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0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1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2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13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4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ats 381\Project 2\"/>
    </mc:Choice>
  </mc:AlternateContent>
  <xr:revisionPtr revIDLastSave="0" documentId="13_ncr:1_{838A1208-C2CD-4658-9C8E-4C467BD0E467}" xr6:coauthVersionLast="28" xr6:coauthVersionMax="28" xr10:uidLastSave="{00000000-0000-0000-0000-000000000000}"/>
  <bookViews>
    <workbookView xWindow="0" yWindow="0" windowWidth="15315" windowHeight="9450" tabRatio="861" activeTab="17" xr2:uid="{00000000-000D-0000-FFFF-FFFF00000000}"/>
  </bookViews>
  <sheets>
    <sheet name="mydata" sheetId="1" r:id="rId1"/>
    <sheet name="1a" sheetId="2" r:id="rId2"/>
    <sheet name="1b" sheetId="4" r:id="rId3"/>
    <sheet name="1c" sheetId="5" r:id="rId4"/>
    <sheet name="1d" sheetId="6" r:id="rId5"/>
    <sheet name="2a" sheetId="7" r:id="rId6"/>
    <sheet name="3a (FEMALE GRAPH MIGHT BE WRONG" sheetId="8" r:id="rId7"/>
    <sheet name="3b (GRAPH MIGHT BE WRONG)" sheetId="9" r:id="rId8"/>
    <sheet name="3c" sheetId="10" r:id="rId9"/>
    <sheet name="4a" sheetId="11" r:id="rId10"/>
    <sheet name="4b" sheetId="13" r:id="rId11"/>
    <sheet name="4c" sheetId="14" r:id="rId12"/>
    <sheet name="5a" sheetId="15" r:id="rId13"/>
    <sheet name="5b. H" sheetId="19" r:id="rId14"/>
    <sheet name="5b. e" sheetId="16" r:id="rId15"/>
    <sheet name="5b.G" sheetId="17" r:id="rId16"/>
    <sheet name="5c." sheetId="20" r:id="rId17"/>
    <sheet name="5d." sheetId="21" r:id="rId18"/>
  </sheets>
  <definedNames>
    <definedName name="_xlchart.v1.0" hidden="1">'3a (FEMALE GRAPH MIGHT BE WRONG'!$S$2:$S$267</definedName>
    <definedName name="_xlchart.v1.1" hidden="1">'3a (FEMALE GRAPH MIGHT BE WRONG'!$T$1</definedName>
    <definedName name="_xlchart.v1.10" hidden="1">'3a (FEMALE GRAPH MIGHT BE WRONG'!$A$2:$A$235</definedName>
    <definedName name="_xlchart.v1.11" hidden="1">'3a (FEMALE GRAPH MIGHT BE WRONG'!$B$1</definedName>
    <definedName name="_xlchart.v1.12" hidden="1">'3a (FEMALE GRAPH MIGHT BE WRONG'!$B$2:$B$235</definedName>
    <definedName name="_xlchart.v1.13" hidden="1">'3b (GRAPH MIGHT BE WRONG)'!$D$1</definedName>
    <definedName name="_xlchart.v1.14" hidden="1">'3b (GRAPH MIGHT BE WRONG)'!$D$2:$D$103</definedName>
    <definedName name="_xlchart.v1.15" hidden="1">'3b (GRAPH MIGHT BE WRONG)'!$B$1</definedName>
    <definedName name="_xlchart.v1.16" hidden="1">'3b (GRAPH MIGHT BE WRONG)'!$B$2:$B$106</definedName>
    <definedName name="_xlchart.v1.17" hidden="1">'3b (GRAPH MIGHT BE WRONG)'!$B$1</definedName>
    <definedName name="_xlchart.v1.18" hidden="1">'3b (GRAPH MIGHT BE WRONG)'!$B$2:$B$106</definedName>
    <definedName name="_xlchart.v1.19" hidden="1">'3b (GRAPH MIGHT BE WRONG)'!$D$1</definedName>
    <definedName name="_xlchart.v1.2" hidden="1">'3a (FEMALE GRAPH MIGHT BE WRONG'!$T$2:$T$267</definedName>
    <definedName name="_xlchart.v1.20" hidden="1">'3b (GRAPH MIGHT BE WRONG)'!$D$2:$D$103</definedName>
    <definedName name="_xlchart.v1.21" hidden="1">'3c'!$F$1</definedName>
    <definedName name="_xlchart.v1.22" hidden="1">'3c'!$F$2:$F$267</definedName>
    <definedName name="_xlchart.v1.23" hidden="1">'3c'!$B$1</definedName>
    <definedName name="_xlchart.v1.24" hidden="1">'3c'!$B$2:$B$267</definedName>
    <definedName name="_xlchart.v1.25" hidden="1">'3c'!$B$1</definedName>
    <definedName name="_xlchart.v1.26" hidden="1">'3c'!$B$2:$B$267</definedName>
    <definedName name="_xlchart.v1.27" hidden="1">'3c'!$D$1</definedName>
    <definedName name="_xlchart.v1.28" hidden="1">'3c'!$D$2:$D$267</definedName>
    <definedName name="_xlchart.v1.29" hidden="1">'3c'!$D$1</definedName>
    <definedName name="_xlchart.v1.3" hidden="1">'3a (FEMALE GRAPH MIGHT BE WRONG'!$S$1</definedName>
    <definedName name="_xlchart.v1.30" hidden="1">'3c'!$D$2:$D$267</definedName>
    <definedName name="_xlchart.v1.31" hidden="1">'3c'!$F$1</definedName>
    <definedName name="_xlchart.v1.32" hidden="1">'3c'!$F$2:$F$267</definedName>
    <definedName name="_xlchart.v1.4" hidden="1">'3a (FEMALE GRAPH MIGHT BE WRONG'!$S$2:$S$267</definedName>
    <definedName name="_xlchart.v1.5" hidden="1">'3a (FEMALE GRAPH MIGHT BE WRONG'!$T$1</definedName>
    <definedName name="_xlchart.v1.6" hidden="1">'3a (FEMALE GRAPH MIGHT BE WRONG'!$T$2:$T$267</definedName>
    <definedName name="_xlchart.v1.7" hidden="1">'3a (FEMALE GRAPH MIGHT BE WRONG'!$A$2:$A$235</definedName>
    <definedName name="_xlchart.v1.8" hidden="1">'3a (FEMALE GRAPH MIGHT BE WRONG'!$B$1</definedName>
    <definedName name="_xlchart.v1.9" hidden="1">'3a (FEMALE GRAPH MIGHT BE WRONG'!$B$2:$B$235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1" l="1"/>
  <c r="F7" i="21"/>
  <c r="F6" i="21"/>
  <c r="F4" i="21"/>
  <c r="F5" i="21"/>
  <c r="F3" i="21"/>
  <c r="F2" i="21"/>
  <c r="I5" i="21"/>
  <c r="J5" i="21" s="1"/>
  <c r="I6" i="21"/>
  <c r="J6" i="21" s="1"/>
  <c r="H7" i="21"/>
  <c r="I7" i="21" s="1"/>
  <c r="J7" i="21" s="1"/>
  <c r="H6" i="21"/>
  <c r="H5" i="21"/>
  <c r="H4" i="21"/>
  <c r="I4" i="21" s="1"/>
  <c r="J4" i="21" s="1"/>
  <c r="H3" i="21"/>
  <c r="I3" i="21" s="1"/>
  <c r="J3" i="21" s="1"/>
  <c r="H2" i="21"/>
  <c r="I2" i="21" s="1"/>
  <c r="A10" i="21"/>
  <c r="W2" i="21"/>
  <c r="U2" i="21"/>
  <c r="S2" i="21"/>
  <c r="Q2" i="21"/>
  <c r="O2" i="21"/>
  <c r="M2" i="21"/>
  <c r="J2" i="21" l="1"/>
  <c r="B10" i="21" s="1"/>
  <c r="J2" i="15"/>
  <c r="AF2" i="13" l="1"/>
  <c r="AB2" i="13"/>
  <c r="X2" i="13"/>
  <c r="T2" i="13"/>
  <c r="P2" i="13"/>
  <c r="L2" i="13"/>
  <c r="H2" i="13"/>
  <c r="D2" i="13"/>
  <c r="AA35" i="11"/>
  <c r="AC35" i="11"/>
  <c r="V37" i="11"/>
  <c r="X37" i="11"/>
  <c r="S30" i="11"/>
  <c r="Q30" i="11" l="1"/>
  <c r="B48" i="11" l="1"/>
  <c r="BG38" i="11" l="1"/>
  <c r="BE38" i="11"/>
  <c r="BB73" i="11"/>
  <c r="AZ73" i="11"/>
  <c r="AW18" i="11"/>
  <c r="AU18" i="11"/>
  <c r="AR43" i="11"/>
  <c r="AP43" i="11"/>
  <c r="AM66" i="11"/>
  <c r="AK66" i="11"/>
  <c r="AH23" i="11"/>
  <c r="AF23" i="11"/>
  <c r="N45" i="11"/>
  <c r="L45" i="11"/>
  <c r="I63" i="11"/>
  <c r="G63" i="11"/>
  <c r="D48" i="11"/>
  <c r="H7" i="5"/>
  <c r="H6" i="5"/>
  <c r="H5" i="5"/>
  <c r="H4" i="5"/>
  <c r="H3" i="5"/>
  <c r="H2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<sst xmlns="http://schemas.openxmlformats.org/spreadsheetml/2006/main" count="373" uniqueCount="82">
  <si>
    <t>UNID</t>
  </si>
  <si>
    <t>Company # of employees</t>
  </si>
  <si>
    <t>Gender</t>
  </si>
  <si>
    <t>Salaries</t>
  </si>
  <si>
    <t>Sector</t>
  </si>
  <si>
    <t>Age</t>
  </si>
  <si>
    <t xml:space="preserve">Marital </t>
  </si>
  <si>
    <t>Savings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</si>
  <si>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</si>
  <si>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</si>
  <si>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</si>
  <si>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</si>
  <si>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</si>
  <si>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</si>
  <si>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</si>
  <si>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</si>
  <si>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</si>
  <si>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</si>
  <si>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</si>
  <si>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</si>
  <si>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</si>
  <si>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</si>
  <si>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Company</t>
  </si>
  <si>
    <t>Males</t>
  </si>
  <si>
    <t>Females</t>
  </si>
  <si>
    <t>Single</t>
  </si>
  <si>
    <t>Married</t>
  </si>
  <si>
    <t>Divorced</t>
  </si>
  <si>
    <t>Gender (Sorted)</t>
  </si>
  <si>
    <t>1 - Financial</t>
  </si>
  <si>
    <t xml:space="preserve">2- Pharmaceutical </t>
  </si>
  <si>
    <t>3 - Manufacturing</t>
  </si>
  <si>
    <t>4 - Construction</t>
  </si>
  <si>
    <t>5 - Education</t>
  </si>
  <si>
    <t>6 - Services</t>
  </si>
  <si>
    <t>Male</t>
  </si>
  <si>
    <t>Female</t>
  </si>
  <si>
    <t xml:space="preserve">Males </t>
  </si>
  <si>
    <t xml:space="preserve">Marital (Sorted) </t>
  </si>
  <si>
    <t>1 - Finance</t>
  </si>
  <si>
    <t>Avg :</t>
  </si>
  <si>
    <t>Avg:</t>
  </si>
  <si>
    <t>Male Salaries</t>
  </si>
  <si>
    <t>Female Salaries</t>
  </si>
  <si>
    <t>Male Savings</t>
  </si>
  <si>
    <t>Female Savings</t>
  </si>
  <si>
    <t>Famle</t>
  </si>
  <si>
    <t>1 - Small</t>
  </si>
  <si>
    <t>2 - Small to Medium</t>
  </si>
  <si>
    <t>3 - Medium</t>
  </si>
  <si>
    <t>4 - Large</t>
  </si>
  <si>
    <t>1-Small</t>
  </si>
  <si>
    <t>2-Small to Medium</t>
  </si>
  <si>
    <t>3-Medium</t>
  </si>
  <si>
    <t>4-Large</t>
  </si>
  <si>
    <t>Age YOUNG</t>
  </si>
  <si>
    <t>Total</t>
  </si>
  <si>
    <t>Age MID</t>
  </si>
  <si>
    <t>Age OLD</t>
  </si>
  <si>
    <t>People total</t>
  </si>
  <si>
    <t xml:space="preserve">Company </t>
  </si>
  <si>
    <t>Variable</t>
  </si>
  <si>
    <t xml:space="preserve">Probability </t>
  </si>
  <si>
    <t>91/500</t>
  </si>
  <si>
    <t>92/500</t>
  </si>
  <si>
    <t>133/500</t>
  </si>
  <si>
    <t>184/500</t>
  </si>
  <si>
    <t>Sectors</t>
  </si>
  <si>
    <t>employees</t>
  </si>
  <si>
    <t>probability distribuation</t>
  </si>
  <si>
    <t>121/500</t>
  </si>
  <si>
    <t>80/500</t>
  </si>
  <si>
    <t>40/500</t>
  </si>
  <si>
    <t>102/500</t>
  </si>
  <si>
    <t>65/500</t>
  </si>
  <si>
    <t>mean sal</t>
  </si>
  <si>
    <t>mean salary</t>
  </si>
  <si>
    <t>Expected Value</t>
  </si>
  <si>
    <t>Variance</t>
  </si>
  <si>
    <t>x-E(x)</t>
  </si>
  <si>
    <t>(x-E(x))squared</t>
  </si>
  <si>
    <t>p(x)*(x-E(x))sq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</si>
</sst>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vs. Martial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'1b'!$J$1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'1b'!$I$2:$I$4</c:f>
              <c:strCache>
                <c:ptCount val="3"/>
                <c:pt idx="0">
                  <c:v>Single</c:v>
                </c:pt>
                <c:pt idx="1">
                  <c:v>Married</c:v>
                </c:pt>
                <c:pt idx="2">
                  <c:v>Divorced</c:v>
                </c:pt>
              </c:strCache>
            </c:strRef>
          </c:cat>
          <c:val>
            <c:numRef>
              <c:f>'1b'!$J$2:$J$4</c:f>
              <c:numCache>
                <c:formatCode>General</c:formatCode>
                <c:ptCount val="3"/>
                <c:pt idx="0">
                  <c:v>59</c:v>
                </c:pt>
                <c:pt idx="1">
                  <c:v>122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4-46E6-9EF3-B956D05B6C40}"/>
            </c:ext>
          </c:extLst>
        </c:ser>
        <c:ser>
          <c:idx val="1"/>
          <c:order val="1"/>
          <c:tx>
            <c:strRef>
              <c:f>'1b'!$K$1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'1b'!$I$2:$I$4</c:f>
              <c:strCache>
                <c:ptCount val="3"/>
                <c:pt idx="0">
                  <c:v>Single</c:v>
                </c:pt>
                <c:pt idx="1">
                  <c:v>Married</c:v>
                </c:pt>
                <c:pt idx="2">
                  <c:v>Divorced</c:v>
                </c:pt>
              </c:strCache>
            </c:strRef>
          </c:cat>
          <c:val>
            <c:numRef>
              <c:f>'1b'!$K$2:$K$4</c:f>
              <c:numCache>
                <c:formatCode>General</c:formatCode>
                <c:ptCount val="3"/>
                <c:pt idx="0">
                  <c:v>59</c:v>
                </c:pt>
                <c:pt idx="1">
                  <c:v>144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4-46E6-9EF3-B956D05B6C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6387583"/>
        <c:axId val="1285440639"/>
      </c:barChart>
      <c:catAx>
        <c:axId val="1566387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40639"/>
        <c:crosses val="autoZero"/>
        <c:auto val="1"/>
        <c:lblAlgn val="ctr"/>
        <c:lblOffset val="100"/>
        <c:noMultiLvlLbl val="0"/>
      </c:catAx>
      <c:valAx>
        <c:axId val="12854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3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Salaries</a:t>
            </a:r>
            <a:r>
              <a:rPr lang="en-US" baseline="0"/>
              <a:t> vs. sectors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'4a'!$BJ$1</c:f>
              <c:strCache>
                <c:ptCount val="1"/>
                <c:pt idx="0">
                  <c:v>Male Salaries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'4a'!$BI$2:$BI$7</c:f>
              <c:strCache>
                <c:ptCount val="6"/>
                <c:pt idx="0">
                  <c:v>1 - Financial</c:v>
                </c:pt>
                <c:pt idx="1">
                  <c:v>2- Pharmaceutical </c:v>
                </c:pt>
                <c:pt idx="2">
                  <c:v>3 - Manufacturing</c:v>
                </c:pt>
                <c:pt idx="3">
                  <c:v>4 - Construction</c:v>
                </c:pt>
                <c:pt idx="4">
                  <c:v>5 - Education</c:v>
                </c:pt>
                <c:pt idx="5">
                  <c:v>6 - Services</c:v>
                </c:pt>
              </c:strCache>
            </c:strRef>
          </c:xVal>
          <c:yVal>
            <c:numRef>
              <c:f>'4a'!$BJ$2:$BJ$7</c:f>
              <c:numCache>
                <c:formatCode>General</c:formatCode>
                <c:ptCount val="6"/>
                <c:pt idx="0">
                  <c:v>97272.73</c:v>
                </c:pt>
                <c:pt idx="1">
                  <c:v>92744.74</c:v>
                </c:pt>
                <c:pt idx="2">
                  <c:v>77712.820000000007</c:v>
                </c:pt>
                <c:pt idx="3">
                  <c:v>90024.639999999999</c:v>
                </c:pt>
                <c:pt idx="4">
                  <c:v>78048.66</c:v>
                </c:pt>
                <c:pt idx="5">
                  <c:v>89063.679999999993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0-4E62-893F-160FFD11A395}"/>
            </c:ext>
          </c:extLst>
        </c:ser>
        <c:ser>
          <c:idx val="1"/>
          <c:order val="1"/>
          <c:tx>
            <c:strRef>
              <c:f>'4a'!$BK$1</c:f>
              <c:strCache>
                <c:ptCount val="1"/>
                <c:pt idx="0">
                  <c:v>Female Salaries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'4a'!$BI$2:$BI$7</c:f>
              <c:strCache>
                <c:ptCount val="6"/>
                <c:pt idx="0">
                  <c:v>1 - Financial</c:v>
                </c:pt>
                <c:pt idx="1">
                  <c:v>2- Pharmaceutical </c:v>
                </c:pt>
                <c:pt idx="2">
                  <c:v>3 - Manufacturing</c:v>
                </c:pt>
                <c:pt idx="3">
                  <c:v>4 - Construction</c:v>
                </c:pt>
                <c:pt idx="4">
                  <c:v>5 - Education</c:v>
                </c:pt>
                <c:pt idx="5">
                  <c:v>6 - Services</c:v>
                </c:pt>
              </c:strCache>
            </c:strRef>
          </c:xVal>
          <c:yVal>
            <c:numRef>
              <c:f>'4a'!$BK$2:$BK$7</c:f>
              <c:numCache>
                <c:formatCode>General</c:formatCode>
                <c:ptCount val="6"/>
                <c:pt idx="0">
                  <c:v>81639.820000000007</c:v>
                </c:pt>
                <c:pt idx="1">
                  <c:v>78598.69</c:v>
                </c:pt>
                <c:pt idx="2">
                  <c:v>82186.92</c:v>
                </c:pt>
                <c:pt idx="3">
                  <c:v>89198.27</c:v>
                </c:pt>
                <c:pt idx="4">
                  <c:v>70566.259999999995</c:v>
                </c:pt>
                <c:pt idx="5">
                  <c:v>77999.69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0-4E62-893F-160FFD11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65536"/>
        <c:axId val="533266520"/>
      </c:scatterChart>
      <c:valAx>
        <c:axId val="5332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66520"/>
        <c:crosses val="autoZero"/>
        <c:crossBetween val="midCat"/>
      </c:valAx>
      <c:valAx>
        <c:axId val="53326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</a:t>
                </a:r>
                <a:r>
                  <a:rPr lang="en-US" baseline="0"/>
                  <a:t> Salary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6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Savings vs. Sectors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'4a'!$BM$1</c:f>
              <c:strCache>
                <c:ptCount val="1"/>
                <c:pt idx="0">
                  <c:v>Male Savings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'4a'!$BL$2:$BL$7</c:f>
              <c:strCache>
                <c:ptCount val="6"/>
                <c:pt idx="0">
                  <c:v>1 - Financial</c:v>
                </c:pt>
                <c:pt idx="1">
                  <c:v>2- Pharmaceutical </c:v>
                </c:pt>
                <c:pt idx="2">
                  <c:v>3 - Manufacturing</c:v>
                </c:pt>
                <c:pt idx="3">
                  <c:v>4 - Construction</c:v>
                </c:pt>
                <c:pt idx="4">
                  <c:v>5 - Education</c:v>
                </c:pt>
                <c:pt idx="5">
                  <c:v>6 - Services</c:v>
                </c:pt>
              </c:strCache>
            </c:strRef>
          </c:xVal>
          <c:yVal>
            <c:numRef>
              <c:f>'4a'!$BM$2:$BM$7</c:f>
              <c:numCache>
                <c:formatCode>General</c:formatCode>
                <c:ptCount val="6"/>
                <c:pt idx="0">
                  <c:v>48215.07</c:v>
                </c:pt>
                <c:pt idx="1">
                  <c:v>61466.98</c:v>
                </c:pt>
                <c:pt idx="2">
                  <c:v>56453.93</c:v>
                </c:pt>
                <c:pt idx="3">
                  <c:v>80055.62</c:v>
                </c:pt>
                <c:pt idx="4">
                  <c:v>56392.33</c:v>
                </c:pt>
                <c:pt idx="5">
                  <c:v>38409.58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5-47CD-95AD-9D1BD0BF1765}"/>
            </c:ext>
          </c:extLst>
        </c:ser>
        <c:ser>
          <c:idx val="1"/>
          <c:order val="1"/>
          <c:tx>
            <c:strRef>
              <c:f>'4a'!$BN$1</c:f>
              <c:strCache>
                <c:ptCount val="1"/>
                <c:pt idx="0">
                  <c:v>Female Savings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'4a'!$BL$2:$BL$7</c:f>
              <c:strCache>
                <c:ptCount val="6"/>
                <c:pt idx="0">
                  <c:v>1 - Financial</c:v>
                </c:pt>
                <c:pt idx="1">
                  <c:v>2- Pharmaceutical </c:v>
                </c:pt>
                <c:pt idx="2">
                  <c:v>3 - Manufacturing</c:v>
                </c:pt>
                <c:pt idx="3">
                  <c:v>4 - Construction</c:v>
                </c:pt>
                <c:pt idx="4">
                  <c:v>5 - Education</c:v>
                </c:pt>
                <c:pt idx="5">
                  <c:v>6 - Services</c:v>
                </c:pt>
              </c:strCache>
            </c:strRef>
          </c:xVal>
          <c:yVal>
            <c:numRef>
              <c:f>'4a'!$BN$2:$BN$7</c:f>
              <c:numCache>
                <c:formatCode>General</c:formatCode>
                <c:ptCount val="6"/>
                <c:pt idx="0">
                  <c:v>69043.460000000006</c:v>
                </c:pt>
                <c:pt idx="1">
                  <c:v>58772.79</c:v>
                </c:pt>
                <c:pt idx="2">
                  <c:v>3197.462</c:v>
                </c:pt>
                <c:pt idx="3">
                  <c:v>82614.710000000006</c:v>
                </c:pt>
                <c:pt idx="4">
                  <c:v>32360.43</c:v>
                </c:pt>
                <c:pt idx="5">
                  <c:v>64153.59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45-47CD-95AD-9D1BD0BF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014608"/>
        <c:axId val="1997260800"/>
      </c:scatterChart>
      <c:valAx>
        <c:axId val="200501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60800"/>
        <c:crosses val="autoZero"/>
        <c:crossBetween val="midCat"/>
      </c:valAx>
      <c:valAx>
        <c:axId val="19972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Salaries vs. Company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'4b'!$AI$1</c:f>
              <c:strCache>
                <c:ptCount val="1"/>
                <c:pt idx="0">
                  <c:v>Male Salaries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'4b'!$AH$2:$AH$5</c:f>
              <c:strCache>
                <c:ptCount val="4"/>
                <c:pt idx="0">
                  <c:v>1 - Small</c:v>
                </c:pt>
                <c:pt idx="1">
                  <c:v>2 - Small to Medium</c:v>
                </c:pt>
                <c:pt idx="2">
                  <c:v>3 - Medium</c:v>
                </c:pt>
                <c:pt idx="3">
                  <c:v>4 - Large</c:v>
                </c:pt>
              </c:strCache>
            </c:strRef>
          </c:xVal>
          <c:yVal>
            <c:numRef>
              <c:f>'4b'!$AI$2:$AI$5</c:f>
              <c:numCache>
                <c:formatCode>General</c:formatCode>
                <c:ptCount val="4"/>
                <c:pt idx="0">
                  <c:v>82025.850000000006</c:v>
                </c:pt>
                <c:pt idx="1">
                  <c:v>92115.199999999997</c:v>
                </c:pt>
                <c:pt idx="2">
                  <c:v>96492.800000000003</c:v>
                </c:pt>
                <c:pt idx="3">
                  <c:v>83269.919999999998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1-4562-9E24-862F1DEE77D1}"/>
            </c:ext>
          </c:extLst>
        </c:ser>
        <c:ser>
          <c:idx val="1"/>
          <c:order val="1"/>
          <c:tx>
            <c:strRef>
              <c:f>'4b'!$AJ$1</c:f>
              <c:strCache>
                <c:ptCount val="1"/>
                <c:pt idx="0">
                  <c:v>Female Salaries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'4b'!$AH$2:$AH$5</c:f>
              <c:strCache>
                <c:ptCount val="4"/>
                <c:pt idx="0">
                  <c:v>1 - Small</c:v>
                </c:pt>
                <c:pt idx="1">
                  <c:v>2 - Small to Medium</c:v>
                </c:pt>
                <c:pt idx="2">
                  <c:v>3 - Medium</c:v>
                </c:pt>
                <c:pt idx="3">
                  <c:v>4 - Large</c:v>
                </c:pt>
              </c:strCache>
            </c:strRef>
          </c:xVal>
          <c:yVal>
            <c:numRef>
              <c:f>'4b'!$AJ$2:$AJ$5</c:f>
              <c:numCache>
                <c:formatCode>General</c:formatCode>
                <c:ptCount val="4"/>
                <c:pt idx="0">
                  <c:v>76654.649999999994</c:v>
                </c:pt>
                <c:pt idx="1">
                  <c:v>78359.600000000006</c:v>
                </c:pt>
                <c:pt idx="2">
                  <c:v>85811.14</c:v>
                </c:pt>
                <c:pt idx="3">
                  <c:v>72862.62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01-4562-9E24-862F1DEE7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38160"/>
        <c:axId val="529350280"/>
      </c:scatterChart>
      <c:valAx>
        <c:axId val="5287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50280"/>
        <c:crosses val="autoZero"/>
        <c:crossBetween val="midCat"/>
      </c:valAx>
      <c:valAx>
        <c:axId val="52935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vs. Sector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'1c'!$G$1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'1c'!$F$2:$F$7</c:f>
              <c:strCache>
                <c:ptCount val="6"/>
                <c:pt idx="0">
                  <c:v>1 - Financial</c:v>
                </c:pt>
                <c:pt idx="1">
                  <c:v>2- Pharmaceutical </c:v>
                </c:pt>
                <c:pt idx="2">
                  <c:v>3 - Manufacturing</c:v>
                </c:pt>
                <c:pt idx="3">
                  <c:v>4 - Construction</c:v>
                </c:pt>
                <c:pt idx="4">
                  <c:v>5 - Education</c:v>
                </c:pt>
                <c:pt idx="5">
                  <c:v>6 - Services</c:v>
                </c:pt>
              </c:strCache>
            </c:strRef>
          </c:cat>
          <c:val>
            <c:numRef>
              <c:f>'1c'!$G$2:$G$7</c:f>
              <c:numCache>
                <c:formatCode>General</c:formatCode>
                <c:ptCount val="6"/>
                <c:pt idx="0">
                  <c:v>44</c:v>
                </c:pt>
                <c:pt idx="1">
                  <c:v>59</c:v>
                </c:pt>
                <c:pt idx="2">
                  <c:v>41</c:v>
                </c:pt>
                <c:pt idx="3">
                  <c:v>26</c:v>
                </c:pt>
                <c:pt idx="4">
                  <c:v>33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F-45EB-A12D-3AA75753D8B9}"/>
            </c:ext>
          </c:extLst>
        </c:ser>
        <c:ser>
          <c:idx val="1"/>
          <c:order val="1"/>
          <c:tx>
            <c:strRef>
              <c:f>'1c'!$H$1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'1c'!$F$2:$F$7</c:f>
              <c:strCache>
                <c:ptCount val="6"/>
                <c:pt idx="0">
                  <c:v>1 - Financial</c:v>
                </c:pt>
                <c:pt idx="1">
                  <c:v>2- Pharmaceutical </c:v>
                </c:pt>
                <c:pt idx="2">
                  <c:v>3 - Manufacturing</c:v>
                </c:pt>
                <c:pt idx="3">
                  <c:v>4 - Construction</c:v>
                </c:pt>
                <c:pt idx="4">
                  <c:v>5 - Education</c:v>
                </c:pt>
                <c:pt idx="5">
                  <c:v>6 - Services</c:v>
                </c:pt>
              </c:strCache>
            </c:strRef>
          </c:cat>
          <c:val>
            <c:numRef>
              <c:f>'1c'!$H$2:$H$7</c:f>
              <c:numCache>
                <c:formatCode>General</c:formatCode>
                <c:ptCount val="6"/>
                <c:pt idx="0">
                  <c:v>48</c:v>
                </c:pt>
                <c:pt idx="1">
                  <c:v>62</c:v>
                </c:pt>
                <c:pt idx="2">
                  <c:v>39</c:v>
                </c:pt>
                <c:pt idx="3">
                  <c:v>14</c:v>
                </c:pt>
                <c:pt idx="4">
                  <c:v>69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F-45EB-A12D-3AA75753D8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2968767"/>
        <c:axId val="1569509791"/>
      </c:barChart>
      <c:catAx>
        <c:axId val="15929687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509791"/>
        <c:crosses val="autoZero"/>
        <c:auto val="1"/>
        <c:lblAlgn val="ctr"/>
        <c:lblOffset val="100"/>
        <c:noMultiLvlLbl val="0"/>
      </c:catAx>
      <c:valAx>
        <c:axId val="15695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6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vs. </a:t>
            </a:r>
            <a:r>
              <a:rPr lang="en-US"/>
              <a:t>Salaries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'1d'!$G$1</c:f>
              <c:strCache>
                <c:ptCount val="1"/>
                <c:pt idx="0">
                  <c:v>Salaries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'1d'!$F$2:$F$201</c:f>
              <c:numCache>
                <c:formatCode>General</c:formatCode>
                <c:ptCount val="200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42</c:v>
                </c:pt>
                <c:pt idx="4">
                  <c:v>47</c:v>
                </c:pt>
                <c:pt idx="5">
                  <c:v>42</c:v>
                </c:pt>
                <c:pt idx="6">
                  <c:v>26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42</c:v>
                </c:pt>
                <c:pt idx="11">
                  <c:v>37</c:v>
                </c:pt>
                <c:pt idx="12">
                  <c:v>42</c:v>
                </c:pt>
                <c:pt idx="13">
                  <c:v>37</c:v>
                </c:pt>
                <c:pt idx="14">
                  <c:v>31</c:v>
                </c:pt>
                <c:pt idx="15">
                  <c:v>37</c:v>
                </c:pt>
                <c:pt idx="16">
                  <c:v>37</c:v>
                </c:pt>
                <c:pt idx="17">
                  <c:v>32</c:v>
                </c:pt>
                <c:pt idx="18">
                  <c:v>35</c:v>
                </c:pt>
                <c:pt idx="19">
                  <c:v>42</c:v>
                </c:pt>
                <c:pt idx="20">
                  <c:v>44</c:v>
                </c:pt>
                <c:pt idx="21">
                  <c:v>44</c:v>
                </c:pt>
                <c:pt idx="22">
                  <c:v>37</c:v>
                </c:pt>
                <c:pt idx="23">
                  <c:v>47</c:v>
                </c:pt>
                <c:pt idx="24">
                  <c:v>47</c:v>
                </c:pt>
                <c:pt idx="25">
                  <c:v>44</c:v>
                </c:pt>
                <c:pt idx="26">
                  <c:v>44</c:v>
                </c:pt>
                <c:pt idx="27">
                  <c:v>47</c:v>
                </c:pt>
                <c:pt idx="28">
                  <c:v>24</c:v>
                </c:pt>
                <c:pt idx="29">
                  <c:v>19</c:v>
                </c:pt>
                <c:pt idx="30">
                  <c:v>41</c:v>
                </c:pt>
                <c:pt idx="31">
                  <c:v>41</c:v>
                </c:pt>
                <c:pt idx="32">
                  <c:v>26</c:v>
                </c:pt>
                <c:pt idx="33">
                  <c:v>41</c:v>
                </c:pt>
                <c:pt idx="34">
                  <c:v>26</c:v>
                </c:pt>
                <c:pt idx="35">
                  <c:v>44</c:v>
                </c:pt>
                <c:pt idx="36">
                  <c:v>32</c:v>
                </c:pt>
                <c:pt idx="37">
                  <c:v>32</c:v>
                </c:pt>
                <c:pt idx="38">
                  <c:v>41</c:v>
                </c:pt>
                <c:pt idx="39">
                  <c:v>30</c:v>
                </c:pt>
                <c:pt idx="40">
                  <c:v>41</c:v>
                </c:pt>
                <c:pt idx="41">
                  <c:v>50</c:v>
                </c:pt>
                <c:pt idx="42">
                  <c:v>41</c:v>
                </c:pt>
                <c:pt idx="43">
                  <c:v>50</c:v>
                </c:pt>
                <c:pt idx="44">
                  <c:v>42</c:v>
                </c:pt>
                <c:pt idx="45">
                  <c:v>50</c:v>
                </c:pt>
                <c:pt idx="46">
                  <c:v>32</c:v>
                </c:pt>
                <c:pt idx="47">
                  <c:v>50</c:v>
                </c:pt>
                <c:pt idx="48">
                  <c:v>30</c:v>
                </c:pt>
                <c:pt idx="49">
                  <c:v>42</c:v>
                </c:pt>
                <c:pt idx="50">
                  <c:v>35</c:v>
                </c:pt>
                <c:pt idx="51">
                  <c:v>42</c:v>
                </c:pt>
                <c:pt idx="52">
                  <c:v>29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29</c:v>
                </c:pt>
                <c:pt idx="57">
                  <c:v>42</c:v>
                </c:pt>
                <c:pt idx="58">
                  <c:v>35</c:v>
                </c:pt>
                <c:pt idx="59">
                  <c:v>19</c:v>
                </c:pt>
                <c:pt idx="60">
                  <c:v>26</c:v>
                </c:pt>
                <c:pt idx="61">
                  <c:v>27</c:v>
                </c:pt>
                <c:pt idx="62">
                  <c:v>43</c:v>
                </c:pt>
                <c:pt idx="63">
                  <c:v>30</c:v>
                </c:pt>
                <c:pt idx="64">
                  <c:v>34</c:v>
                </c:pt>
                <c:pt idx="65">
                  <c:v>43</c:v>
                </c:pt>
                <c:pt idx="66">
                  <c:v>51</c:v>
                </c:pt>
                <c:pt idx="67">
                  <c:v>34</c:v>
                </c:pt>
                <c:pt idx="68">
                  <c:v>43</c:v>
                </c:pt>
                <c:pt idx="69">
                  <c:v>35</c:v>
                </c:pt>
                <c:pt idx="70">
                  <c:v>23</c:v>
                </c:pt>
                <c:pt idx="71">
                  <c:v>51</c:v>
                </c:pt>
                <c:pt idx="72">
                  <c:v>43</c:v>
                </c:pt>
                <c:pt idx="73">
                  <c:v>33</c:v>
                </c:pt>
                <c:pt idx="74">
                  <c:v>42</c:v>
                </c:pt>
                <c:pt idx="75">
                  <c:v>51</c:v>
                </c:pt>
                <c:pt idx="76">
                  <c:v>51</c:v>
                </c:pt>
                <c:pt idx="77">
                  <c:v>52</c:v>
                </c:pt>
                <c:pt idx="78">
                  <c:v>43</c:v>
                </c:pt>
                <c:pt idx="79">
                  <c:v>35</c:v>
                </c:pt>
                <c:pt idx="80">
                  <c:v>52</c:v>
                </c:pt>
                <c:pt idx="81">
                  <c:v>31</c:v>
                </c:pt>
                <c:pt idx="82">
                  <c:v>25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26</c:v>
                </c:pt>
                <c:pt idx="88">
                  <c:v>44</c:v>
                </c:pt>
                <c:pt idx="89">
                  <c:v>35</c:v>
                </c:pt>
                <c:pt idx="90">
                  <c:v>52</c:v>
                </c:pt>
                <c:pt idx="91">
                  <c:v>34</c:v>
                </c:pt>
                <c:pt idx="92">
                  <c:v>52</c:v>
                </c:pt>
                <c:pt idx="93">
                  <c:v>44</c:v>
                </c:pt>
                <c:pt idx="94">
                  <c:v>44</c:v>
                </c:pt>
                <c:pt idx="95">
                  <c:v>53</c:v>
                </c:pt>
                <c:pt idx="96">
                  <c:v>53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53</c:v>
                </c:pt>
                <c:pt idx="102">
                  <c:v>53</c:v>
                </c:pt>
                <c:pt idx="103">
                  <c:v>26</c:v>
                </c:pt>
                <c:pt idx="104">
                  <c:v>35</c:v>
                </c:pt>
                <c:pt idx="105">
                  <c:v>44</c:v>
                </c:pt>
                <c:pt idx="106">
                  <c:v>20</c:v>
                </c:pt>
                <c:pt idx="107">
                  <c:v>53</c:v>
                </c:pt>
                <c:pt idx="108">
                  <c:v>39</c:v>
                </c:pt>
                <c:pt idx="109">
                  <c:v>34</c:v>
                </c:pt>
                <c:pt idx="110">
                  <c:v>44</c:v>
                </c:pt>
                <c:pt idx="111">
                  <c:v>33</c:v>
                </c:pt>
                <c:pt idx="112">
                  <c:v>54</c:v>
                </c:pt>
                <c:pt idx="113">
                  <c:v>35</c:v>
                </c:pt>
                <c:pt idx="114">
                  <c:v>54</c:v>
                </c:pt>
                <c:pt idx="115">
                  <c:v>44</c:v>
                </c:pt>
                <c:pt idx="116">
                  <c:v>54</c:v>
                </c:pt>
                <c:pt idx="117">
                  <c:v>45</c:v>
                </c:pt>
                <c:pt idx="118">
                  <c:v>45</c:v>
                </c:pt>
                <c:pt idx="119">
                  <c:v>54</c:v>
                </c:pt>
                <c:pt idx="120">
                  <c:v>54</c:v>
                </c:pt>
                <c:pt idx="121">
                  <c:v>25</c:v>
                </c:pt>
                <c:pt idx="122">
                  <c:v>55</c:v>
                </c:pt>
                <c:pt idx="123">
                  <c:v>25</c:v>
                </c:pt>
                <c:pt idx="124">
                  <c:v>31</c:v>
                </c:pt>
                <c:pt idx="125">
                  <c:v>45</c:v>
                </c:pt>
                <c:pt idx="126">
                  <c:v>45</c:v>
                </c:pt>
                <c:pt idx="127">
                  <c:v>24</c:v>
                </c:pt>
                <c:pt idx="128">
                  <c:v>45</c:v>
                </c:pt>
                <c:pt idx="129">
                  <c:v>32</c:v>
                </c:pt>
                <c:pt idx="130">
                  <c:v>55</c:v>
                </c:pt>
                <c:pt idx="131">
                  <c:v>45</c:v>
                </c:pt>
                <c:pt idx="132">
                  <c:v>55</c:v>
                </c:pt>
                <c:pt idx="133">
                  <c:v>32</c:v>
                </c:pt>
                <c:pt idx="134">
                  <c:v>55</c:v>
                </c:pt>
                <c:pt idx="135">
                  <c:v>55</c:v>
                </c:pt>
                <c:pt idx="136">
                  <c:v>32</c:v>
                </c:pt>
                <c:pt idx="137">
                  <c:v>45</c:v>
                </c:pt>
                <c:pt idx="138">
                  <c:v>26</c:v>
                </c:pt>
                <c:pt idx="139">
                  <c:v>23</c:v>
                </c:pt>
                <c:pt idx="140">
                  <c:v>24</c:v>
                </c:pt>
                <c:pt idx="141">
                  <c:v>55</c:v>
                </c:pt>
                <c:pt idx="142">
                  <c:v>45</c:v>
                </c:pt>
                <c:pt idx="143">
                  <c:v>55</c:v>
                </c:pt>
                <c:pt idx="144">
                  <c:v>40</c:v>
                </c:pt>
                <c:pt idx="145">
                  <c:v>45</c:v>
                </c:pt>
                <c:pt idx="146">
                  <c:v>27</c:v>
                </c:pt>
                <c:pt idx="147">
                  <c:v>27</c:v>
                </c:pt>
                <c:pt idx="148">
                  <c:v>46</c:v>
                </c:pt>
                <c:pt idx="149">
                  <c:v>35</c:v>
                </c:pt>
                <c:pt idx="150">
                  <c:v>33</c:v>
                </c:pt>
                <c:pt idx="151">
                  <c:v>46</c:v>
                </c:pt>
                <c:pt idx="152">
                  <c:v>55</c:v>
                </c:pt>
                <c:pt idx="153">
                  <c:v>35</c:v>
                </c:pt>
                <c:pt idx="154">
                  <c:v>53</c:v>
                </c:pt>
                <c:pt idx="155">
                  <c:v>25</c:v>
                </c:pt>
                <c:pt idx="156">
                  <c:v>55</c:v>
                </c:pt>
                <c:pt idx="157">
                  <c:v>46</c:v>
                </c:pt>
                <c:pt idx="158">
                  <c:v>29</c:v>
                </c:pt>
                <c:pt idx="159">
                  <c:v>46</c:v>
                </c:pt>
                <c:pt idx="160">
                  <c:v>55</c:v>
                </c:pt>
                <c:pt idx="161">
                  <c:v>56</c:v>
                </c:pt>
                <c:pt idx="162">
                  <c:v>46</c:v>
                </c:pt>
                <c:pt idx="163">
                  <c:v>46</c:v>
                </c:pt>
                <c:pt idx="164">
                  <c:v>24</c:v>
                </c:pt>
                <c:pt idx="165">
                  <c:v>30</c:v>
                </c:pt>
                <c:pt idx="166">
                  <c:v>56</c:v>
                </c:pt>
                <c:pt idx="167">
                  <c:v>56</c:v>
                </c:pt>
                <c:pt idx="168">
                  <c:v>46</c:v>
                </c:pt>
                <c:pt idx="169">
                  <c:v>56</c:v>
                </c:pt>
                <c:pt idx="170">
                  <c:v>57</c:v>
                </c:pt>
                <c:pt idx="171">
                  <c:v>47</c:v>
                </c:pt>
                <c:pt idx="172">
                  <c:v>32</c:v>
                </c:pt>
                <c:pt idx="173">
                  <c:v>47</c:v>
                </c:pt>
                <c:pt idx="174">
                  <c:v>32</c:v>
                </c:pt>
                <c:pt idx="175">
                  <c:v>32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57</c:v>
                </c:pt>
                <c:pt idx="180">
                  <c:v>47</c:v>
                </c:pt>
                <c:pt idx="181">
                  <c:v>47</c:v>
                </c:pt>
                <c:pt idx="182">
                  <c:v>57</c:v>
                </c:pt>
                <c:pt idx="183">
                  <c:v>57</c:v>
                </c:pt>
                <c:pt idx="184">
                  <c:v>32</c:v>
                </c:pt>
                <c:pt idx="185">
                  <c:v>33</c:v>
                </c:pt>
                <c:pt idx="186">
                  <c:v>57</c:v>
                </c:pt>
                <c:pt idx="187">
                  <c:v>47</c:v>
                </c:pt>
                <c:pt idx="188">
                  <c:v>57</c:v>
                </c:pt>
                <c:pt idx="189">
                  <c:v>47</c:v>
                </c:pt>
                <c:pt idx="190">
                  <c:v>48</c:v>
                </c:pt>
                <c:pt idx="191">
                  <c:v>22</c:v>
                </c:pt>
                <c:pt idx="192">
                  <c:v>48</c:v>
                </c:pt>
                <c:pt idx="193">
                  <c:v>48</c:v>
                </c:pt>
                <c:pt idx="194">
                  <c:v>44</c:v>
                </c:pt>
                <c:pt idx="195">
                  <c:v>57</c:v>
                </c:pt>
                <c:pt idx="196">
                  <c:v>57</c:v>
                </c:pt>
                <c:pt idx="197">
                  <c:v>48</c:v>
                </c:pt>
                <c:pt idx="198">
                  <c:v>57</c:v>
                </c:pt>
                <c:pt idx="199">
                  <c:v>57</c:v>
                </c:pt>
              </c:numCache>
            </c:numRef>
          </c:xVal>
          <c:yVal>
            <c:numRef>
              <c:f>'1d'!$G$2:$G$201</c:f>
              <c:numCache>
                <c:formatCode>General</c:formatCode>
                <c:ptCount val="200"/>
                <c:pt idx="0">
                  <c:v>71504.147400000002</c:v>
                </c:pt>
                <c:pt idx="1">
                  <c:v>72578.61</c:v>
                </c:pt>
                <c:pt idx="2">
                  <c:v>115830.70020000001</c:v>
                </c:pt>
                <c:pt idx="3">
                  <c:v>102852.72</c:v>
                </c:pt>
                <c:pt idx="4">
                  <c:v>81419.714999999997</c:v>
                </c:pt>
                <c:pt idx="5">
                  <c:v>57487.199999999997</c:v>
                </c:pt>
                <c:pt idx="6">
                  <c:v>43099</c:v>
                </c:pt>
                <c:pt idx="7">
                  <c:v>116713.2654</c:v>
                </c:pt>
                <c:pt idx="8">
                  <c:v>134595.41579999999</c:v>
                </c:pt>
                <c:pt idx="9">
                  <c:v>117481.815</c:v>
                </c:pt>
                <c:pt idx="10">
                  <c:v>73661.850000000006</c:v>
                </c:pt>
                <c:pt idx="11">
                  <c:v>105381.38159999999</c:v>
                </c:pt>
                <c:pt idx="12">
                  <c:v>66214.574999999997</c:v>
                </c:pt>
                <c:pt idx="13">
                  <c:v>70192.574999999997</c:v>
                </c:pt>
                <c:pt idx="14">
                  <c:v>86601.06</c:v>
                </c:pt>
                <c:pt idx="15">
                  <c:v>50082</c:v>
                </c:pt>
                <c:pt idx="16">
                  <c:v>47061.95</c:v>
                </c:pt>
                <c:pt idx="17">
                  <c:v>87831.18</c:v>
                </c:pt>
                <c:pt idx="18">
                  <c:v>97577.647200000007</c:v>
                </c:pt>
                <c:pt idx="19">
                  <c:v>99441.585000000006</c:v>
                </c:pt>
                <c:pt idx="20">
                  <c:v>51731.85</c:v>
                </c:pt>
                <c:pt idx="21">
                  <c:v>109402.19100000001</c:v>
                </c:pt>
                <c:pt idx="22">
                  <c:v>104629.05</c:v>
                </c:pt>
                <c:pt idx="23">
                  <c:v>138642.96960000001</c:v>
                </c:pt>
                <c:pt idx="24">
                  <c:v>102056.355</c:v>
                </c:pt>
                <c:pt idx="25">
                  <c:v>123145.2936</c:v>
                </c:pt>
                <c:pt idx="26">
                  <c:v>93947.354999999996</c:v>
                </c:pt>
                <c:pt idx="27">
                  <c:v>101889.58500000001</c:v>
                </c:pt>
                <c:pt idx="28">
                  <c:v>46803.351799999997</c:v>
                </c:pt>
                <c:pt idx="29">
                  <c:v>36214</c:v>
                </c:pt>
                <c:pt idx="30">
                  <c:v>122901.075</c:v>
                </c:pt>
                <c:pt idx="31">
                  <c:v>47588.95</c:v>
                </c:pt>
                <c:pt idx="32">
                  <c:v>48492.5</c:v>
                </c:pt>
                <c:pt idx="33">
                  <c:v>122961.6018</c:v>
                </c:pt>
                <c:pt idx="34">
                  <c:v>41663.599999999999</c:v>
                </c:pt>
                <c:pt idx="35">
                  <c:v>102603.33</c:v>
                </c:pt>
                <c:pt idx="36">
                  <c:v>102626.28</c:v>
                </c:pt>
                <c:pt idx="37">
                  <c:v>55890.05</c:v>
                </c:pt>
                <c:pt idx="38">
                  <c:v>103586.355</c:v>
                </c:pt>
                <c:pt idx="39">
                  <c:v>38561.1</c:v>
                </c:pt>
                <c:pt idx="40">
                  <c:v>97890.134399999995</c:v>
                </c:pt>
                <c:pt idx="41">
                  <c:v>82616.175000000003</c:v>
                </c:pt>
                <c:pt idx="42">
                  <c:v>100738.26</c:v>
                </c:pt>
                <c:pt idx="43">
                  <c:v>106603.1784</c:v>
                </c:pt>
                <c:pt idx="44">
                  <c:v>82887.75</c:v>
                </c:pt>
                <c:pt idx="45">
                  <c:v>90637.964999999997</c:v>
                </c:pt>
                <c:pt idx="46">
                  <c:v>61970.95</c:v>
                </c:pt>
                <c:pt idx="47">
                  <c:v>63491.94</c:v>
                </c:pt>
                <c:pt idx="48">
                  <c:v>44469.45</c:v>
                </c:pt>
                <c:pt idx="49">
                  <c:v>48406.65</c:v>
                </c:pt>
                <c:pt idx="50">
                  <c:v>43992</c:v>
                </c:pt>
                <c:pt idx="51">
                  <c:v>67383.494999999995</c:v>
                </c:pt>
                <c:pt idx="52">
                  <c:v>69777.179999999993</c:v>
                </c:pt>
                <c:pt idx="53">
                  <c:v>104150.16</c:v>
                </c:pt>
                <c:pt idx="54">
                  <c:v>119535.5034</c:v>
                </c:pt>
                <c:pt idx="55">
                  <c:v>96670.755000000005</c:v>
                </c:pt>
                <c:pt idx="56">
                  <c:v>93263.941600000006</c:v>
                </c:pt>
                <c:pt idx="57">
                  <c:v>60226.154999999999</c:v>
                </c:pt>
                <c:pt idx="58">
                  <c:v>62497.1</c:v>
                </c:pt>
                <c:pt idx="59">
                  <c:v>37399</c:v>
                </c:pt>
                <c:pt idx="60">
                  <c:v>43657.7</c:v>
                </c:pt>
                <c:pt idx="61">
                  <c:v>42925</c:v>
                </c:pt>
                <c:pt idx="62">
                  <c:v>104463.62639999999</c:v>
                </c:pt>
                <c:pt idx="63">
                  <c:v>46839.25</c:v>
                </c:pt>
                <c:pt idx="64">
                  <c:v>89195.977599999998</c:v>
                </c:pt>
                <c:pt idx="65">
                  <c:v>83768.264999999999</c:v>
                </c:pt>
                <c:pt idx="66">
                  <c:v>54168.800000000003</c:v>
                </c:pt>
                <c:pt idx="67">
                  <c:v>71919.179999999993</c:v>
                </c:pt>
                <c:pt idx="68">
                  <c:v>49621.3</c:v>
                </c:pt>
                <c:pt idx="69">
                  <c:v>46548.55</c:v>
                </c:pt>
                <c:pt idx="70">
                  <c:v>75222.45</c:v>
                </c:pt>
                <c:pt idx="71">
                  <c:v>82896.164999999994</c:v>
                </c:pt>
                <c:pt idx="72">
                  <c:v>121081.0482</c:v>
                </c:pt>
                <c:pt idx="73">
                  <c:v>63648</c:v>
                </c:pt>
                <c:pt idx="74">
                  <c:v>110931.6216</c:v>
                </c:pt>
                <c:pt idx="75">
                  <c:v>89364.24</c:v>
                </c:pt>
                <c:pt idx="76">
                  <c:v>102164.985</c:v>
                </c:pt>
                <c:pt idx="77">
                  <c:v>91382.31</c:v>
                </c:pt>
                <c:pt idx="78">
                  <c:v>82030.95</c:v>
                </c:pt>
                <c:pt idx="79">
                  <c:v>42607.95</c:v>
                </c:pt>
                <c:pt idx="80">
                  <c:v>60364.45</c:v>
                </c:pt>
                <c:pt idx="81">
                  <c:v>44456</c:v>
                </c:pt>
                <c:pt idx="82">
                  <c:v>46032.690799999997</c:v>
                </c:pt>
                <c:pt idx="83">
                  <c:v>113047.1712</c:v>
                </c:pt>
                <c:pt idx="84">
                  <c:v>132324.25320000001</c:v>
                </c:pt>
                <c:pt idx="85">
                  <c:v>132807.06</c:v>
                </c:pt>
                <c:pt idx="86">
                  <c:v>79550.820000000007</c:v>
                </c:pt>
                <c:pt idx="87">
                  <c:v>50792.6</c:v>
                </c:pt>
                <c:pt idx="88">
                  <c:v>134892.41940000001</c:v>
                </c:pt>
                <c:pt idx="89">
                  <c:v>96747.163199999995</c:v>
                </c:pt>
                <c:pt idx="90">
                  <c:v>101223.27</c:v>
                </c:pt>
                <c:pt idx="91">
                  <c:v>103540.455</c:v>
                </c:pt>
                <c:pt idx="92">
                  <c:v>54381.3</c:v>
                </c:pt>
                <c:pt idx="93">
                  <c:v>66331.62</c:v>
                </c:pt>
                <c:pt idx="94">
                  <c:v>87211.53</c:v>
                </c:pt>
                <c:pt idx="95">
                  <c:v>99553.274999999994</c:v>
                </c:pt>
                <c:pt idx="96">
                  <c:v>103975.893</c:v>
                </c:pt>
                <c:pt idx="97">
                  <c:v>139925.997</c:v>
                </c:pt>
                <c:pt idx="98">
                  <c:v>103545.81</c:v>
                </c:pt>
                <c:pt idx="99">
                  <c:v>66357.63</c:v>
                </c:pt>
                <c:pt idx="100">
                  <c:v>49060.3</c:v>
                </c:pt>
                <c:pt idx="101">
                  <c:v>66068.460000000006</c:v>
                </c:pt>
                <c:pt idx="102">
                  <c:v>68482.8</c:v>
                </c:pt>
                <c:pt idx="103">
                  <c:v>40110.65</c:v>
                </c:pt>
                <c:pt idx="104">
                  <c:v>97947.142200000002</c:v>
                </c:pt>
                <c:pt idx="105">
                  <c:v>119427.822</c:v>
                </c:pt>
                <c:pt idx="106">
                  <c:v>39683</c:v>
                </c:pt>
                <c:pt idx="107">
                  <c:v>68198.985000000001</c:v>
                </c:pt>
                <c:pt idx="108">
                  <c:v>138272.06700000001</c:v>
                </c:pt>
                <c:pt idx="109">
                  <c:v>85634.865000000005</c:v>
                </c:pt>
                <c:pt idx="110">
                  <c:v>92458.664999999994</c:v>
                </c:pt>
                <c:pt idx="111">
                  <c:v>101606.19839999999</c:v>
                </c:pt>
                <c:pt idx="112">
                  <c:v>63443.745000000003</c:v>
                </c:pt>
                <c:pt idx="113">
                  <c:v>53706.400000000001</c:v>
                </c:pt>
                <c:pt idx="114">
                  <c:v>64901.834999999999</c:v>
                </c:pt>
                <c:pt idx="115">
                  <c:v>135407.601</c:v>
                </c:pt>
                <c:pt idx="116">
                  <c:v>61769.16</c:v>
                </c:pt>
                <c:pt idx="117">
                  <c:v>111901.3848</c:v>
                </c:pt>
                <c:pt idx="118">
                  <c:v>73768.95</c:v>
                </c:pt>
                <c:pt idx="119">
                  <c:v>62204.445</c:v>
                </c:pt>
                <c:pt idx="120">
                  <c:v>88283.294999999998</c:v>
                </c:pt>
                <c:pt idx="121">
                  <c:v>32985</c:v>
                </c:pt>
                <c:pt idx="122">
                  <c:v>100085.28660000001</c:v>
                </c:pt>
                <c:pt idx="123">
                  <c:v>44710</c:v>
                </c:pt>
                <c:pt idx="124">
                  <c:v>60198.614999999998</c:v>
                </c:pt>
                <c:pt idx="125">
                  <c:v>104166.99</c:v>
                </c:pt>
                <c:pt idx="126">
                  <c:v>97460.112599999993</c:v>
                </c:pt>
                <c:pt idx="127">
                  <c:v>38964</c:v>
                </c:pt>
                <c:pt idx="128">
                  <c:v>140520.70800000001</c:v>
                </c:pt>
                <c:pt idx="129">
                  <c:v>85175.865000000005</c:v>
                </c:pt>
                <c:pt idx="130">
                  <c:v>120038.72040000001</c:v>
                </c:pt>
                <c:pt idx="131">
                  <c:v>51270.3</c:v>
                </c:pt>
                <c:pt idx="132">
                  <c:v>95152.23</c:v>
                </c:pt>
                <c:pt idx="133">
                  <c:v>78590.744999999995</c:v>
                </c:pt>
                <c:pt idx="134">
                  <c:v>60857.279999999999</c:v>
                </c:pt>
                <c:pt idx="135">
                  <c:v>93480.705000000002</c:v>
                </c:pt>
                <c:pt idx="136">
                  <c:v>83634.39</c:v>
                </c:pt>
                <c:pt idx="137">
                  <c:v>59535.7</c:v>
                </c:pt>
                <c:pt idx="138">
                  <c:v>43943.3</c:v>
                </c:pt>
                <c:pt idx="139">
                  <c:v>42991</c:v>
                </c:pt>
                <c:pt idx="140">
                  <c:v>35616</c:v>
                </c:pt>
                <c:pt idx="141">
                  <c:v>66568.005000000005</c:v>
                </c:pt>
                <c:pt idx="142">
                  <c:v>47298.25</c:v>
                </c:pt>
                <c:pt idx="143">
                  <c:v>54235.1</c:v>
                </c:pt>
                <c:pt idx="144">
                  <c:v>124054.6032</c:v>
                </c:pt>
                <c:pt idx="145">
                  <c:v>119185.7148</c:v>
                </c:pt>
                <c:pt idx="146">
                  <c:v>41934.75</c:v>
                </c:pt>
                <c:pt idx="147">
                  <c:v>38542.400000000001</c:v>
                </c:pt>
                <c:pt idx="148">
                  <c:v>107844.6816</c:v>
                </c:pt>
                <c:pt idx="149">
                  <c:v>87639.164999999994</c:v>
                </c:pt>
                <c:pt idx="150">
                  <c:v>56680.55</c:v>
                </c:pt>
                <c:pt idx="151">
                  <c:v>137435.95259999999</c:v>
                </c:pt>
                <c:pt idx="152">
                  <c:v>63248.5</c:v>
                </c:pt>
                <c:pt idx="153">
                  <c:v>79243.289999999994</c:v>
                </c:pt>
                <c:pt idx="154">
                  <c:v>124647.2028</c:v>
                </c:pt>
                <c:pt idx="155">
                  <c:v>27858.059000000001</c:v>
                </c:pt>
                <c:pt idx="156">
                  <c:v>103291.0956</c:v>
                </c:pt>
                <c:pt idx="157">
                  <c:v>118823.9616</c:v>
                </c:pt>
                <c:pt idx="158">
                  <c:v>76829.714999999997</c:v>
                </c:pt>
                <c:pt idx="159">
                  <c:v>105600.2634</c:v>
                </c:pt>
                <c:pt idx="160">
                  <c:v>89418.554999999993</c:v>
                </c:pt>
                <c:pt idx="161">
                  <c:v>98408.07</c:v>
                </c:pt>
                <c:pt idx="162">
                  <c:v>58179.95</c:v>
                </c:pt>
                <c:pt idx="163">
                  <c:v>132386.89139999999</c:v>
                </c:pt>
                <c:pt idx="164">
                  <c:v>67149.485000000001</c:v>
                </c:pt>
                <c:pt idx="165">
                  <c:v>88832.565000000002</c:v>
                </c:pt>
                <c:pt idx="166">
                  <c:v>71926.065000000002</c:v>
                </c:pt>
                <c:pt idx="167">
                  <c:v>89190.585000000006</c:v>
                </c:pt>
                <c:pt idx="168">
                  <c:v>81133.604999999996</c:v>
                </c:pt>
                <c:pt idx="169">
                  <c:v>99741.832200000004</c:v>
                </c:pt>
                <c:pt idx="170">
                  <c:v>103515.6078</c:v>
                </c:pt>
                <c:pt idx="171">
                  <c:v>110637.36</c:v>
                </c:pt>
                <c:pt idx="172">
                  <c:v>102994.79580000001</c:v>
                </c:pt>
                <c:pt idx="173">
                  <c:v>74079.539999999994</c:v>
                </c:pt>
                <c:pt idx="174">
                  <c:v>89783.46</c:v>
                </c:pt>
                <c:pt idx="175">
                  <c:v>99061.257599999997</c:v>
                </c:pt>
                <c:pt idx="176">
                  <c:v>79887.42</c:v>
                </c:pt>
                <c:pt idx="177">
                  <c:v>141967.01699999999</c:v>
                </c:pt>
                <c:pt idx="178">
                  <c:v>117374.8374</c:v>
                </c:pt>
                <c:pt idx="179">
                  <c:v>60338.95</c:v>
                </c:pt>
                <c:pt idx="180">
                  <c:v>59748.794999999998</c:v>
                </c:pt>
                <c:pt idx="181">
                  <c:v>45728.3</c:v>
                </c:pt>
                <c:pt idx="182">
                  <c:v>111564.26459999999</c:v>
                </c:pt>
                <c:pt idx="183">
                  <c:v>83531.88</c:v>
                </c:pt>
                <c:pt idx="184">
                  <c:v>90566.054999999993</c:v>
                </c:pt>
                <c:pt idx="185">
                  <c:v>85829.94</c:v>
                </c:pt>
                <c:pt idx="186">
                  <c:v>79332.794999999998</c:v>
                </c:pt>
                <c:pt idx="187">
                  <c:v>101354.238</c:v>
                </c:pt>
                <c:pt idx="188">
                  <c:v>126378.5508</c:v>
                </c:pt>
                <c:pt idx="189">
                  <c:v>44565.5</c:v>
                </c:pt>
                <c:pt idx="190">
                  <c:v>102041.1468</c:v>
                </c:pt>
                <c:pt idx="191">
                  <c:v>38383.449999999997</c:v>
                </c:pt>
                <c:pt idx="192">
                  <c:v>122091.705</c:v>
                </c:pt>
                <c:pt idx="193">
                  <c:v>46656.5</c:v>
                </c:pt>
                <c:pt idx="194">
                  <c:v>114024.7494</c:v>
                </c:pt>
                <c:pt idx="195">
                  <c:v>99136.35</c:v>
                </c:pt>
                <c:pt idx="196">
                  <c:v>89817.12</c:v>
                </c:pt>
                <c:pt idx="197">
                  <c:v>118751.4702</c:v>
                </c:pt>
                <c:pt idx="198">
                  <c:v>61858.665000000001</c:v>
                </c:pt>
                <c:pt idx="199">
                  <c:v>53340.9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D-4FB4-935A-76AF37A76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816143"/>
        <c:axId val="1627819839"/>
      </c:scatterChart>
      <c:valAx>
        <c:axId val="164581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19839"/>
        <c:crosses val="autoZero"/>
        <c:crossBetween val="midCat"/>
      </c:valAx>
      <c:valAx>
        <c:axId val="16278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81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vs. </a:t>
            </a:r>
            <a:r>
              <a:rPr lang="en-US"/>
              <a:t>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'1d'!$I$1</c:f>
              <c:strCache>
                <c:ptCount val="1"/>
                <c:pt idx="0">
                  <c:v>Savings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'1d'!$F$2:$F$201</c:f>
              <c:numCache>
                <c:formatCode>General</c:formatCode>
                <c:ptCount val="200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42</c:v>
                </c:pt>
                <c:pt idx="4">
                  <c:v>47</c:v>
                </c:pt>
                <c:pt idx="5">
                  <c:v>42</c:v>
                </c:pt>
                <c:pt idx="6">
                  <c:v>26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42</c:v>
                </c:pt>
                <c:pt idx="11">
                  <c:v>37</c:v>
                </c:pt>
                <c:pt idx="12">
                  <c:v>42</c:v>
                </c:pt>
                <c:pt idx="13">
                  <c:v>37</c:v>
                </c:pt>
                <c:pt idx="14">
                  <c:v>31</c:v>
                </c:pt>
                <c:pt idx="15">
                  <c:v>37</c:v>
                </c:pt>
                <c:pt idx="16">
                  <c:v>37</c:v>
                </c:pt>
                <c:pt idx="17">
                  <c:v>32</c:v>
                </c:pt>
                <c:pt idx="18">
                  <c:v>35</c:v>
                </c:pt>
                <c:pt idx="19">
                  <c:v>42</c:v>
                </c:pt>
                <c:pt idx="20">
                  <c:v>44</c:v>
                </c:pt>
                <c:pt idx="21">
                  <c:v>44</c:v>
                </c:pt>
                <c:pt idx="22">
                  <c:v>37</c:v>
                </c:pt>
                <c:pt idx="23">
                  <c:v>47</c:v>
                </c:pt>
                <c:pt idx="24">
                  <c:v>47</c:v>
                </c:pt>
                <c:pt idx="25">
                  <c:v>44</c:v>
                </c:pt>
                <c:pt idx="26">
                  <c:v>44</c:v>
                </c:pt>
                <c:pt idx="27">
                  <c:v>47</c:v>
                </c:pt>
                <c:pt idx="28">
                  <c:v>24</c:v>
                </c:pt>
                <c:pt idx="29">
                  <c:v>19</c:v>
                </c:pt>
                <c:pt idx="30">
                  <c:v>41</c:v>
                </c:pt>
                <c:pt idx="31">
                  <c:v>41</c:v>
                </c:pt>
                <c:pt idx="32">
                  <c:v>26</c:v>
                </c:pt>
                <c:pt idx="33">
                  <c:v>41</c:v>
                </c:pt>
                <c:pt idx="34">
                  <c:v>26</c:v>
                </c:pt>
                <c:pt idx="35">
                  <c:v>44</c:v>
                </c:pt>
                <c:pt idx="36">
                  <c:v>32</c:v>
                </c:pt>
                <c:pt idx="37">
                  <c:v>32</c:v>
                </c:pt>
                <c:pt idx="38">
                  <c:v>41</c:v>
                </c:pt>
                <c:pt idx="39">
                  <c:v>30</c:v>
                </c:pt>
                <c:pt idx="40">
                  <c:v>41</c:v>
                </c:pt>
                <c:pt idx="41">
                  <c:v>50</c:v>
                </c:pt>
                <c:pt idx="42">
                  <c:v>41</c:v>
                </c:pt>
                <c:pt idx="43">
                  <c:v>50</c:v>
                </c:pt>
                <c:pt idx="44">
                  <c:v>42</c:v>
                </c:pt>
                <c:pt idx="45">
                  <c:v>50</c:v>
                </c:pt>
                <c:pt idx="46">
                  <c:v>32</c:v>
                </c:pt>
                <c:pt idx="47">
                  <c:v>50</c:v>
                </c:pt>
                <c:pt idx="48">
                  <c:v>30</c:v>
                </c:pt>
                <c:pt idx="49">
                  <c:v>42</c:v>
                </c:pt>
                <c:pt idx="50">
                  <c:v>35</c:v>
                </c:pt>
                <c:pt idx="51">
                  <c:v>42</c:v>
                </c:pt>
                <c:pt idx="52">
                  <c:v>29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29</c:v>
                </c:pt>
                <c:pt idx="57">
                  <c:v>42</c:v>
                </c:pt>
                <c:pt idx="58">
                  <c:v>35</c:v>
                </c:pt>
                <c:pt idx="59">
                  <c:v>19</c:v>
                </c:pt>
                <c:pt idx="60">
                  <c:v>26</c:v>
                </c:pt>
                <c:pt idx="61">
                  <c:v>27</c:v>
                </c:pt>
                <c:pt idx="62">
                  <c:v>43</c:v>
                </c:pt>
                <c:pt idx="63">
                  <c:v>30</c:v>
                </c:pt>
                <c:pt idx="64">
                  <c:v>34</c:v>
                </c:pt>
                <c:pt idx="65">
                  <c:v>43</c:v>
                </c:pt>
                <c:pt idx="66">
                  <c:v>51</c:v>
                </c:pt>
                <c:pt idx="67">
                  <c:v>34</c:v>
                </c:pt>
                <c:pt idx="68">
                  <c:v>43</c:v>
                </c:pt>
                <c:pt idx="69">
                  <c:v>35</c:v>
                </c:pt>
                <c:pt idx="70">
                  <c:v>23</c:v>
                </c:pt>
                <c:pt idx="71">
                  <c:v>51</c:v>
                </c:pt>
                <c:pt idx="72">
                  <c:v>43</c:v>
                </c:pt>
                <c:pt idx="73">
                  <c:v>33</c:v>
                </c:pt>
                <c:pt idx="74">
                  <c:v>42</c:v>
                </c:pt>
                <c:pt idx="75">
                  <c:v>51</c:v>
                </c:pt>
                <c:pt idx="76">
                  <c:v>51</c:v>
                </c:pt>
                <c:pt idx="77">
                  <c:v>52</c:v>
                </c:pt>
                <c:pt idx="78">
                  <c:v>43</c:v>
                </c:pt>
                <c:pt idx="79">
                  <c:v>35</c:v>
                </c:pt>
                <c:pt idx="80">
                  <c:v>52</c:v>
                </c:pt>
                <c:pt idx="81">
                  <c:v>31</c:v>
                </c:pt>
                <c:pt idx="82">
                  <c:v>25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26</c:v>
                </c:pt>
                <c:pt idx="88">
                  <c:v>44</c:v>
                </c:pt>
                <c:pt idx="89">
                  <c:v>35</c:v>
                </c:pt>
                <c:pt idx="90">
                  <c:v>52</c:v>
                </c:pt>
                <c:pt idx="91">
                  <c:v>34</c:v>
                </c:pt>
                <c:pt idx="92">
                  <c:v>52</c:v>
                </c:pt>
                <c:pt idx="93">
                  <c:v>44</c:v>
                </c:pt>
                <c:pt idx="94">
                  <c:v>44</c:v>
                </c:pt>
                <c:pt idx="95">
                  <c:v>53</c:v>
                </c:pt>
                <c:pt idx="96">
                  <c:v>53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53</c:v>
                </c:pt>
                <c:pt idx="102">
                  <c:v>53</c:v>
                </c:pt>
                <c:pt idx="103">
                  <c:v>26</c:v>
                </c:pt>
                <c:pt idx="104">
                  <c:v>35</c:v>
                </c:pt>
                <c:pt idx="105">
                  <c:v>44</c:v>
                </c:pt>
                <c:pt idx="106">
                  <c:v>20</c:v>
                </c:pt>
                <c:pt idx="107">
                  <c:v>53</c:v>
                </c:pt>
                <c:pt idx="108">
                  <c:v>39</c:v>
                </c:pt>
                <c:pt idx="109">
                  <c:v>34</c:v>
                </c:pt>
                <c:pt idx="110">
                  <c:v>44</c:v>
                </c:pt>
                <c:pt idx="111">
                  <c:v>33</c:v>
                </c:pt>
                <c:pt idx="112">
                  <c:v>54</c:v>
                </c:pt>
                <c:pt idx="113">
                  <c:v>35</c:v>
                </c:pt>
                <c:pt idx="114">
                  <c:v>54</c:v>
                </c:pt>
                <c:pt idx="115">
                  <c:v>44</c:v>
                </c:pt>
                <c:pt idx="116">
                  <c:v>54</c:v>
                </c:pt>
                <c:pt idx="117">
                  <c:v>45</c:v>
                </c:pt>
                <c:pt idx="118">
                  <c:v>45</c:v>
                </c:pt>
                <c:pt idx="119">
                  <c:v>54</c:v>
                </c:pt>
                <c:pt idx="120">
                  <c:v>54</c:v>
                </c:pt>
                <c:pt idx="121">
                  <c:v>25</c:v>
                </c:pt>
                <c:pt idx="122">
                  <c:v>55</c:v>
                </c:pt>
                <c:pt idx="123">
                  <c:v>25</c:v>
                </c:pt>
                <c:pt idx="124">
                  <c:v>31</c:v>
                </c:pt>
                <c:pt idx="125">
                  <c:v>45</c:v>
                </c:pt>
                <c:pt idx="126">
                  <c:v>45</c:v>
                </c:pt>
                <c:pt idx="127">
                  <c:v>24</c:v>
                </c:pt>
                <c:pt idx="128">
                  <c:v>45</c:v>
                </c:pt>
                <c:pt idx="129">
                  <c:v>32</c:v>
                </c:pt>
                <c:pt idx="130">
                  <c:v>55</c:v>
                </c:pt>
                <c:pt idx="131">
                  <c:v>45</c:v>
                </c:pt>
                <c:pt idx="132">
                  <c:v>55</c:v>
                </c:pt>
                <c:pt idx="133">
                  <c:v>32</c:v>
                </c:pt>
                <c:pt idx="134">
                  <c:v>55</c:v>
                </c:pt>
                <c:pt idx="135">
                  <c:v>55</c:v>
                </c:pt>
                <c:pt idx="136">
                  <c:v>32</c:v>
                </c:pt>
                <c:pt idx="137">
                  <c:v>45</c:v>
                </c:pt>
                <c:pt idx="138">
                  <c:v>26</c:v>
                </c:pt>
                <c:pt idx="139">
                  <c:v>23</c:v>
                </c:pt>
                <c:pt idx="140">
                  <c:v>24</c:v>
                </c:pt>
                <c:pt idx="141">
                  <c:v>55</c:v>
                </c:pt>
                <c:pt idx="142">
                  <c:v>45</c:v>
                </c:pt>
                <c:pt idx="143">
                  <c:v>55</c:v>
                </c:pt>
                <c:pt idx="144">
                  <c:v>40</c:v>
                </c:pt>
                <c:pt idx="145">
                  <c:v>45</c:v>
                </c:pt>
                <c:pt idx="146">
                  <c:v>27</c:v>
                </c:pt>
                <c:pt idx="147">
                  <c:v>27</c:v>
                </c:pt>
                <c:pt idx="148">
                  <c:v>46</c:v>
                </c:pt>
                <c:pt idx="149">
                  <c:v>35</c:v>
                </c:pt>
                <c:pt idx="150">
                  <c:v>33</c:v>
                </c:pt>
                <c:pt idx="151">
                  <c:v>46</c:v>
                </c:pt>
                <c:pt idx="152">
                  <c:v>55</c:v>
                </c:pt>
                <c:pt idx="153">
                  <c:v>35</c:v>
                </c:pt>
                <c:pt idx="154">
                  <c:v>53</c:v>
                </c:pt>
                <c:pt idx="155">
                  <c:v>25</c:v>
                </c:pt>
                <c:pt idx="156">
                  <c:v>55</c:v>
                </c:pt>
                <c:pt idx="157">
                  <c:v>46</c:v>
                </c:pt>
                <c:pt idx="158">
                  <c:v>29</c:v>
                </c:pt>
                <c:pt idx="159">
                  <c:v>46</c:v>
                </c:pt>
                <c:pt idx="160">
                  <c:v>55</c:v>
                </c:pt>
                <c:pt idx="161">
                  <c:v>56</c:v>
                </c:pt>
                <c:pt idx="162">
                  <c:v>46</c:v>
                </c:pt>
                <c:pt idx="163">
                  <c:v>46</c:v>
                </c:pt>
                <c:pt idx="164">
                  <c:v>24</c:v>
                </c:pt>
                <c:pt idx="165">
                  <c:v>30</c:v>
                </c:pt>
                <c:pt idx="166">
                  <c:v>56</c:v>
                </c:pt>
                <c:pt idx="167">
                  <c:v>56</c:v>
                </c:pt>
                <c:pt idx="168">
                  <c:v>46</c:v>
                </c:pt>
                <c:pt idx="169">
                  <c:v>56</c:v>
                </c:pt>
                <c:pt idx="170">
                  <c:v>57</c:v>
                </c:pt>
                <c:pt idx="171">
                  <c:v>47</c:v>
                </c:pt>
                <c:pt idx="172">
                  <c:v>32</c:v>
                </c:pt>
                <c:pt idx="173">
                  <c:v>47</c:v>
                </c:pt>
                <c:pt idx="174">
                  <c:v>32</c:v>
                </c:pt>
                <c:pt idx="175">
                  <c:v>32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57</c:v>
                </c:pt>
                <c:pt idx="180">
                  <c:v>47</c:v>
                </c:pt>
                <c:pt idx="181">
                  <c:v>47</c:v>
                </c:pt>
                <c:pt idx="182">
                  <c:v>57</c:v>
                </c:pt>
                <c:pt idx="183">
                  <c:v>57</c:v>
                </c:pt>
                <c:pt idx="184">
                  <c:v>32</c:v>
                </c:pt>
                <c:pt idx="185">
                  <c:v>33</c:v>
                </c:pt>
                <c:pt idx="186">
                  <c:v>57</c:v>
                </c:pt>
                <c:pt idx="187">
                  <c:v>47</c:v>
                </c:pt>
                <c:pt idx="188">
                  <c:v>57</c:v>
                </c:pt>
                <c:pt idx="189">
                  <c:v>47</c:v>
                </c:pt>
                <c:pt idx="190">
                  <c:v>48</c:v>
                </c:pt>
                <c:pt idx="191">
                  <c:v>22</c:v>
                </c:pt>
                <c:pt idx="192">
                  <c:v>48</c:v>
                </c:pt>
                <c:pt idx="193">
                  <c:v>48</c:v>
                </c:pt>
                <c:pt idx="194">
                  <c:v>44</c:v>
                </c:pt>
                <c:pt idx="195">
                  <c:v>57</c:v>
                </c:pt>
                <c:pt idx="196">
                  <c:v>57</c:v>
                </c:pt>
                <c:pt idx="197">
                  <c:v>48</c:v>
                </c:pt>
                <c:pt idx="198">
                  <c:v>57</c:v>
                </c:pt>
                <c:pt idx="199">
                  <c:v>57</c:v>
                </c:pt>
              </c:numCache>
            </c:numRef>
          </c:xVal>
          <c:yVal>
            <c:numRef>
              <c:f>'1d'!$I$2:$I$201</c:f>
              <c:numCache>
                <c:formatCode>General</c:formatCode>
                <c:ptCount val="200"/>
                <c:pt idx="0">
                  <c:v>79476</c:v>
                </c:pt>
                <c:pt idx="1">
                  <c:v>49040</c:v>
                </c:pt>
                <c:pt idx="2">
                  <c:v>127339</c:v>
                </c:pt>
                <c:pt idx="3">
                  <c:v>281295</c:v>
                </c:pt>
                <c:pt idx="4">
                  <c:v>124114</c:v>
                </c:pt>
                <c:pt idx="5">
                  <c:v>-28105</c:v>
                </c:pt>
                <c:pt idx="6">
                  <c:v>47749</c:v>
                </c:pt>
                <c:pt idx="7">
                  <c:v>175342</c:v>
                </c:pt>
                <c:pt idx="8">
                  <c:v>-10368</c:v>
                </c:pt>
                <c:pt idx="9">
                  <c:v>59338</c:v>
                </c:pt>
                <c:pt idx="10">
                  <c:v>91102</c:v>
                </c:pt>
                <c:pt idx="11">
                  <c:v>-6905</c:v>
                </c:pt>
                <c:pt idx="12">
                  <c:v>152841</c:v>
                </c:pt>
                <c:pt idx="13">
                  <c:v>-21028</c:v>
                </c:pt>
                <c:pt idx="14">
                  <c:v>-38446</c:v>
                </c:pt>
                <c:pt idx="15">
                  <c:v>4425</c:v>
                </c:pt>
                <c:pt idx="16">
                  <c:v>33626</c:v>
                </c:pt>
                <c:pt idx="17">
                  <c:v>-11418</c:v>
                </c:pt>
                <c:pt idx="18">
                  <c:v>-38050</c:v>
                </c:pt>
                <c:pt idx="19">
                  <c:v>148145</c:v>
                </c:pt>
                <c:pt idx="20">
                  <c:v>156550</c:v>
                </c:pt>
                <c:pt idx="21">
                  <c:v>119028</c:v>
                </c:pt>
                <c:pt idx="22">
                  <c:v>45608</c:v>
                </c:pt>
                <c:pt idx="23">
                  <c:v>-13999</c:v>
                </c:pt>
                <c:pt idx="24">
                  <c:v>62561</c:v>
                </c:pt>
                <c:pt idx="25">
                  <c:v>-195884</c:v>
                </c:pt>
                <c:pt idx="26">
                  <c:v>-7189</c:v>
                </c:pt>
                <c:pt idx="27">
                  <c:v>41541</c:v>
                </c:pt>
                <c:pt idx="28">
                  <c:v>-84386</c:v>
                </c:pt>
                <c:pt idx="29">
                  <c:v>-33990</c:v>
                </c:pt>
                <c:pt idx="30">
                  <c:v>71304</c:v>
                </c:pt>
                <c:pt idx="31">
                  <c:v>80283</c:v>
                </c:pt>
                <c:pt idx="32">
                  <c:v>61061</c:v>
                </c:pt>
                <c:pt idx="33">
                  <c:v>69988</c:v>
                </c:pt>
                <c:pt idx="34">
                  <c:v>73150</c:v>
                </c:pt>
                <c:pt idx="35">
                  <c:v>-16213</c:v>
                </c:pt>
                <c:pt idx="36">
                  <c:v>-41680</c:v>
                </c:pt>
                <c:pt idx="37">
                  <c:v>315446</c:v>
                </c:pt>
                <c:pt idx="38">
                  <c:v>-28529</c:v>
                </c:pt>
                <c:pt idx="39">
                  <c:v>6853</c:v>
                </c:pt>
                <c:pt idx="40">
                  <c:v>82022</c:v>
                </c:pt>
                <c:pt idx="41">
                  <c:v>46274</c:v>
                </c:pt>
                <c:pt idx="42">
                  <c:v>174591</c:v>
                </c:pt>
                <c:pt idx="43">
                  <c:v>-5723</c:v>
                </c:pt>
                <c:pt idx="44">
                  <c:v>-12853</c:v>
                </c:pt>
                <c:pt idx="45">
                  <c:v>157073</c:v>
                </c:pt>
                <c:pt idx="46">
                  <c:v>72133</c:v>
                </c:pt>
                <c:pt idx="47">
                  <c:v>44149</c:v>
                </c:pt>
                <c:pt idx="48">
                  <c:v>-36962</c:v>
                </c:pt>
                <c:pt idx="49">
                  <c:v>102254</c:v>
                </c:pt>
                <c:pt idx="50">
                  <c:v>-25866</c:v>
                </c:pt>
                <c:pt idx="51">
                  <c:v>2613</c:v>
                </c:pt>
                <c:pt idx="52">
                  <c:v>21155</c:v>
                </c:pt>
                <c:pt idx="53">
                  <c:v>100757</c:v>
                </c:pt>
                <c:pt idx="54">
                  <c:v>123403</c:v>
                </c:pt>
                <c:pt idx="55">
                  <c:v>-28251</c:v>
                </c:pt>
                <c:pt idx="56">
                  <c:v>60519</c:v>
                </c:pt>
                <c:pt idx="57">
                  <c:v>96700</c:v>
                </c:pt>
                <c:pt idx="58">
                  <c:v>53052</c:v>
                </c:pt>
                <c:pt idx="59">
                  <c:v>-48645</c:v>
                </c:pt>
                <c:pt idx="60">
                  <c:v>17376</c:v>
                </c:pt>
                <c:pt idx="61">
                  <c:v>72077</c:v>
                </c:pt>
                <c:pt idx="62">
                  <c:v>116304</c:v>
                </c:pt>
                <c:pt idx="63">
                  <c:v>2544</c:v>
                </c:pt>
                <c:pt idx="64">
                  <c:v>67294</c:v>
                </c:pt>
                <c:pt idx="65">
                  <c:v>-16255</c:v>
                </c:pt>
                <c:pt idx="66">
                  <c:v>46031</c:v>
                </c:pt>
                <c:pt idx="67">
                  <c:v>-7074</c:v>
                </c:pt>
                <c:pt idx="68">
                  <c:v>63647</c:v>
                </c:pt>
                <c:pt idx="69">
                  <c:v>25449</c:v>
                </c:pt>
                <c:pt idx="70">
                  <c:v>-12566</c:v>
                </c:pt>
                <c:pt idx="71">
                  <c:v>68262</c:v>
                </c:pt>
                <c:pt idx="72">
                  <c:v>123918</c:v>
                </c:pt>
                <c:pt idx="73">
                  <c:v>54154</c:v>
                </c:pt>
                <c:pt idx="74">
                  <c:v>54750</c:v>
                </c:pt>
                <c:pt idx="75">
                  <c:v>138506</c:v>
                </c:pt>
                <c:pt idx="76">
                  <c:v>46217</c:v>
                </c:pt>
                <c:pt idx="77">
                  <c:v>2407</c:v>
                </c:pt>
                <c:pt idx="78">
                  <c:v>125337</c:v>
                </c:pt>
                <c:pt idx="79">
                  <c:v>13658</c:v>
                </c:pt>
                <c:pt idx="80">
                  <c:v>200298</c:v>
                </c:pt>
                <c:pt idx="81">
                  <c:v>22116</c:v>
                </c:pt>
                <c:pt idx="82">
                  <c:v>-100036</c:v>
                </c:pt>
                <c:pt idx="83">
                  <c:v>125364</c:v>
                </c:pt>
                <c:pt idx="84">
                  <c:v>-16275</c:v>
                </c:pt>
                <c:pt idx="85">
                  <c:v>71480</c:v>
                </c:pt>
                <c:pt idx="86">
                  <c:v>87728</c:v>
                </c:pt>
                <c:pt idx="87">
                  <c:v>-28716</c:v>
                </c:pt>
                <c:pt idx="88">
                  <c:v>126460</c:v>
                </c:pt>
                <c:pt idx="89">
                  <c:v>-11505</c:v>
                </c:pt>
                <c:pt idx="90">
                  <c:v>433254</c:v>
                </c:pt>
                <c:pt idx="91">
                  <c:v>35997</c:v>
                </c:pt>
                <c:pt idx="92">
                  <c:v>149685</c:v>
                </c:pt>
                <c:pt idx="93">
                  <c:v>174971</c:v>
                </c:pt>
                <c:pt idx="94">
                  <c:v>102849</c:v>
                </c:pt>
                <c:pt idx="95">
                  <c:v>64326</c:v>
                </c:pt>
                <c:pt idx="96">
                  <c:v>-5748</c:v>
                </c:pt>
                <c:pt idx="97">
                  <c:v>77496</c:v>
                </c:pt>
                <c:pt idx="98">
                  <c:v>142238</c:v>
                </c:pt>
                <c:pt idx="99">
                  <c:v>52513</c:v>
                </c:pt>
                <c:pt idx="100">
                  <c:v>21538</c:v>
                </c:pt>
                <c:pt idx="101">
                  <c:v>-466828</c:v>
                </c:pt>
                <c:pt idx="102">
                  <c:v>295602</c:v>
                </c:pt>
                <c:pt idx="103">
                  <c:v>-28325</c:v>
                </c:pt>
                <c:pt idx="104">
                  <c:v>37263</c:v>
                </c:pt>
                <c:pt idx="105">
                  <c:v>-158038</c:v>
                </c:pt>
                <c:pt idx="106">
                  <c:v>8256</c:v>
                </c:pt>
                <c:pt idx="107">
                  <c:v>475112</c:v>
                </c:pt>
                <c:pt idx="108">
                  <c:v>48772</c:v>
                </c:pt>
                <c:pt idx="109">
                  <c:v>-1449</c:v>
                </c:pt>
                <c:pt idx="110">
                  <c:v>61026</c:v>
                </c:pt>
                <c:pt idx="111">
                  <c:v>41060</c:v>
                </c:pt>
                <c:pt idx="112">
                  <c:v>-23807</c:v>
                </c:pt>
                <c:pt idx="113">
                  <c:v>760</c:v>
                </c:pt>
                <c:pt idx="114">
                  <c:v>53894</c:v>
                </c:pt>
                <c:pt idx="115">
                  <c:v>165524</c:v>
                </c:pt>
                <c:pt idx="116">
                  <c:v>94142</c:v>
                </c:pt>
                <c:pt idx="117">
                  <c:v>1032</c:v>
                </c:pt>
                <c:pt idx="118">
                  <c:v>25754</c:v>
                </c:pt>
                <c:pt idx="119">
                  <c:v>330282</c:v>
                </c:pt>
                <c:pt idx="120">
                  <c:v>101105</c:v>
                </c:pt>
                <c:pt idx="121">
                  <c:v>-1735</c:v>
                </c:pt>
                <c:pt idx="122">
                  <c:v>75885</c:v>
                </c:pt>
                <c:pt idx="123">
                  <c:v>-37579</c:v>
                </c:pt>
                <c:pt idx="124">
                  <c:v>65862</c:v>
                </c:pt>
                <c:pt idx="125">
                  <c:v>148627</c:v>
                </c:pt>
                <c:pt idx="126">
                  <c:v>147848</c:v>
                </c:pt>
                <c:pt idx="127">
                  <c:v>-6174</c:v>
                </c:pt>
                <c:pt idx="128">
                  <c:v>68364</c:v>
                </c:pt>
                <c:pt idx="129">
                  <c:v>9386</c:v>
                </c:pt>
                <c:pt idx="130">
                  <c:v>-10289</c:v>
                </c:pt>
                <c:pt idx="131">
                  <c:v>-6500</c:v>
                </c:pt>
                <c:pt idx="132">
                  <c:v>-14193</c:v>
                </c:pt>
                <c:pt idx="133">
                  <c:v>-19725</c:v>
                </c:pt>
                <c:pt idx="134">
                  <c:v>126600</c:v>
                </c:pt>
                <c:pt idx="135">
                  <c:v>37556</c:v>
                </c:pt>
                <c:pt idx="136">
                  <c:v>-32978</c:v>
                </c:pt>
                <c:pt idx="137">
                  <c:v>170953</c:v>
                </c:pt>
                <c:pt idx="138">
                  <c:v>34990</c:v>
                </c:pt>
                <c:pt idx="139">
                  <c:v>-5157</c:v>
                </c:pt>
                <c:pt idx="140">
                  <c:v>193</c:v>
                </c:pt>
                <c:pt idx="141">
                  <c:v>163305</c:v>
                </c:pt>
                <c:pt idx="142">
                  <c:v>126811</c:v>
                </c:pt>
                <c:pt idx="143">
                  <c:v>240084</c:v>
                </c:pt>
                <c:pt idx="144">
                  <c:v>11739</c:v>
                </c:pt>
                <c:pt idx="145">
                  <c:v>34564</c:v>
                </c:pt>
                <c:pt idx="146">
                  <c:v>57367</c:v>
                </c:pt>
                <c:pt idx="147">
                  <c:v>23053</c:v>
                </c:pt>
                <c:pt idx="148">
                  <c:v>64638</c:v>
                </c:pt>
                <c:pt idx="149">
                  <c:v>46641</c:v>
                </c:pt>
                <c:pt idx="150">
                  <c:v>745</c:v>
                </c:pt>
                <c:pt idx="151">
                  <c:v>45470</c:v>
                </c:pt>
                <c:pt idx="152">
                  <c:v>17944</c:v>
                </c:pt>
                <c:pt idx="153">
                  <c:v>52768</c:v>
                </c:pt>
                <c:pt idx="154">
                  <c:v>37399</c:v>
                </c:pt>
                <c:pt idx="155">
                  <c:v>-68897</c:v>
                </c:pt>
                <c:pt idx="156">
                  <c:v>111673</c:v>
                </c:pt>
                <c:pt idx="157">
                  <c:v>19880</c:v>
                </c:pt>
                <c:pt idx="158">
                  <c:v>72250</c:v>
                </c:pt>
                <c:pt idx="159">
                  <c:v>36972</c:v>
                </c:pt>
                <c:pt idx="160">
                  <c:v>67824</c:v>
                </c:pt>
                <c:pt idx="161">
                  <c:v>113997</c:v>
                </c:pt>
                <c:pt idx="162">
                  <c:v>118255</c:v>
                </c:pt>
                <c:pt idx="163">
                  <c:v>15600</c:v>
                </c:pt>
                <c:pt idx="164">
                  <c:v>-53888</c:v>
                </c:pt>
                <c:pt idx="165">
                  <c:v>2648</c:v>
                </c:pt>
                <c:pt idx="166">
                  <c:v>454614</c:v>
                </c:pt>
                <c:pt idx="167">
                  <c:v>89523</c:v>
                </c:pt>
                <c:pt idx="168">
                  <c:v>-25110</c:v>
                </c:pt>
                <c:pt idx="169">
                  <c:v>11763</c:v>
                </c:pt>
                <c:pt idx="170">
                  <c:v>-10008</c:v>
                </c:pt>
                <c:pt idx="171">
                  <c:v>71989</c:v>
                </c:pt>
                <c:pt idx="172">
                  <c:v>-30939</c:v>
                </c:pt>
                <c:pt idx="173">
                  <c:v>104431</c:v>
                </c:pt>
                <c:pt idx="174">
                  <c:v>15620</c:v>
                </c:pt>
                <c:pt idx="175">
                  <c:v>-44334</c:v>
                </c:pt>
                <c:pt idx="176">
                  <c:v>20233</c:v>
                </c:pt>
                <c:pt idx="177">
                  <c:v>20321</c:v>
                </c:pt>
                <c:pt idx="178">
                  <c:v>129555</c:v>
                </c:pt>
                <c:pt idx="179">
                  <c:v>120925</c:v>
                </c:pt>
                <c:pt idx="180">
                  <c:v>-11681</c:v>
                </c:pt>
                <c:pt idx="181">
                  <c:v>87134</c:v>
                </c:pt>
                <c:pt idx="182">
                  <c:v>198230</c:v>
                </c:pt>
                <c:pt idx="183">
                  <c:v>221223</c:v>
                </c:pt>
                <c:pt idx="184">
                  <c:v>14808</c:v>
                </c:pt>
                <c:pt idx="185">
                  <c:v>21848</c:v>
                </c:pt>
                <c:pt idx="186">
                  <c:v>99562</c:v>
                </c:pt>
                <c:pt idx="187">
                  <c:v>41029</c:v>
                </c:pt>
                <c:pt idx="188">
                  <c:v>92024</c:v>
                </c:pt>
                <c:pt idx="189">
                  <c:v>111091</c:v>
                </c:pt>
                <c:pt idx="190">
                  <c:v>-27713</c:v>
                </c:pt>
                <c:pt idx="191">
                  <c:v>27036</c:v>
                </c:pt>
                <c:pt idx="192">
                  <c:v>-16602</c:v>
                </c:pt>
                <c:pt idx="193">
                  <c:v>62310</c:v>
                </c:pt>
                <c:pt idx="194">
                  <c:v>41219</c:v>
                </c:pt>
                <c:pt idx="195">
                  <c:v>34246</c:v>
                </c:pt>
                <c:pt idx="196">
                  <c:v>334643</c:v>
                </c:pt>
                <c:pt idx="197">
                  <c:v>12709</c:v>
                </c:pt>
                <c:pt idx="198">
                  <c:v>430679</c:v>
                </c:pt>
                <c:pt idx="199">
                  <c:v>139717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6-44B6-A472-2D64E12A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328591"/>
        <c:axId val="1397876271"/>
      </c:scatterChart>
      <c:valAx>
        <c:axId val="156432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876271"/>
        <c:crosses val="autoZero"/>
        <c:crossBetween val="midCat"/>
      </c:valAx>
      <c:valAx>
        <c:axId val="13978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2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Salaries vs.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'1d'!$I$1</c:f>
              <c:strCache>
                <c:ptCount val="1"/>
                <c:pt idx="0">
                  <c:v>Savings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'1d'!$G$2:$G$201</c:f>
              <c:numCache>
                <c:formatCode>General</c:formatCode>
                <c:ptCount val="200"/>
                <c:pt idx="0">
                  <c:v>71504.147400000002</c:v>
                </c:pt>
                <c:pt idx="1">
                  <c:v>72578.61</c:v>
                </c:pt>
                <c:pt idx="2">
                  <c:v>115830.70020000001</c:v>
                </c:pt>
                <c:pt idx="3">
                  <c:v>102852.72</c:v>
                </c:pt>
                <c:pt idx="4">
                  <c:v>81419.714999999997</c:v>
                </c:pt>
                <c:pt idx="5">
                  <c:v>57487.199999999997</c:v>
                </c:pt>
                <c:pt idx="6">
                  <c:v>43099</c:v>
                </c:pt>
                <c:pt idx="7">
                  <c:v>116713.2654</c:v>
                </c:pt>
                <c:pt idx="8">
                  <c:v>134595.41579999999</c:v>
                </c:pt>
                <c:pt idx="9">
                  <c:v>117481.815</c:v>
                </c:pt>
                <c:pt idx="10">
                  <c:v>73661.850000000006</c:v>
                </c:pt>
                <c:pt idx="11">
                  <c:v>105381.38159999999</c:v>
                </c:pt>
                <c:pt idx="12">
                  <c:v>66214.574999999997</c:v>
                </c:pt>
                <c:pt idx="13">
                  <c:v>70192.574999999997</c:v>
                </c:pt>
                <c:pt idx="14">
                  <c:v>86601.06</c:v>
                </c:pt>
                <c:pt idx="15">
                  <c:v>50082</c:v>
                </c:pt>
                <c:pt idx="16">
                  <c:v>47061.95</c:v>
                </c:pt>
                <c:pt idx="17">
                  <c:v>87831.18</c:v>
                </c:pt>
                <c:pt idx="18">
                  <c:v>97577.647200000007</c:v>
                </c:pt>
                <c:pt idx="19">
                  <c:v>99441.585000000006</c:v>
                </c:pt>
                <c:pt idx="20">
                  <c:v>51731.85</c:v>
                </c:pt>
                <c:pt idx="21">
                  <c:v>109402.19100000001</c:v>
                </c:pt>
                <c:pt idx="22">
                  <c:v>104629.05</c:v>
                </c:pt>
                <c:pt idx="23">
                  <c:v>138642.96960000001</c:v>
                </c:pt>
                <c:pt idx="24">
                  <c:v>102056.355</c:v>
                </c:pt>
                <c:pt idx="25">
                  <c:v>123145.2936</c:v>
                </c:pt>
                <c:pt idx="26">
                  <c:v>93947.354999999996</c:v>
                </c:pt>
                <c:pt idx="27">
                  <c:v>101889.58500000001</c:v>
                </c:pt>
                <c:pt idx="28">
                  <c:v>46803.351799999997</c:v>
                </c:pt>
                <c:pt idx="29">
                  <c:v>36214</c:v>
                </c:pt>
                <c:pt idx="30">
                  <c:v>122901.075</c:v>
                </c:pt>
                <c:pt idx="31">
                  <c:v>47588.95</c:v>
                </c:pt>
                <c:pt idx="32">
                  <c:v>48492.5</c:v>
                </c:pt>
                <c:pt idx="33">
                  <c:v>122961.6018</c:v>
                </c:pt>
                <c:pt idx="34">
                  <c:v>41663.599999999999</c:v>
                </c:pt>
                <c:pt idx="35">
                  <c:v>102603.33</c:v>
                </c:pt>
                <c:pt idx="36">
                  <c:v>102626.28</c:v>
                </c:pt>
                <c:pt idx="37">
                  <c:v>55890.05</c:v>
                </c:pt>
                <c:pt idx="38">
                  <c:v>103586.355</c:v>
                </c:pt>
                <c:pt idx="39">
                  <c:v>38561.1</c:v>
                </c:pt>
                <c:pt idx="40">
                  <c:v>97890.134399999995</c:v>
                </c:pt>
                <c:pt idx="41">
                  <c:v>82616.175000000003</c:v>
                </c:pt>
                <c:pt idx="42">
                  <c:v>100738.26</c:v>
                </c:pt>
                <c:pt idx="43">
                  <c:v>106603.1784</c:v>
                </c:pt>
                <c:pt idx="44">
                  <c:v>82887.75</c:v>
                </c:pt>
                <c:pt idx="45">
                  <c:v>90637.964999999997</c:v>
                </c:pt>
                <c:pt idx="46">
                  <c:v>61970.95</c:v>
                </c:pt>
                <c:pt idx="47">
                  <c:v>63491.94</c:v>
                </c:pt>
                <c:pt idx="48">
                  <c:v>44469.45</c:v>
                </c:pt>
                <c:pt idx="49">
                  <c:v>48406.65</c:v>
                </c:pt>
                <c:pt idx="50">
                  <c:v>43992</c:v>
                </c:pt>
                <c:pt idx="51">
                  <c:v>67383.494999999995</c:v>
                </c:pt>
                <c:pt idx="52">
                  <c:v>69777.179999999993</c:v>
                </c:pt>
                <c:pt idx="53">
                  <c:v>104150.16</c:v>
                </c:pt>
                <c:pt idx="54">
                  <c:v>119535.5034</c:v>
                </c:pt>
                <c:pt idx="55">
                  <c:v>96670.755000000005</c:v>
                </c:pt>
                <c:pt idx="56">
                  <c:v>93263.941600000006</c:v>
                </c:pt>
                <c:pt idx="57">
                  <c:v>60226.154999999999</c:v>
                </c:pt>
                <c:pt idx="58">
                  <c:v>62497.1</c:v>
                </c:pt>
                <c:pt idx="59">
                  <c:v>37399</c:v>
                </c:pt>
                <c:pt idx="60">
                  <c:v>43657.7</c:v>
                </c:pt>
                <c:pt idx="61">
                  <c:v>42925</c:v>
                </c:pt>
                <c:pt idx="62">
                  <c:v>104463.62639999999</c:v>
                </c:pt>
                <c:pt idx="63">
                  <c:v>46839.25</c:v>
                </c:pt>
                <c:pt idx="64">
                  <c:v>89195.977599999998</c:v>
                </c:pt>
                <c:pt idx="65">
                  <c:v>83768.264999999999</c:v>
                </c:pt>
                <c:pt idx="66">
                  <c:v>54168.800000000003</c:v>
                </c:pt>
                <c:pt idx="67">
                  <c:v>71919.179999999993</c:v>
                </c:pt>
                <c:pt idx="68">
                  <c:v>49621.3</c:v>
                </c:pt>
                <c:pt idx="69">
                  <c:v>46548.55</c:v>
                </c:pt>
                <c:pt idx="70">
                  <c:v>75222.45</c:v>
                </c:pt>
                <c:pt idx="71">
                  <c:v>82896.164999999994</c:v>
                </c:pt>
                <c:pt idx="72">
                  <c:v>121081.0482</c:v>
                </c:pt>
                <c:pt idx="73">
                  <c:v>63648</c:v>
                </c:pt>
                <c:pt idx="74">
                  <c:v>110931.6216</c:v>
                </c:pt>
                <c:pt idx="75">
                  <c:v>89364.24</c:v>
                </c:pt>
                <c:pt idx="76">
                  <c:v>102164.985</c:v>
                </c:pt>
                <c:pt idx="77">
                  <c:v>91382.31</c:v>
                </c:pt>
                <c:pt idx="78">
                  <c:v>82030.95</c:v>
                </c:pt>
                <c:pt idx="79">
                  <c:v>42607.95</c:v>
                </c:pt>
                <c:pt idx="80">
                  <c:v>60364.45</c:v>
                </c:pt>
                <c:pt idx="81">
                  <c:v>44456</c:v>
                </c:pt>
                <c:pt idx="82">
                  <c:v>46032.690799999997</c:v>
                </c:pt>
                <c:pt idx="83">
                  <c:v>113047.1712</c:v>
                </c:pt>
                <c:pt idx="84">
                  <c:v>132324.25320000001</c:v>
                </c:pt>
                <c:pt idx="85">
                  <c:v>132807.06</c:v>
                </c:pt>
                <c:pt idx="86">
                  <c:v>79550.820000000007</c:v>
                </c:pt>
                <c:pt idx="87">
                  <c:v>50792.6</c:v>
                </c:pt>
                <c:pt idx="88">
                  <c:v>134892.41940000001</c:v>
                </c:pt>
                <c:pt idx="89">
                  <c:v>96747.163199999995</c:v>
                </c:pt>
                <c:pt idx="90">
                  <c:v>101223.27</c:v>
                </c:pt>
                <c:pt idx="91">
                  <c:v>103540.455</c:v>
                </c:pt>
                <c:pt idx="92">
                  <c:v>54381.3</c:v>
                </c:pt>
                <c:pt idx="93">
                  <c:v>66331.62</c:v>
                </c:pt>
                <c:pt idx="94">
                  <c:v>87211.53</c:v>
                </c:pt>
                <c:pt idx="95">
                  <c:v>99553.274999999994</c:v>
                </c:pt>
                <c:pt idx="96">
                  <c:v>103975.893</c:v>
                </c:pt>
                <c:pt idx="97">
                  <c:v>139925.997</c:v>
                </c:pt>
                <c:pt idx="98">
                  <c:v>103545.81</c:v>
                </c:pt>
                <c:pt idx="99">
                  <c:v>66357.63</c:v>
                </c:pt>
                <c:pt idx="100">
                  <c:v>49060.3</c:v>
                </c:pt>
                <c:pt idx="101">
                  <c:v>66068.460000000006</c:v>
                </c:pt>
                <c:pt idx="102">
                  <c:v>68482.8</c:v>
                </c:pt>
                <c:pt idx="103">
                  <c:v>40110.65</c:v>
                </c:pt>
                <c:pt idx="104">
                  <c:v>97947.142200000002</c:v>
                </c:pt>
                <c:pt idx="105">
                  <c:v>119427.822</c:v>
                </c:pt>
                <c:pt idx="106">
                  <c:v>39683</c:v>
                </c:pt>
                <c:pt idx="107">
                  <c:v>68198.985000000001</c:v>
                </c:pt>
                <c:pt idx="108">
                  <c:v>138272.06700000001</c:v>
                </c:pt>
                <c:pt idx="109">
                  <c:v>85634.865000000005</c:v>
                </c:pt>
                <c:pt idx="110">
                  <c:v>92458.664999999994</c:v>
                </c:pt>
                <c:pt idx="111">
                  <c:v>101606.19839999999</c:v>
                </c:pt>
                <c:pt idx="112">
                  <c:v>63443.745000000003</c:v>
                </c:pt>
                <c:pt idx="113">
                  <c:v>53706.400000000001</c:v>
                </c:pt>
                <c:pt idx="114">
                  <c:v>64901.834999999999</c:v>
                </c:pt>
                <c:pt idx="115">
                  <c:v>135407.601</c:v>
                </c:pt>
                <c:pt idx="116">
                  <c:v>61769.16</c:v>
                </c:pt>
                <c:pt idx="117">
                  <c:v>111901.3848</c:v>
                </c:pt>
                <c:pt idx="118">
                  <c:v>73768.95</c:v>
                </c:pt>
                <c:pt idx="119">
                  <c:v>62204.445</c:v>
                </c:pt>
                <c:pt idx="120">
                  <c:v>88283.294999999998</c:v>
                </c:pt>
                <c:pt idx="121">
                  <c:v>32985</c:v>
                </c:pt>
                <c:pt idx="122">
                  <c:v>100085.28660000001</c:v>
                </c:pt>
                <c:pt idx="123">
                  <c:v>44710</c:v>
                </c:pt>
                <c:pt idx="124">
                  <c:v>60198.614999999998</c:v>
                </c:pt>
                <c:pt idx="125">
                  <c:v>104166.99</c:v>
                </c:pt>
                <c:pt idx="126">
                  <c:v>97460.112599999993</c:v>
                </c:pt>
                <c:pt idx="127">
                  <c:v>38964</c:v>
                </c:pt>
                <c:pt idx="128">
                  <c:v>140520.70800000001</c:v>
                </c:pt>
                <c:pt idx="129">
                  <c:v>85175.865000000005</c:v>
                </c:pt>
                <c:pt idx="130">
                  <c:v>120038.72040000001</c:v>
                </c:pt>
                <c:pt idx="131">
                  <c:v>51270.3</c:v>
                </c:pt>
                <c:pt idx="132">
                  <c:v>95152.23</c:v>
                </c:pt>
                <c:pt idx="133">
                  <c:v>78590.744999999995</c:v>
                </c:pt>
                <c:pt idx="134">
                  <c:v>60857.279999999999</c:v>
                </c:pt>
                <c:pt idx="135">
                  <c:v>93480.705000000002</c:v>
                </c:pt>
                <c:pt idx="136">
                  <c:v>83634.39</c:v>
                </c:pt>
                <c:pt idx="137">
                  <c:v>59535.7</c:v>
                </c:pt>
                <c:pt idx="138">
                  <c:v>43943.3</c:v>
                </c:pt>
                <c:pt idx="139">
                  <c:v>42991</c:v>
                </c:pt>
                <c:pt idx="140">
                  <c:v>35616</c:v>
                </c:pt>
                <c:pt idx="141">
                  <c:v>66568.005000000005</c:v>
                </c:pt>
                <c:pt idx="142">
                  <c:v>47298.25</c:v>
                </c:pt>
                <c:pt idx="143">
                  <c:v>54235.1</c:v>
                </c:pt>
                <c:pt idx="144">
                  <c:v>124054.6032</c:v>
                </c:pt>
                <c:pt idx="145">
                  <c:v>119185.7148</c:v>
                </c:pt>
                <c:pt idx="146">
                  <c:v>41934.75</c:v>
                </c:pt>
                <c:pt idx="147">
                  <c:v>38542.400000000001</c:v>
                </c:pt>
                <c:pt idx="148">
                  <c:v>107844.6816</c:v>
                </c:pt>
                <c:pt idx="149">
                  <c:v>87639.164999999994</c:v>
                </c:pt>
                <c:pt idx="150">
                  <c:v>56680.55</c:v>
                </c:pt>
                <c:pt idx="151">
                  <c:v>137435.95259999999</c:v>
                </c:pt>
                <c:pt idx="152">
                  <c:v>63248.5</c:v>
                </c:pt>
                <c:pt idx="153">
                  <c:v>79243.289999999994</c:v>
                </c:pt>
                <c:pt idx="154">
                  <c:v>124647.2028</c:v>
                </c:pt>
                <c:pt idx="155">
                  <c:v>27858.059000000001</c:v>
                </c:pt>
                <c:pt idx="156">
                  <c:v>103291.0956</c:v>
                </c:pt>
                <c:pt idx="157">
                  <c:v>118823.9616</c:v>
                </c:pt>
                <c:pt idx="158">
                  <c:v>76829.714999999997</c:v>
                </c:pt>
                <c:pt idx="159">
                  <c:v>105600.2634</c:v>
                </c:pt>
                <c:pt idx="160">
                  <c:v>89418.554999999993</c:v>
                </c:pt>
                <c:pt idx="161">
                  <c:v>98408.07</c:v>
                </c:pt>
                <c:pt idx="162">
                  <c:v>58179.95</c:v>
                </c:pt>
                <c:pt idx="163">
                  <c:v>132386.89139999999</c:v>
                </c:pt>
                <c:pt idx="164">
                  <c:v>67149.485000000001</c:v>
                </c:pt>
                <c:pt idx="165">
                  <c:v>88832.565000000002</c:v>
                </c:pt>
                <c:pt idx="166">
                  <c:v>71926.065000000002</c:v>
                </c:pt>
                <c:pt idx="167">
                  <c:v>89190.585000000006</c:v>
                </c:pt>
                <c:pt idx="168">
                  <c:v>81133.604999999996</c:v>
                </c:pt>
                <c:pt idx="169">
                  <c:v>99741.832200000004</c:v>
                </c:pt>
                <c:pt idx="170">
                  <c:v>103515.6078</c:v>
                </c:pt>
                <c:pt idx="171">
                  <c:v>110637.36</c:v>
                </c:pt>
                <c:pt idx="172">
                  <c:v>102994.79580000001</c:v>
                </c:pt>
                <c:pt idx="173">
                  <c:v>74079.539999999994</c:v>
                </c:pt>
                <c:pt idx="174">
                  <c:v>89783.46</c:v>
                </c:pt>
                <c:pt idx="175">
                  <c:v>99061.257599999997</c:v>
                </c:pt>
                <c:pt idx="176">
                  <c:v>79887.42</c:v>
                </c:pt>
                <c:pt idx="177">
                  <c:v>141967.01699999999</c:v>
                </c:pt>
                <c:pt idx="178">
                  <c:v>117374.8374</c:v>
                </c:pt>
                <c:pt idx="179">
                  <c:v>60338.95</c:v>
                </c:pt>
                <c:pt idx="180">
                  <c:v>59748.794999999998</c:v>
                </c:pt>
                <c:pt idx="181">
                  <c:v>45728.3</c:v>
                </c:pt>
                <c:pt idx="182">
                  <c:v>111564.26459999999</c:v>
                </c:pt>
                <c:pt idx="183">
                  <c:v>83531.88</c:v>
                </c:pt>
                <c:pt idx="184">
                  <c:v>90566.054999999993</c:v>
                </c:pt>
                <c:pt idx="185">
                  <c:v>85829.94</c:v>
                </c:pt>
                <c:pt idx="186">
                  <c:v>79332.794999999998</c:v>
                </c:pt>
                <c:pt idx="187">
                  <c:v>101354.238</c:v>
                </c:pt>
                <c:pt idx="188">
                  <c:v>126378.5508</c:v>
                </c:pt>
                <c:pt idx="189">
                  <c:v>44565.5</c:v>
                </c:pt>
                <c:pt idx="190">
                  <c:v>102041.1468</c:v>
                </c:pt>
                <c:pt idx="191">
                  <c:v>38383.449999999997</c:v>
                </c:pt>
                <c:pt idx="192">
                  <c:v>122091.705</c:v>
                </c:pt>
                <c:pt idx="193">
                  <c:v>46656.5</c:v>
                </c:pt>
                <c:pt idx="194">
                  <c:v>114024.7494</c:v>
                </c:pt>
                <c:pt idx="195">
                  <c:v>99136.35</c:v>
                </c:pt>
                <c:pt idx="196">
                  <c:v>89817.12</c:v>
                </c:pt>
                <c:pt idx="197">
                  <c:v>118751.4702</c:v>
                </c:pt>
                <c:pt idx="198">
                  <c:v>61858.665000000001</c:v>
                </c:pt>
                <c:pt idx="199">
                  <c:v>53340.9</c:v>
                </c:pt>
              </c:numCache>
            </c:numRef>
          </c:xVal>
          <c:yVal>
            <c:numRef>
              <c:f>'1d'!$I$2:$I$201</c:f>
              <c:numCache>
                <c:formatCode>General</c:formatCode>
                <c:ptCount val="200"/>
                <c:pt idx="0">
                  <c:v>79476</c:v>
                </c:pt>
                <c:pt idx="1">
                  <c:v>49040</c:v>
                </c:pt>
                <c:pt idx="2">
                  <c:v>127339</c:v>
                </c:pt>
                <c:pt idx="3">
                  <c:v>281295</c:v>
                </c:pt>
                <c:pt idx="4">
                  <c:v>124114</c:v>
                </c:pt>
                <c:pt idx="5">
                  <c:v>-28105</c:v>
                </c:pt>
                <c:pt idx="6">
                  <c:v>47749</c:v>
                </c:pt>
                <c:pt idx="7">
                  <c:v>175342</c:v>
                </c:pt>
                <c:pt idx="8">
                  <c:v>-10368</c:v>
                </c:pt>
                <c:pt idx="9">
                  <c:v>59338</c:v>
                </c:pt>
                <c:pt idx="10">
                  <c:v>91102</c:v>
                </c:pt>
                <c:pt idx="11">
                  <c:v>-6905</c:v>
                </c:pt>
                <c:pt idx="12">
                  <c:v>152841</c:v>
                </c:pt>
                <c:pt idx="13">
                  <c:v>-21028</c:v>
                </c:pt>
                <c:pt idx="14">
                  <c:v>-38446</c:v>
                </c:pt>
                <c:pt idx="15">
                  <c:v>4425</c:v>
                </c:pt>
                <c:pt idx="16">
                  <c:v>33626</c:v>
                </c:pt>
                <c:pt idx="17">
                  <c:v>-11418</c:v>
                </c:pt>
                <c:pt idx="18">
                  <c:v>-38050</c:v>
                </c:pt>
                <c:pt idx="19">
                  <c:v>148145</c:v>
                </c:pt>
                <c:pt idx="20">
                  <c:v>156550</c:v>
                </c:pt>
                <c:pt idx="21">
                  <c:v>119028</c:v>
                </c:pt>
                <c:pt idx="22">
                  <c:v>45608</c:v>
                </c:pt>
                <c:pt idx="23">
                  <c:v>-13999</c:v>
                </c:pt>
                <c:pt idx="24">
                  <c:v>62561</c:v>
                </c:pt>
                <c:pt idx="25">
                  <c:v>-195884</c:v>
                </c:pt>
                <c:pt idx="26">
                  <c:v>-7189</c:v>
                </c:pt>
                <c:pt idx="27">
                  <c:v>41541</c:v>
                </c:pt>
                <c:pt idx="28">
                  <c:v>-84386</c:v>
                </c:pt>
                <c:pt idx="29">
                  <c:v>-33990</c:v>
                </c:pt>
                <c:pt idx="30">
                  <c:v>71304</c:v>
                </c:pt>
                <c:pt idx="31">
                  <c:v>80283</c:v>
                </c:pt>
                <c:pt idx="32">
                  <c:v>61061</c:v>
                </c:pt>
                <c:pt idx="33">
                  <c:v>69988</c:v>
                </c:pt>
                <c:pt idx="34">
                  <c:v>73150</c:v>
                </c:pt>
                <c:pt idx="35">
                  <c:v>-16213</c:v>
                </c:pt>
                <c:pt idx="36">
                  <c:v>-41680</c:v>
                </c:pt>
                <c:pt idx="37">
                  <c:v>315446</c:v>
                </c:pt>
                <c:pt idx="38">
                  <c:v>-28529</c:v>
                </c:pt>
                <c:pt idx="39">
                  <c:v>6853</c:v>
                </c:pt>
                <c:pt idx="40">
                  <c:v>82022</c:v>
                </c:pt>
                <c:pt idx="41">
                  <c:v>46274</c:v>
                </c:pt>
                <c:pt idx="42">
                  <c:v>174591</c:v>
                </c:pt>
                <c:pt idx="43">
                  <c:v>-5723</c:v>
                </c:pt>
                <c:pt idx="44">
                  <c:v>-12853</c:v>
                </c:pt>
                <c:pt idx="45">
                  <c:v>157073</c:v>
                </c:pt>
                <c:pt idx="46">
                  <c:v>72133</c:v>
                </c:pt>
                <c:pt idx="47">
                  <c:v>44149</c:v>
                </c:pt>
                <c:pt idx="48">
                  <c:v>-36962</c:v>
                </c:pt>
                <c:pt idx="49">
                  <c:v>102254</c:v>
                </c:pt>
                <c:pt idx="50">
                  <c:v>-25866</c:v>
                </c:pt>
                <c:pt idx="51">
                  <c:v>2613</c:v>
                </c:pt>
                <c:pt idx="52">
                  <c:v>21155</c:v>
                </c:pt>
                <c:pt idx="53">
                  <c:v>100757</c:v>
                </c:pt>
                <c:pt idx="54">
                  <c:v>123403</c:v>
                </c:pt>
                <c:pt idx="55">
                  <c:v>-28251</c:v>
                </c:pt>
                <c:pt idx="56">
                  <c:v>60519</c:v>
                </c:pt>
                <c:pt idx="57">
                  <c:v>96700</c:v>
                </c:pt>
                <c:pt idx="58">
                  <c:v>53052</c:v>
                </c:pt>
                <c:pt idx="59">
                  <c:v>-48645</c:v>
                </c:pt>
                <c:pt idx="60">
                  <c:v>17376</c:v>
                </c:pt>
                <c:pt idx="61">
                  <c:v>72077</c:v>
                </c:pt>
                <c:pt idx="62">
                  <c:v>116304</c:v>
                </c:pt>
                <c:pt idx="63">
                  <c:v>2544</c:v>
                </c:pt>
                <c:pt idx="64">
                  <c:v>67294</c:v>
                </c:pt>
                <c:pt idx="65">
                  <c:v>-16255</c:v>
                </c:pt>
                <c:pt idx="66">
                  <c:v>46031</c:v>
                </c:pt>
                <c:pt idx="67">
                  <c:v>-7074</c:v>
                </c:pt>
                <c:pt idx="68">
                  <c:v>63647</c:v>
                </c:pt>
                <c:pt idx="69">
                  <c:v>25449</c:v>
                </c:pt>
                <c:pt idx="70">
                  <c:v>-12566</c:v>
                </c:pt>
                <c:pt idx="71">
                  <c:v>68262</c:v>
                </c:pt>
                <c:pt idx="72">
                  <c:v>123918</c:v>
                </c:pt>
                <c:pt idx="73">
                  <c:v>54154</c:v>
                </c:pt>
                <c:pt idx="74">
                  <c:v>54750</c:v>
                </c:pt>
                <c:pt idx="75">
                  <c:v>138506</c:v>
                </c:pt>
                <c:pt idx="76">
                  <c:v>46217</c:v>
                </c:pt>
                <c:pt idx="77">
                  <c:v>2407</c:v>
                </c:pt>
                <c:pt idx="78">
                  <c:v>125337</c:v>
                </c:pt>
                <c:pt idx="79">
                  <c:v>13658</c:v>
                </c:pt>
                <c:pt idx="80">
                  <c:v>200298</c:v>
                </c:pt>
                <c:pt idx="81">
                  <c:v>22116</c:v>
                </c:pt>
                <c:pt idx="82">
                  <c:v>-100036</c:v>
                </c:pt>
                <c:pt idx="83">
                  <c:v>125364</c:v>
                </c:pt>
                <c:pt idx="84">
                  <c:v>-16275</c:v>
                </c:pt>
                <c:pt idx="85">
                  <c:v>71480</c:v>
                </c:pt>
                <c:pt idx="86">
                  <c:v>87728</c:v>
                </c:pt>
                <c:pt idx="87">
                  <c:v>-28716</c:v>
                </c:pt>
                <c:pt idx="88">
                  <c:v>126460</c:v>
                </c:pt>
                <c:pt idx="89">
                  <c:v>-11505</c:v>
                </c:pt>
                <c:pt idx="90">
                  <c:v>433254</c:v>
                </c:pt>
                <c:pt idx="91">
                  <c:v>35997</c:v>
                </c:pt>
                <c:pt idx="92">
                  <c:v>149685</c:v>
                </c:pt>
                <c:pt idx="93">
                  <c:v>174971</c:v>
                </c:pt>
                <c:pt idx="94">
                  <c:v>102849</c:v>
                </c:pt>
                <c:pt idx="95">
                  <c:v>64326</c:v>
                </c:pt>
                <c:pt idx="96">
                  <c:v>-5748</c:v>
                </c:pt>
                <c:pt idx="97">
                  <c:v>77496</c:v>
                </c:pt>
                <c:pt idx="98">
                  <c:v>142238</c:v>
                </c:pt>
                <c:pt idx="99">
                  <c:v>52513</c:v>
                </c:pt>
                <c:pt idx="100">
                  <c:v>21538</c:v>
                </c:pt>
                <c:pt idx="101">
                  <c:v>-466828</c:v>
                </c:pt>
                <c:pt idx="102">
                  <c:v>295602</c:v>
                </c:pt>
                <c:pt idx="103">
                  <c:v>-28325</c:v>
                </c:pt>
                <c:pt idx="104">
                  <c:v>37263</c:v>
                </c:pt>
                <c:pt idx="105">
                  <c:v>-158038</c:v>
                </c:pt>
                <c:pt idx="106">
                  <c:v>8256</c:v>
                </c:pt>
                <c:pt idx="107">
                  <c:v>475112</c:v>
                </c:pt>
                <c:pt idx="108">
                  <c:v>48772</c:v>
                </c:pt>
                <c:pt idx="109">
                  <c:v>-1449</c:v>
                </c:pt>
                <c:pt idx="110">
                  <c:v>61026</c:v>
                </c:pt>
                <c:pt idx="111">
                  <c:v>41060</c:v>
                </c:pt>
                <c:pt idx="112">
                  <c:v>-23807</c:v>
                </c:pt>
                <c:pt idx="113">
                  <c:v>760</c:v>
                </c:pt>
                <c:pt idx="114">
                  <c:v>53894</c:v>
                </c:pt>
                <c:pt idx="115">
                  <c:v>165524</c:v>
                </c:pt>
                <c:pt idx="116">
                  <c:v>94142</c:v>
                </c:pt>
                <c:pt idx="117">
                  <c:v>1032</c:v>
                </c:pt>
                <c:pt idx="118">
                  <c:v>25754</c:v>
                </c:pt>
                <c:pt idx="119">
                  <c:v>330282</c:v>
                </c:pt>
                <c:pt idx="120">
                  <c:v>101105</c:v>
                </c:pt>
                <c:pt idx="121">
                  <c:v>-1735</c:v>
                </c:pt>
                <c:pt idx="122">
                  <c:v>75885</c:v>
                </c:pt>
                <c:pt idx="123">
                  <c:v>-37579</c:v>
                </c:pt>
                <c:pt idx="124">
                  <c:v>65862</c:v>
                </c:pt>
                <c:pt idx="125">
                  <c:v>148627</c:v>
                </c:pt>
                <c:pt idx="126">
                  <c:v>147848</c:v>
                </c:pt>
                <c:pt idx="127">
                  <c:v>-6174</c:v>
                </c:pt>
                <c:pt idx="128">
                  <c:v>68364</c:v>
                </c:pt>
                <c:pt idx="129">
                  <c:v>9386</c:v>
                </c:pt>
                <c:pt idx="130">
                  <c:v>-10289</c:v>
                </c:pt>
                <c:pt idx="131">
                  <c:v>-6500</c:v>
                </c:pt>
                <c:pt idx="132">
                  <c:v>-14193</c:v>
                </c:pt>
                <c:pt idx="133">
                  <c:v>-19725</c:v>
                </c:pt>
                <c:pt idx="134">
                  <c:v>126600</c:v>
                </c:pt>
                <c:pt idx="135">
                  <c:v>37556</c:v>
                </c:pt>
                <c:pt idx="136">
                  <c:v>-32978</c:v>
                </c:pt>
                <c:pt idx="137">
                  <c:v>170953</c:v>
                </c:pt>
                <c:pt idx="138">
                  <c:v>34990</c:v>
                </c:pt>
                <c:pt idx="139">
                  <c:v>-5157</c:v>
                </c:pt>
                <c:pt idx="140">
                  <c:v>193</c:v>
                </c:pt>
                <c:pt idx="141">
                  <c:v>163305</c:v>
                </c:pt>
                <c:pt idx="142">
                  <c:v>126811</c:v>
                </c:pt>
                <c:pt idx="143">
                  <c:v>240084</c:v>
                </c:pt>
                <c:pt idx="144">
                  <c:v>11739</c:v>
                </c:pt>
                <c:pt idx="145">
                  <c:v>34564</c:v>
                </c:pt>
                <c:pt idx="146">
                  <c:v>57367</c:v>
                </c:pt>
                <c:pt idx="147">
                  <c:v>23053</c:v>
                </c:pt>
                <c:pt idx="148">
                  <c:v>64638</c:v>
                </c:pt>
                <c:pt idx="149">
                  <c:v>46641</c:v>
                </c:pt>
                <c:pt idx="150">
                  <c:v>745</c:v>
                </c:pt>
                <c:pt idx="151">
                  <c:v>45470</c:v>
                </c:pt>
                <c:pt idx="152">
                  <c:v>17944</c:v>
                </c:pt>
                <c:pt idx="153">
                  <c:v>52768</c:v>
                </c:pt>
                <c:pt idx="154">
                  <c:v>37399</c:v>
                </c:pt>
                <c:pt idx="155">
                  <c:v>-68897</c:v>
                </c:pt>
                <c:pt idx="156">
                  <c:v>111673</c:v>
                </c:pt>
                <c:pt idx="157">
                  <c:v>19880</c:v>
                </c:pt>
                <c:pt idx="158">
                  <c:v>72250</c:v>
                </c:pt>
                <c:pt idx="159">
                  <c:v>36972</c:v>
                </c:pt>
                <c:pt idx="160">
                  <c:v>67824</c:v>
                </c:pt>
                <c:pt idx="161">
                  <c:v>113997</c:v>
                </c:pt>
                <c:pt idx="162">
                  <c:v>118255</c:v>
                </c:pt>
                <c:pt idx="163">
                  <c:v>15600</c:v>
                </c:pt>
                <c:pt idx="164">
                  <c:v>-53888</c:v>
                </c:pt>
                <c:pt idx="165">
                  <c:v>2648</c:v>
                </c:pt>
                <c:pt idx="166">
                  <c:v>454614</c:v>
                </c:pt>
                <c:pt idx="167">
                  <c:v>89523</c:v>
                </c:pt>
                <c:pt idx="168">
                  <c:v>-25110</c:v>
                </c:pt>
                <c:pt idx="169">
                  <c:v>11763</c:v>
                </c:pt>
                <c:pt idx="170">
                  <c:v>-10008</c:v>
                </c:pt>
                <c:pt idx="171">
                  <c:v>71989</c:v>
                </c:pt>
                <c:pt idx="172">
                  <c:v>-30939</c:v>
                </c:pt>
                <c:pt idx="173">
                  <c:v>104431</c:v>
                </c:pt>
                <c:pt idx="174">
                  <c:v>15620</c:v>
                </c:pt>
                <c:pt idx="175">
                  <c:v>-44334</c:v>
                </c:pt>
                <c:pt idx="176">
                  <c:v>20233</c:v>
                </c:pt>
                <c:pt idx="177">
                  <c:v>20321</c:v>
                </c:pt>
                <c:pt idx="178">
                  <c:v>129555</c:v>
                </c:pt>
                <c:pt idx="179">
                  <c:v>120925</c:v>
                </c:pt>
                <c:pt idx="180">
                  <c:v>-11681</c:v>
                </c:pt>
                <c:pt idx="181">
                  <c:v>87134</c:v>
                </c:pt>
                <c:pt idx="182">
                  <c:v>198230</c:v>
                </c:pt>
                <c:pt idx="183">
                  <c:v>221223</c:v>
                </c:pt>
                <c:pt idx="184">
                  <c:v>14808</c:v>
                </c:pt>
                <c:pt idx="185">
                  <c:v>21848</c:v>
                </c:pt>
                <c:pt idx="186">
                  <c:v>99562</c:v>
                </c:pt>
                <c:pt idx="187">
                  <c:v>41029</c:v>
                </c:pt>
                <c:pt idx="188">
                  <c:v>92024</c:v>
                </c:pt>
                <c:pt idx="189">
                  <c:v>111091</c:v>
                </c:pt>
                <c:pt idx="190">
                  <c:v>-27713</c:v>
                </c:pt>
                <c:pt idx="191">
                  <c:v>27036</c:v>
                </c:pt>
                <c:pt idx="192">
                  <c:v>-16602</c:v>
                </c:pt>
                <c:pt idx="193">
                  <c:v>62310</c:v>
                </c:pt>
                <c:pt idx="194">
                  <c:v>41219</c:v>
                </c:pt>
                <c:pt idx="195">
                  <c:v>34246</c:v>
                </c:pt>
                <c:pt idx="196">
                  <c:v>334643</c:v>
                </c:pt>
                <c:pt idx="197">
                  <c:v>12709</c:v>
                </c:pt>
                <c:pt idx="198">
                  <c:v>430679</c:v>
                </c:pt>
                <c:pt idx="199">
                  <c:v>139717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0-4EE6-9B82-B9F64A099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793167"/>
        <c:axId val="1203796671"/>
      </c:scatterChart>
      <c:valAx>
        <c:axId val="163279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96671"/>
        <c:crosses val="autoZero"/>
        <c:crossBetween val="midCat"/>
      </c:valAx>
      <c:valAx>
        <c:axId val="120379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9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Salaries vs.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'1d'!$F$1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'1d'!$D$2:$D$201</c:f>
              <c:numCache>
                <c:formatCode>General</c:formatCode>
                <c:ptCount val="200"/>
                <c:pt idx="0">
                  <c:v>71504.147400000002</c:v>
                </c:pt>
                <c:pt idx="1">
                  <c:v>72578.61</c:v>
                </c:pt>
                <c:pt idx="2">
                  <c:v>115830.70020000001</c:v>
                </c:pt>
                <c:pt idx="3">
                  <c:v>102852.72</c:v>
                </c:pt>
                <c:pt idx="4">
                  <c:v>81419.714999999997</c:v>
                </c:pt>
                <c:pt idx="5">
                  <c:v>57487.199999999997</c:v>
                </c:pt>
                <c:pt idx="6">
                  <c:v>43099</c:v>
                </c:pt>
                <c:pt idx="7">
                  <c:v>116713.2654</c:v>
                </c:pt>
                <c:pt idx="8">
                  <c:v>134595.41579999999</c:v>
                </c:pt>
                <c:pt idx="9">
                  <c:v>117481.815</c:v>
                </c:pt>
                <c:pt idx="10">
                  <c:v>73661.850000000006</c:v>
                </c:pt>
                <c:pt idx="11">
                  <c:v>105381.38159999999</c:v>
                </c:pt>
                <c:pt idx="12">
                  <c:v>66214.574999999997</c:v>
                </c:pt>
                <c:pt idx="13">
                  <c:v>70192.574999999997</c:v>
                </c:pt>
                <c:pt idx="14">
                  <c:v>86601.06</c:v>
                </c:pt>
                <c:pt idx="15">
                  <c:v>50082</c:v>
                </c:pt>
                <c:pt idx="16">
                  <c:v>47061.95</c:v>
                </c:pt>
                <c:pt idx="17">
                  <c:v>87831.18</c:v>
                </c:pt>
                <c:pt idx="18">
                  <c:v>97577.647200000007</c:v>
                </c:pt>
                <c:pt idx="19">
                  <c:v>99441.585000000006</c:v>
                </c:pt>
                <c:pt idx="20">
                  <c:v>51731.85</c:v>
                </c:pt>
                <c:pt idx="21">
                  <c:v>109402.19100000001</c:v>
                </c:pt>
                <c:pt idx="22">
                  <c:v>104629.05</c:v>
                </c:pt>
                <c:pt idx="23">
                  <c:v>138642.96960000001</c:v>
                </c:pt>
                <c:pt idx="24">
                  <c:v>102056.355</c:v>
                </c:pt>
                <c:pt idx="25">
                  <c:v>123145.2936</c:v>
                </c:pt>
                <c:pt idx="26">
                  <c:v>93947.354999999996</c:v>
                </c:pt>
                <c:pt idx="27">
                  <c:v>101889.58500000001</c:v>
                </c:pt>
                <c:pt idx="28">
                  <c:v>46803.351799999997</c:v>
                </c:pt>
                <c:pt idx="29">
                  <c:v>36214</c:v>
                </c:pt>
                <c:pt idx="30">
                  <c:v>122901.075</c:v>
                </c:pt>
                <c:pt idx="31">
                  <c:v>47588.95</c:v>
                </c:pt>
                <c:pt idx="32">
                  <c:v>48492.5</c:v>
                </c:pt>
                <c:pt idx="33">
                  <c:v>122961.6018</c:v>
                </c:pt>
                <c:pt idx="34">
                  <c:v>41663.599999999999</c:v>
                </c:pt>
                <c:pt idx="35">
                  <c:v>102603.33</c:v>
                </c:pt>
                <c:pt idx="36">
                  <c:v>102626.28</c:v>
                </c:pt>
                <c:pt idx="37">
                  <c:v>55890.05</c:v>
                </c:pt>
                <c:pt idx="38">
                  <c:v>103586.355</c:v>
                </c:pt>
                <c:pt idx="39">
                  <c:v>38561.1</c:v>
                </c:pt>
                <c:pt idx="40">
                  <c:v>97890.134399999995</c:v>
                </c:pt>
                <c:pt idx="41">
                  <c:v>82616.175000000003</c:v>
                </c:pt>
                <c:pt idx="42">
                  <c:v>100738.26</c:v>
                </c:pt>
                <c:pt idx="43">
                  <c:v>106603.1784</c:v>
                </c:pt>
                <c:pt idx="44">
                  <c:v>82887.75</c:v>
                </c:pt>
                <c:pt idx="45">
                  <c:v>90637.964999999997</c:v>
                </c:pt>
                <c:pt idx="46">
                  <c:v>61970.95</c:v>
                </c:pt>
                <c:pt idx="47">
                  <c:v>63491.94</c:v>
                </c:pt>
                <c:pt idx="48">
                  <c:v>44469.45</c:v>
                </c:pt>
                <c:pt idx="49">
                  <c:v>48406.65</c:v>
                </c:pt>
                <c:pt idx="50">
                  <c:v>43992</c:v>
                </c:pt>
                <c:pt idx="51">
                  <c:v>67383.494999999995</c:v>
                </c:pt>
                <c:pt idx="52">
                  <c:v>69777.179999999993</c:v>
                </c:pt>
                <c:pt idx="53">
                  <c:v>104150.16</c:v>
                </c:pt>
                <c:pt idx="54">
                  <c:v>119535.5034</c:v>
                </c:pt>
                <c:pt idx="55">
                  <c:v>96670.755000000005</c:v>
                </c:pt>
                <c:pt idx="56">
                  <c:v>93263.941600000006</c:v>
                </c:pt>
                <c:pt idx="57">
                  <c:v>60226.154999999999</c:v>
                </c:pt>
                <c:pt idx="58">
                  <c:v>62497.1</c:v>
                </c:pt>
                <c:pt idx="59">
                  <c:v>37399</c:v>
                </c:pt>
                <c:pt idx="60">
                  <c:v>43657.7</c:v>
                </c:pt>
                <c:pt idx="61">
                  <c:v>42925</c:v>
                </c:pt>
                <c:pt idx="62">
                  <c:v>104463.62639999999</c:v>
                </c:pt>
                <c:pt idx="63">
                  <c:v>46839.25</c:v>
                </c:pt>
                <c:pt idx="64">
                  <c:v>89195.977599999998</c:v>
                </c:pt>
                <c:pt idx="65">
                  <c:v>83768.264999999999</c:v>
                </c:pt>
                <c:pt idx="66">
                  <c:v>54168.800000000003</c:v>
                </c:pt>
                <c:pt idx="67">
                  <c:v>71919.179999999993</c:v>
                </c:pt>
                <c:pt idx="68">
                  <c:v>49621.3</c:v>
                </c:pt>
                <c:pt idx="69">
                  <c:v>46548.55</c:v>
                </c:pt>
                <c:pt idx="70">
                  <c:v>75222.45</c:v>
                </c:pt>
                <c:pt idx="71">
                  <c:v>82896.164999999994</c:v>
                </c:pt>
                <c:pt idx="72">
                  <c:v>121081.0482</c:v>
                </c:pt>
                <c:pt idx="73">
                  <c:v>63648</c:v>
                </c:pt>
                <c:pt idx="74">
                  <c:v>110931.6216</c:v>
                </c:pt>
                <c:pt idx="75">
                  <c:v>89364.24</c:v>
                </c:pt>
                <c:pt idx="76">
                  <c:v>102164.985</c:v>
                </c:pt>
                <c:pt idx="77">
                  <c:v>91382.31</c:v>
                </c:pt>
                <c:pt idx="78">
                  <c:v>82030.95</c:v>
                </c:pt>
                <c:pt idx="79">
                  <c:v>42607.95</c:v>
                </c:pt>
                <c:pt idx="80">
                  <c:v>60364.45</c:v>
                </c:pt>
                <c:pt idx="81">
                  <c:v>44456</c:v>
                </c:pt>
                <c:pt idx="82">
                  <c:v>46032.690799999997</c:v>
                </c:pt>
                <c:pt idx="83">
                  <c:v>113047.1712</c:v>
                </c:pt>
                <c:pt idx="84">
                  <c:v>132324.25320000001</c:v>
                </c:pt>
                <c:pt idx="85">
                  <c:v>132807.06</c:v>
                </c:pt>
                <c:pt idx="86">
                  <c:v>79550.820000000007</c:v>
                </c:pt>
                <c:pt idx="87">
                  <c:v>50792.6</c:v>
                </c:pt>
                <c:pt idx="88">
                  <c:v>134892.41940000001</c:v>
                </c:pt>
                <c:pt idx="89">
                  <c:v>96747.163199999995</c:v>
                </c:pt>
                <c:pt idx="90">
                  <c:v>101223.27</c:v>
                </c:pt>
                <c:pt idx="91">
                  <c:v>103540.455</c:v>
                </c:pt>
                <c:pt idx="92">
                  <c:v>54381.3</c:v>
                </c:pt>
                <c:pt idx="93">
                  <c:v>66331.62</c:v>
                </c:pt>
                <c:pt idx="94">
                  <c:v>87211.53</c:v>
                </c:pt>
                <c:pt idx="95">
                  <c:v>99553.274999999994</c:v>
                </c:pt>
                <c:pt idx="96">
                  <c:v>103975.893</c:v>
                </c:pt>
                <c:pt idx="97">
                  <c:v>139925.997</c:v>
                </c:pt>
                <c:pt idx="98">
                  <c:v>103545.81</c:v>
                </c:pt>
                <c:pt idx="99">
                  <c:v>66357.63</c:v>
                </c:pt>
                <c:pt idx="100">
                  <c:v>49060.3</c:v>
                </c:pt>
                <c:pt idx="101">
                  <c:v>66068.460000000006</c:v>
                </c:pt>
                <c:pt idx="102">
                  <c:v>68482.8</c:v>
                </c:pt>
                <c:pt idx="103">
                  <c:v>40110.65</c:v>
                </c:pt>
                <c:pt idx="104">
                  <c:v>97947.142200000002</c:v>
                </c:pt>
                <c:pt idx="105">
                  <c:v>119427.822</c:v>
                </c:pt>
                <c:pt idx="106">
                  <c:v>39683</c:v>
                </c:pt>
                <c:pt idx="107">
                  <c:v>68198.985000000001</c:v>
                </c:pt>
                <c:pt idx="108">
                  <c:v>138272.06700000001</c:v>
                </c:pt>
                <c:pt idx="109">
                  <c:v>85634.865000000005</c:v>
                </c:pt>
                <c:pt idx="110">
                  <c:v>92458.664999999994</c:v>
                </c:pt>
                <c:pt idx="111">
                  <c:v>101606.19839999999</c:v>
                </c:pt>
                <c:pt idx="112">
                  <c:v>63443.745000000003</c:v>
                </c:pt>
                <c:pt idx="113">
                  <c:v>53706.400000000001</c:v>
                </c:pt>
                <c:pt idx="114">
                  <c:v>64901.834999999999</c:v>
                </c:pt>
                <c:pt idx="115">
                  <c:v>135407.601</c:v>
                </c:pt>
                <c:pt idx="116">
                  <c:v>61769.16</c:v>
                </c:pt>
                <c:pt idx="117">
                  <c:v>111901.3848</c:v>
                </c:pt>
                <c:pt idx="118">
                  <c:v>73768.95</c:v>
                </c:pt>
                <c:pt idx="119">
                  <c:v>62204.445</c:v>
                </c:pt>
                <c:pt idx="120">
                  <c:v>88283.294999999998</c:v>
                </c:pt>
                <c:pt idx="121">
                  <c:v>32985</c:v>
                </c:pt>
                <c:pt idx="122">
                  <c:v>100085.28660000001</c:v>
                </c:pt>
                <c:pt idx="123">
                  <c:v>44710</c:v>
                </c:pt>
                <c:pt idx="124">
                  <c:v>60198.614999999998</c:v>
                </c:pt>
                <c:pt idx="125">
                  <c:v>104166.99</c:v>
                </c:pt>
                <c:pt idx="126">
                  <c:v>97460.112599999993</c:v>
                </c:pt>
                <c:pt idx="127">
                  <c:v>38964</c:v>
                </c:pt>
                <c:pt idx="128">
                  <c:v>140520.70800000001</c:v>
                </c:pt>
                <c:pt idx="129">
                  <c:v>85175.865000000005</c:v>
                </c:pt>
                <c:pt idx="130">
                  <c:v>120038.72040000001</c:v>
                </c:pt>
                <c:pt idx="131">
                  <c:v>51270.3</c:v>
                </c:pt>
                <c:pt idx="132">
                  <c:v>95152.23</c:v>
                </c:pt>
                <c:pt idx="133">
                  <c:v>78590.744999999995</c:v>
                </c:pt>
                <c:pt idx="134">
                  <c:v>60857.279999999999</c:v>
                </c:pt>
                <c:pt idx="135">
                  <c:v>93480.705000000002</c:v>
                </c:pt>
                <c:pt idx="136">
                  <c:v>83634.39</c:v>
                </c:pt>
                <c:pt idx="137">
                  <c:v>59535.7</c:v>
                </c:pt>
                <c:pt idx="138">
                  <c:v>43943.3</c:v>
                </c:pt>
                <c:pt idx="139">
                  <c:v>42991</c:v>
                </c:pt>
                <c:pt idx="140">
                  <c:v>35616</c:v>
                </c:pt>
                <c:pt idx="141">
                  <c:v>66568.005000000005</c:v>
                </c:pt>
                <c:pt idx="142">
                  <c:v>47298.25</c:v>
                </c:pt>
                <c:pt idx="143">
                  <c:v>54235.1</c:v>
                </c:pt>
                <c:pt idx="144">
                  <c:v>124054.6032</c:v>
                </c:pt>
                <c:pt idx="145">
                  <c:v>119185.7148</c:v>
                </c:pt>
                <c:pt idx="146">
                  <c:v>41934.75</c:v>
                </c:pt>
                <c:pt idx="147">
                  <c:v>38542.400000000001</c:v>
                </c:pt>
                <c:pt idx="148">
                  <c:v>107844.6816</c:v>
                </c:pt>
                <c:pt idx="149">
                  <c:v>87639.164999999994</c:v>
                </c:pt>
                <c:pt idx="150">
                  <c:v>56680.55</c:v>
                </c:pt>
                <c:pt idx="151">
                  <c:v>137435.95259999999</c:v>
                </c:pt>
                <c:pt idx="152">
                  <c:v>63248.5</c:v>
                </c:pt>
                <c:pt idx="153">
                  <c:v>79243.289999999994</c:v>
                </c:pt>
                <c:pt idx="154">
                  <c:v>124647.2028</c:v>
                </c:pt>
                <c:pt idx="155">
                  <c:v>27858.059000000001</c:v>
                </c:pt>
                <c:pt idx="156">
                  <c:v>103291.0956</c:v>
                </c:pt>
                <c:pt idx="157">
                  <c:v>118823.9616</c:v>
                </c:pt>
                <c:pt idx="158">
                  <c:v>76829.714999999997</c:v>
                </c:pt>
                <c:pt idx="159">
                  <c:v>105600.2634</c:v>
                </c:pt>
                <c:pt idx="160">
                  <c:v>89418.554999999993</c:v>
                </c:pt>
                <c:pt idx="161">
                  <c:v>98408.07</c:v>
                </c:pt>
                <c:pt idx="162">
                  <c:v>58179.95</c:v>
                </c:pt>
                <c:pt idx="163">
                  <c:v>132386.89139999999</c:v>
                </c:pt>
                <c:pt idx="164">
                  <c:v>67149.485000000001</c:v>
                </c:pt>
                <c:pt idx="165">
                  <c:v>88832.565000000002</c:v>
                </c:pt>
                <c:pt idx="166">
                  <c:v>71926.065000000002</c:v>
                </c:pt>
                <c:pt idx="167">
                  <c:v>89190.585000000006</c:v>
                </c:pt>
                <c:pt idx="168">
                  <c:v>81133.604999999996</c:v>
                </c:pt>
                <c:pt idx="169">
                  <c:v>99741.832200000004</c:v>
                </c:pt>
                <c:pt idx="170">
                  <c:v>103515.6078</c:v>
                </c:pt>
                <c:pt idx="171">
                  <c:v>110637.36</c:v>
                </c:pt>
                <c:pt idx="172">
                  <c:v>102994.79580000001</c:v>
                </c:pt>
                <c:pt idx="173">
                  <c:v>74079.539999999994</c:v>
                </c:pt>
                <c:pt idx="174">
                  <c:v>89783.46</c:v>
                </c:pt>
                <c:pt idx="175">
                  <c:v>99061.257599999997</c:v>
                </c:pt>
                <c:pt idx="176">
                  <c:v>79887.42</c:v>
                </c:pt>
                <c:pt idx="177">
                  <c:v>141967.01699999999</c:v>
                </c:pt>
                <c:pt idx="178">
                  <c:v>117374.8374</c:v>
                </c:pt>
                <c:pt idx="179">
                  <c:v>60338.95</c:v>
                </c:pt>
                <c:pt idx="180">
                  <c:v>59748.794999999998</c:v>
                </c:pt>
                <c:pt idx="181">
                  <c:v>45728.3</c:v>
                </c:pt>
                <c:pt idx="182">
                  <c:v>111564.26459999999</c:v>
                </c:pt>
                <c:pt idx="183">
                  <c:v>83531.88</c:v>
                </c:pt>
                <c:pt idx="184">
                  <c:v>90566.054999999993</c:v>
                </c:pt>
                <c:pt idx="185">
                  <c:v>85829.94</c:v>
                </c:pt>
                <c:pt idx="186">
                  <c:v>79332.794999999998</c:v>
                </c:pt>
                <c:pt idx="187">
                  <c:v>101354.238</c:v>
                </c:pt>
                <c:pt idx="188">
                  <c:v>126378.5508</c:v>
                </c:pt>
                <c:pt idx="189">
                  <c:v>44565.5</c:v>
                </c:pt>
                <c:pt idx="190">
                  <c:v>102041.1468</c:v>
                </c:pt>
                <c:pt idx="191">
                  <c:v>38383.449999999997</c:v>
                </c:pt>
                <c:pt idx="192">
                  <c:v>122091.705</c:v>
                </c:pt>
                <c:pt idx="193">
                  <c:v>46656.5</c:v>
                </c:pt>
                <c:pt idx="194">
                  <c:v>114024.7494</c:v>
                </c:pt>
                <c:pt idx="195">
                  <c:v>99136.35</c:v>
                </c:pt>
                <c:pt idx="196">
                  <c:v>89817.12</c:v>
                </c:pt>
                <c:pt idx="197">
                  <c:v>118751.4702</c:v>
                </c:pt>
                <c:pt idx="198">
                  <c:v>61858.665000000001</c:v>
                </c:pt>
                <c:pt idx="199">
                  <c:v>53340.9</c:v>
                </c:pt>
              </c:numCache>
            </c:numRef>
          </c:xVal>
          <c:yVal>
            <c:numRef>
              <c:f>'1d'!$F$2:$F$201</c:f>
              <c:numCache>
                <c:formatCode>General</c:formatCode>
                <c:ptCount val="200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42</c:v>
                </c:pt>
                <c:pt idx="4">
                  <c:v>47</c:v>
                </c:pt>
                <c:pt idx="5">
                  <c:v>42</c:v>
                </c:pt>
                <c:pt idx="6">
                  <c:v>26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42</c:v>
                </c:pt>
                <c:pt idx="11">
                  <c:v>37</c:v>
                </c:pt>
                <c:pt idx="12">
                  <c:v>42</c:v>
                </c:pt>
                <c:pt idx="13">
                  <c:v>37</c:v>
                </c:pt>
                <c:pt idx="14">
                  <c:v>31</c:v>
                </c:pt>
                <c:pt idx="15">
                  <c:v>37</c:v>
                </c:pt>
                <c:pt idx="16">
                  <c:v>37</c:v>
                </c:pt>
                <c:pt idx="17">
                  <c:v>32</c:v>
                </c:pt>
                <c:pt idx="18">
                  <c:v>35</c:v>
                </c:pt>
                <c:pt idx="19">
                  <c:v>42</c:v>
                </c:pt>
                <c:pt idx="20">
                  <c:v>44</c:v>
                </c:pt>
                <c:pt idx="21">
                  <c:v>44</c:v>
                </c:pt>
                <c:pt idx="22">
                  <c:v>37</c:v>
                </c:pt>
                <c:pt idx="23">
                  <c:v>47</c:v>
                </c:pt>
                <c:pt idx="24">
                  <c:v>47</c:v>
                </c:pt>
                <c:pt idx="25">
                  <c:v>44</c:v>
                </c:pt>
                <c:pt idx="26">
                  <c:v>44</c:v>
                </c:pt>
                <c:pt idx="27">
                  <c:v>47</c:v>
                </c:pt>
                <c:pt idx="28">
                  <c:v>24</c:v>
                </c:pt>
                <c:pt idx="29">
                  <c:v>19</c:v>
                </c:pt>
                <c:pt idx="30">
                  <c:v>41</c:v>
                </c:pt>
                <c:pt idx="31">
                  <c:v>41</c:v>
                </c:pt>
                <c:pt idx="32">
                  <c:v>26</c:v>
                </c:pt>
                <c:pt idx="33">
                  <c:v>41</c:v>
                </c:pt>
                <c:pt idx="34">
                  <c:v>26</c:v>
                </c:pt>
                <c:pt idx="35">
                  <c:v>44</c:v>
                </c:pt>
                <c:pt idx="36">
                  <c:v>32</c:v>
                </c:pt>
                <c:pt idx="37">
                  <c:v>32</c:v>
                </c:pt>
                <c:pt idx="38">
                  <c:v>41</c:v>
                </c:pt>
                <c:pt idx="39">
                  <c:v>30</c:v>
                </c:pt>
                <c:pt idx="40">
                  <c:v>41</c:v>
                </c:pt>
                <c:pt idx="41">
                  <c:v>50</c:v>
                </c:pt>
                <c:pt idx="42">
                  <c:v>41</c:v>
                </c:pt>
                <c:pt idx="43">
                  <c:v>50</c:v>
                </c:pt>
                <c:pt idx="44">
                  <c:v>42</c:v>
                </c:pt>
                <c:pt idx="45">
                  <c:v>50</c:v>
                </c:pt>
                <c:pt idx="46">
                  <c:v>32</c:v>
                </c:pt>
                <c:pt idx="47">
                  <c:v>50</c:v>
                </c:pt>
                <c:pt idx="48">
                  <c:v>30</c:v>
                </c:pt>
                <c:pt idx="49">
                  <c:v>42</c:v>
                </c:pt>
                <c:pt idx="50">
                  <c:v>35</c:v>
                </c:pt>
                <c:pt idx="51">
                  <c:v>42</c:v>
                </c:pt>
                <c:pt idx="52">
                  <c:v>29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29</c:v>
                </c:pt>
                <c:pt idx="57">
                  <c:v>42</c:v>
                </c:pt>
                <c:pt idx="58">
                  <c:v>35</c:v>
                </c:pt>
                <c:pt idx="59">
                  <c:v>19</c:v>
                </c:pt>
                <c:pt idx="60">
                  <c:v>26</c:v>
                </c:pt>
                <c:pt idx="61">
                  <c:v>27</c:v>
                </c:pt>
                <c:pt idx="62">
                  <c:v>43</c:v>
                </c:pt>
                <c:pt idx="63">
                  <c:v>30</c:v>
                </c:pt>
                <c:pt idx="64">
                  <c:v>34</c:v>
                </c:pt>
                <c:pt idx="65">
                  <c:v>43</c:v>
                </c:pt>
                <c:pt idx="66">
                  <c:v>51</c:v>
                </c:pt>
                <c:pt idx="67">
                  <c:v>34</c:v>
                </c:pt>
                <c:pt idx="68">
                  <c:v>43</c:v>
                </c:pt>
                <c:pt idx="69">
                  <c:v>35</c:v>
                </c:pt>
                <c:pt idx="70">
                  <c:v>23</c:v>
                </c:pt>
                <c:pt idx="71">
                  <c:v>51</c:v>
                </c:pt>
                <c:pt idx="72">
                  <c:v>43</c:v>
                </c:pt>
                <c:pt idx="73">
                  <c:v>33</c:v>
                </c:pt>
                <c:pt idx="74">
                  <c:v>42</c:v>
                </c:pt>
                <c:pt idx="75">
                  <c:v>51</c:v>
                </c:pt>
                <c:pt idx="76">
                  <c:v>51</c:v>
                </c:pt>
                <c:pt idx="77">
                  <c:v>52</c:v>
                </c:pt>
                <c:pt idx="78">
                  <c:v>43</c:v>
                </c:pt>
                <c:pt idx="79">
                  <c:v>35</c:v>
                </c:pt>
                <c:pt idx="80">
                  <c:v>52</c:v>
                </c:pt>
                <c:pt idx="81">
                  <c:v>31</c:v>
                </c:pt>
                <c:pt idx="82">
                  <c:v>25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26</c:v>
                </c:pt>
                <c:pt idx="88">
                  <c:v>44</c:v>
                </c:pt>
                <c:pt idx="89">
                  <c:v>35</c:v>
                </c:pt>
                <c:pt idx="90">
                  <c:v>52</c:v>
                </c:pt>
                <c:pt idx="91">
                  <c:v>34</c:v>
                </c:pt>
                <c:pt idx="92">
                  <c:v>52</c:v>
                </c:pt>
                <c:pt idx="93">
                  <c:v>44</c:v>
                </c:pt>
                <c:pt idx="94">
                  <c:v>44</c:v>
                </c:pt>
                <c:pt idx="95">
                  <c:v>53</c:v>
                </c:pt>
                <c:pt idx="96">
                  <c:v>53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53</c:v>
                </c:pt>
                <c:pt idx="102">
                  <c:v>53</c:v>
                </c:pt>
                <c:pt idx="103">
                  <c:v>26</c:v>
                </c:pt>
                <c:pt idx="104">
                  <c:v>35</c:v>
                </c:pt>
                <c:pt idx="105">
                  <c:v>44</c:v>
                </c:pt>
                <c:pt idx="106">
                  <c:v>20</c:v>
                </c:pt>
                <c:pt idx="107">
                  <c:v>53</c:v>
                </c:pt>
                <c:pt idx="108">
                  <c:v>39</c:v>
                </c:pt>
                <c:pt idx="109">
                  <c:v>34</c:v>
                </c:pt>
                <c:pt idx="110">
                  <c:v>44</c:v>
                </c:pt>
                <c:pt idx="111">
                  <c:v>33</c:v>
                </c:pt>
                <c:pt idx="112">
                  <c:v>54</c:v>
                </c:pt>
                <c:pt idx="113">
                  <c:v>35</c:v>
                </c:pt>
                <c:pt idx="114">
                  <c:v>54</c:v>
                </c:pt>
                <c:pt idx="115">
                  <c:v>44</c:v>
                </c:pt>
                <c:pt idx="116">
                  <c:v>54</c:v>
                </c:pt>
                <c:pt idx="117">
                  <c:v>45</c:v>
                </c:pt>
                <c:pt idx="118">
                  <c:v>45</c:v>
                </c:pt>
                <c:pt idx="119">
                  <c:v>54</c:v>
                </c:pt>
                <c:pt idx="120">
                  <c:v>54</c:v>
                </c:pt>
                <c:pt idx="121">
                  <c:v>25</c:v>
                </c:pt>
                <c:pt idx="122">
                  <c:v>55</c:v>
                </c:pt>
                <c:pt idx="123">
                  <c:v>25</c:v>
                </c:pt>
                <c:pt idx="124">
                  <c:v>31</c:v>
                </c:pt>
                <c:pt idx="125">
                  <c:v>45</c:v>
                </c:pt>
                <c:pt idx="126">
                  <c:v>45</c:v>
                </c:pt>
                <c:pt idx="127">
                  <c:v>24</c:v>
                </c:pt>
                <c:pt idx="128">
                  <c:v>45</c:v>
                </c:pt>
                <c:pt idx="129">
                  <c:v>32</c:v>
                </c:pt>
                <c:pt idx="130">
                  <c:v>55</c:v>
                </c:pt>
                <c:pt idx="131">
                  <c:v>45</c:v>
                </c:pt>
                <c:pt idx="132">
                  <c:v>55</c:v>
                </c:pt>
                <c:pt idx="133">
                  <c:v>32</c:v>
                </c:pt>
                <c:pt idx="134">
                  <c:v>55</c:v>
                </c:pt>
                <c:pt idx="135">
                  <c:v>55</c:v>
                </c:pt>
                <c:pt idx="136">
                  <c:v>32</c:v>
                </c:pt>
                <c:pt idx="137">
                  <c:v>45</c:v>
                </c:pt>
                <c:pt idx="138">
                  <c:v>26</c:v>
                </c:pt>
                <c:pt idx="139">
                  <c:v>23</c:v>
                </c:pt>
                <c:pt idx="140">
                  <c:v>24</c:v>
                </c:pt>
                <c:pt idx="141">
                  <c:v>55</c:v>
                </c:pt>
                <c:pt idx="142">
                  <c:v>45</c:v>
                </c:pt>
                <c:pt idx="143">
                  <c:v>55</c:v>
                </c:pt>
                <c:pt idx="144">
                  <c:v>40</c:v>
                </c:pt>
                <c:pt idx="145">
                  <c:v>45</c:v>
                </c:pt>
                <c:pt idx="146">
                  <c:v>27</c:v>
                </c:pt>
                <c:pt idx="147">
                  <c:v>27</c:v>
                </c:pt>
                <c:pt idx="148">
                  <c:v>46</c:v>
                </c:pt>
                <c:pt idx="149">
                  <c:v>35</c:v>
                </c:pt>
                <c:pt idx="150">
                  <c:v>33</c:v>
                </c:pt>
                <c:pt idx="151">
                  <c:v>46</c:v>
                </c:pt>
                <c:pt idx="152">
                  <c:v>55</c:v>
                </c:pt>
                <c:pt idx="153">
                  <c:v>35</c:v>
                </c:pt>
                <c:pt idx="154">
                  <c:v>53</c:v>
                </c:pt>
                <c:pt idx="155">
                  <c:v>25</c:v>
                </c:pt>
                <c:pt idx="156">
                  <c:v>55</c:v>
                </c:pt>
                <c:pt idx="157">
                  <c:v>46</c:v>
                </c:pt>
                <c:pt idx="158">
                  <c:v>29</c:v>
                </c:pt>
                <c:pt idx="159">
                  <c:v>46</c:v>
                </c:pt>
                <c:pt idx="160">
                  <c:v>55</c:v>
                </c:pt>
                <c:pt idx="161">
                  <c:v>56</c:v>
                </c:pt>
                <c:pt idx="162">
                  <c:v>46</c:v>
                </c:pt>
                <c:pt idx="163">
                  <c:v>46</c:v>
                </c:pt>
                <c:pt idx="164">
                  <c:v>24</c:v>
                </c:pt>
                <c:pt idx="165">
                  <c:v>30</c:v>
                </c:pt>
                <c:pt idx="166">
                  <c:v>56</c:v>
                </c:pt>
                <c:pt idx="167">
                  <c:v>56</c:v>
                </c:pt>
                <c:pt idx="168">
                  <c:v>46</c:v>
                </c:pt>
                <c:pt idx="169">
                  <c:v>56</c:v>
                </c:pt>
                <c:pt idx="170">
                  <c:v>57</c:v>
                </c:pt>
                <c:pt idx="171">
                  <c:v>47</c:v>
                </c:pt>
                <c:pt idx="172">
                  <c:v>32</c:v>
                </c:pt>
                <c:pt idx="173">
                  <c:v>47</c:v>
                </c:pt>
                <c:pt idx="174">
                  <c:v>32</c:v>
                </c:pt>
                <c:pt idx="175">
                  <c:v>32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57</c:v>
                </c:pt>
                <c:pt idx="180">
                  <c:v>47</c:v>
                </c:pt>
                <c:pt idx="181">
                  <c:v>47</c:v>
                </c:pt>
                <c:pt idx="182">
                  <c:v>57</c:v>
                </c:pt>
                <c:pt idx="183">
                  <c:v>57</c:v>
                </c:pt>
                <c:pt idx="184">
                  <c:v>32</c:v>
                </c:pt>
                <c:pt idx="185">
                  <c:v>33</c:v>
                </c:pt>
                <c:pt idx="186">
                  <c:v>57</c:v>
                </c:pt>
                <c:pt idx="187">
                  <c:v>47</c:v>
                </c:pt>
                <c:pt idx="188">
                  <c:v>57</c:v>
                </c:pt>
                <c:pt idx="189">
                  <c:v>47</c:v>
                </c:pt>
                <c:pt idx="190">
                  <c:v>48</c:v>
                </c:pt>
                <c:pt idx="191">
                  <c:v>22</c:v>
                </c:pt>
                <c:pt idx="192">
                  <c:v>48</c:v>
                </c:pt>
                <c:pt idx="193">
                  <c:v>48</c:v>
                </c:pt>
                <c:pt idx="194">
                  <c:v>44</c:v>
                </c:pt>
                <c:pt idx="195">
                  <c:v>57</c:v>
                </c:pt>
                <c:pt idx="196">
                  <c:v>57</c:v>
                </c:pt>
                <c:pt idx="197">
                  <c:v>48</c:v>
                </c:pt>
                <c:pt idx="198">
                  <c:v>57</c:v>
                </c:pt>
                <c:pt idx="19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9-4585-967E-FFA1A4388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017327"/>
        <c:axId val="1438061679"/>
      </c:scatterChart>
      <c:valAx>
        <c:axId val="159101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61679"/>
        <c:crosses val="autoZero"/>
        <c:crossBetween val="midCat"/>
      </c:valAx>
      <c:valAx>
        <c:axId val="14380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1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Savings</a:t>
            </a:r>
            <a:r>
              <a:rPr lang="en-US" baseline="0"/>
              <a:t> vs. </a:t>
            </a: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'1d'!$K$1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'1d'!$I$2:$I$201</c:f>
              <c:numCache>
                <c:formatCode>General</c:formatCode>
                <c:ptCount val="200"/>
                <c:pt idx="0">
                  <c:v>79476</c:v>
                </c:pt>
                <c:pt idx="1">
                  <c:v>49040</c:v>
                </c:pt>
                <c:pt idx="2">
                  <c:v>127339</c:v>
                </c:pt>
                <c:pt idx="3">
                  <c:v>281295</c:v>
                </c:pt>
                <c:pt idx="4">
                  <c:v>124114</c:v>
                </c:pt>
                <c:pt idx="5">
                  <c:v>-28105</c:v>
                </c:pt>
                <c:pt idx="6">
                  <c:v>47749</c:v>
                </c:pt>
                <c:pt idx="7">
                  <c:v>175342</c:v>
                </c:pt>
                <c:pt idx="8">
                  <c:v>-10368</c:v>
                </c:pt>
                <c:pt idx="9">
                  <c:v>59338</c:v>
                </c:pt>
                <c:pt idx="10">
                  <c:v>91102</c:v>
                </c:pt>
                <c:pt idx="11">
                  <c:v>-6905</c:v>
                </c:pt>
                <c:pt idx="12">
                  <c:v>152841</c:v>
                </c:pt>
                <c:pt idx="13">
                  <c:v>-21028</c:v>
                </c:pt>
                <c:pt idx="14">
                  <c:v>-38446</c:v>
                </c:pt>
                <c:pt idx="15">
                  <c:v>4425</c:v>
                </c:pt>
                <c:pt idx="16">
                  <c:v>33626</c:v>
                </c:pt>
                <c:pt idx="17">
                  <c:v>-11418</c:v>
                </c:pt>
                <c:pt idx="18">
                  <c:v>-38050</c:v>
                </c:pt>
                <c:pt idx="19">
                  <c:v>148145</c:v>
                </c:pt>
                <c:pt idx="20">
                  <c:v>156550</c:v>
                </c:pt>
                <c:pt idx="21">
                  <c:v>119028</c:v>
                </c:pt>
                <c:pt idx="22">
                  <c:v>45608</c:v>
                </c:pt>
                <c:pt idx="23">
                  <c:v>-13999</c:v>
                </c:pt>
                <c:pt idx="24">
                  <c:v>62561</c:v>
                </c:pt>
                <c:pt idx="25">
                  <c:v>-195884</c:v>
                </c:pt>
                <c:pt idx="26">
                  <c:v>-7189</c:v>
                </c:pt>
                <c:pt idx="27">
                  <c:v>41541</c:v>
                </c:pt>
                <c:pt idx="28">
                  <c:v>-84386</c:v>
                </c:pt>
                <c:pt idx="29">
                  <c:v>-33990</c:v>
                </c:pt>
                <c:pt idx="30">
                  <c:v>71304</c:v>
                </c:pt>
                <c:pt idx="31">
                  <c:v>80283</c:v>
                </c:pt>
                <c:pt idx="32">
                  <c:v>61061</c:v>
                </c:pt>
                <c:pt idx="33">
                  <c:v>69988</c:v>
                </c:pt>
                <c:pt idx="34">
                  <c:v>73150</c:v>
                </c:pt>
                <c:pt idx="35">
                  <c:v>-16213</c:v>
                </c:pt>
                <c:pt idx="36">
                  <c:v>-41680</c:v>
                </c:pt>
                <c:pt idx="37">
                  <c:v>315446</c:v>
                </c:pt>
                <c:pt idx="38">
                  <c:v>-28529</c:v>
                </c:pt>
                <c:pt idx="39">
                  <c:v>6853</c:v>
                </c:pt>
                <c:pt idx="40">
                  <c:v>82022</c:v>
                </c:pt>
                <c:pt idx="41">
                  <c:v>46274</c:v>
                </c:pt>
                <c:pt idx="42">
                  <c:v>174591</c:v>
                </c:pt>
                <c:pt idx="43">
                  <c:v>-5723</c:v>
                </c:pt>
                <c:pt idx="44">
                  <c:v>-12853</c:v>
                </c:pt>
                <c:pt idx="45">
                  <c:v>157073</c:v>
                </c:pt>
                <c:pt idx="46">
                  <c:v>72133</c:v>
                </c:pt>
                <c:pt idx="47">
                  <c:v>44149</c:v>
                </c:pt>
                <c:pt idx="48">
                  <c:v>-36962</c:v>
                </c:pt>
                <c:pt idx="49">
                  <c:v>102254</c:v>
                </c:pt>
                <c:pt idx="50">
                  <c:v>-25866</c:v>
                </c:pt>
                <c:pt idx="51">
                  <c:v>2613</c:v>
                </c:pt>
                <c:pt idx="52">
                  <c:v>21155</c:v>
                </c:pt>
                <c:pt idx="53">
                  <c:v>100757</c:v>
                </c:pt>
                <c:pt idx="54">
                  <c:v>123403</c:v>
                </c:pt>
                <c:pt idx="55">
                  <c:v>-28251</c:v>
                </c:pt>
                <c:pt idx="56">
                  <c:v>60519</c:v>
                </c:pt>
                <c:pt idx="57">
                  <c:v>96700</c:v>
                </c:pt>
                <c:pt idx="58">
                  <c:v>53052</c:v>
                </c:pt>
                <c:pt idx="59">
                  <c:v>-48645</c:v>
                </c:pt>
                <c:pt idx="60">
                  <c:v>17376</c:v>
                </c:pt>
                <c:pt idx="61">
                  <c:v>72077</c:v>
                </c:pt>
                <c:pt idx="62">
                  <c:v>116304</c:v>
                </c:pt>
                <c:pt idx="63">
                  <c:v>2544</c:v>
                </c:pt>
                <c:pt idx="64">
                  <c:v>67294</c:v>
                </c:pt>
                <c:pt idx="65">
                  <c:v>-16255</c:v>
                </c:pt>
                <c:pt idx="66">
                  <c:v>46031</c:v>
                </c:pt>
                <c:pt idx="67">
                  <c:v>-7074</c:v>
                </c:pt>
                <c:pt idx="68">
                  <c:v>63647</c:v>
                </c:pt>
                <c:pt idx="69">
                  <c:v>25449</c:v>
                </c:pt>
                <c:pt idx="70">
                  <c:v>-12566</c:v>
                </c:pt>
                <c:pt idx="71">
                  <c:v>68262</c:v>
                </c:pt>
                <c:pt idx="72">
                  <c:v>123918</c:v>
                </c:pt>
                <c:pt idx="73">
                  <c:v>54154</c:v>
                </c:pt>
                <c:pt idx="74">
                  <c:v>54750</c:v>
                </c:pt>
                <c:pt idx="75">
                  <c:v>138506</c:v>
                </c:pt>
                <c:pt idx="76">
                  <c:v>46217</c:v>
                </c:pt>
                <c:pt idx="77">
                  <c:v>2407</c:v>
                </c:pt>
                <c:pt idx="78">
                  <c:v>125337</c:v>
                </c:pt>
                <c:pt idx="79">
                  <c:v>13658</c:v>
                </c:pt>
                <c:pt idx="80">
                  <c:v>200298</c:v>
                </c:pt>
                <c:pt idx="81">
                  <c:v>22116</c:v>
                </c:pt>
                <c:pt idx="82">
                  <c:v>-100036</c:v>
                </c:pt>
                <c:pt idx="83">
                  <c:v>125364</c:v>
                </c:pt>
                <c:pt idx="84">
                  <c:v>-16275</c:v>
                </c:pt>
                <c:pt idx="85">
                  <c:v>71480</c:v>
                </c:pt>
                <c:pt idx="86">
                  <c:v>87728</c:v>
                </c:pt>
                <c:pt idx="87">
                  <c:v>-28716</c:v>
                </c:pt>
                <c:pt idx="88">
                  <c:v>126460</c:v>
                </c:pt>
                <c:pt idx="89">
                  <c:v>-11505</c:v>
                </c:pt>
                <c:pt idx="90">
                  <c:v>433254</c:v>
                </c:pt>
                <c:pt idx="91">
                  <c:v>35997</c:v>
                </c:pt>
                <c:pt idx="92">
                  <c:v>149685</c:v>
                </c:pt>
                <c:pt idx="93">
                  <c:v>174971</c:v>
                </c:pt>
                <c:pt idx="94">
                  <c:v>102849</c:v>
                </c:pt>
                <c:pt idx="95">
                  <c:v>64326</c:v>
                </c:pt>
                <c:pt idx="96">
                  <c:v>-5748</c:v>
                </c:pt>
                <c:pt idx="97">
                  <c:v>77496</c:v>
                </c:pt>
                <c:pt idx="98">
                  <c:v>142238</c:v>
                </c:pt>
                <c:pt idx="99">
                  <c:v>52513</c:v>
                </c:pt>
                <c:pt idx="100">
                  <c:v>21538</c:v>
                </c:pt>
                <c:pt idx="101">
                  <c:v>-466828</c:v>
                </c:pt>
                <c:pt idx="102">
                  <c:v>295602</c:v>
                </c:pt>
                <c:pt idx="103">
                  <c:v>-28325</c:v>
                </c:pt>
                <c:pt idx="104">
                  <c:v>37263</c:v>
                </c:pt>
                <c:pt idx="105">
                  <c:v>-158038</c:v>
                </c:pt>
                <c:pt idx="106">
                  <c:v>8256</c:v>
                </c:pt>
                <c:pt idx="107">
                  <c:v>475112</c:v>
                </c:pt>
                <c:pt idx="108">
                  <c:v>48772</c:v>
                </c:pt>
                <c:pt idx="109">
                  <c:v>-1449</c:v>
                </c:pt>
                <c:pt idx="110">
                  <c:v>61026</c:v>
                </c:pt>
                <c:pt idx="111">
                  <c:v>41060</c:v>
                </c:pt>
                <c:pt idx="112">
                  <c:v>-23807</c:v>
                </c:pt>
                <c:pt idx="113">
                  <c:v>760</c:v>
                </c:pt>
                <c:pt idx="114">
                  <c:v>53894</c:v>
                </c:pt>
                <c:pt idx="115">
                  <c:v>165524</c:v>
                </c:pt>
                <c:pt idx="116">
                  <c:v>94142</c:v>
                </c:pt>
                <c:pt idx="117">
                  <c:v>1032</c:v>
                </c:pt>
                <c:pt idx="118">
                  <c:v>25754</c:v>
                </c:pt>
                <c:pt idx="119">
                  <c:v>330282</c:v>
                </c:pt>
                <c:pt idx="120">
                  <c:v>101105</c:v>
                </c:pt>
                <c:pt idx="121">
                  <c:v>-1735</c:v>
                </c:pt>
                <c:pt idx="122">
                  <c:v>75885</c:v>
                </c:pt>
                <c:pt idx="123">
                  <c:v>-37579</c:v>
                </c:pt>
                <c:pt idx="124">
                  <c:v>65862</c:v>
                </c:pt>
                <c:pt idx="125">
                  <c:v>148627</c:v>
                </c:pt>
                <c:pt idx="126">
                  <c:v>147848</c:v>
                </c:pt>
                <c:pt idx="127">
                  <c:v>-6174</c:v>
                </c:pt>
                <c:pt idx="128">
                  <c:v>68364</c:v>
                </c:pt>
                <c:pt idx="129">
                  <c:v>9386</c:v>
                </c:pt>
                <c:pt idx="130">
                  <c:v>-10289</c:v>
                </c:pt>
                <c:pt idx="131">
                  <c:v>-6500</c:v>
                </c:pt>
                <c:pt idx="132">
                  <c:v>-14193</c:v>
                </c:pt>
                <c:pt idx="133">
                  <c:v>-19725</c:v>
                </c:pt>
                <c:pt idx="134">
                  <c:v>126600</c:v>
                </c:pt>
                <c:pt idx="135">
                  <c:v>37556</c:v>
                </c:pt>
                <c:pt idx="136">
                  <c:v>-32978</c:v>
                </c:pt>
                <c:pt idx="137">
                  <c:v>170953</c:v>
                </c:pt>
                <c:pt idx="138">
                  <c:v>34990</c:v>
                </c:pt>
                <c:pt idx="139">
                  <c:v>-5157</c:v>
                </c:pt>
                <c:pt idx="140">
                  <c:v>193</c:v>
                </c:pt>
                <c:pt idx="141">
                  <c:v>163305</c:v>
                </c:pt>
                <c:pt idx="142">
                  <c:v>126811</c:v>
                </c:pt>
                <c:pt idx="143">
                  <c:v>240084</c:v>
                </c:pt>
                <c:pt idx="144">
                  <c:v>11739</c:v>
                </c:pt>
                <c:pt idx="145">
                  <c:v>34564</c:v>
                </c:pt>
                <c:pt idx="146">
                  <c:v>57367</c:v>
                </c:pt>
                <c:pt idx="147">
                  <c:v>23053</c:v>
                </c:pt>
                <c:pt idx="148">
                  <c:v>64638</c:v>
                </c:pt>
                <c:pt idx="149">
                  <c:v>46641</c:v>
                </c:pt>
                <c:pt idx="150">
                  <c:v>745</c:v>
                </c:pt>
                <c:pt idx="151">
                  <c:v>45470</c:v>
                </c:pt>
                <c:pt idx="152">
                  <c:v>17944</c:v>
                </c:pt>
                <c:pt idx="153">
                  <c:v>52768</c:v>
                </c:pt>
                <c:pt idx="154">
                  <c:v>37399</c:v>
                </c:pt>
                <c:pt idx="155">
                  <c:v>-68897</c:v>
                </c:pt>
                <c:pt idx="156">
                  <c:v>111673</c:v>
                </c:pt>
                <c:pt idx="157">
                  <c:v>19880</c:v>
                </c:pt>
                <c:pt idx="158">
                  <c:v>72250</c:v>
                </c:pt>
                <c:pt idx="159">
                  <c:v>36972</c:v>
                </c:pt>
                <c:pt idx="160">
                  <c:v>67824</c:v>
                </c:pt>
                <c:pt idx="161">
                  <c:v>113997</c:v>
                </c:pt>
                <c:pt idx="162">
                  <c:v>118255</c:v>
                </c:pt>
                <c:pt idx="163">
                  <c:v>15600</c:v>
                </c:pt>
                <c:pt idx="164">
                  <c:v>-53888</c:v>
                </c:pt>
                <c:pt idx="165">
                  <c:v>2648</c:v>
                </c:pt>
                <c:pt idx="166">
                  <c:v>454614</c:v>
                </c:pt>
                <c:pt idx="167">
                  <c:v>89523</c:v>
                </c:pt>
                <c:pt idx="168">
                  <c:v>-25110</c:v>
                </c:pt>
                <c:pt idx="169">
                  <c:v>11763</c:v>
                </c:pt>
                <c:pt idx="170">
                  <c:v>-10008</c:v>
                </c:pt>
                <c:pt idx="171">
                  <c:v>71989</c:v>
                </c:pt>
                <c:pt idx="172">
                  <c:v>-30939</c:v>
                </c:pt>
                <c:pt idx="173">
                  <c:v>104431</c:v>
                </c:pt>
                <c:pt idx="174">
                  <c:v>15620</c:v>
                </c:pt>
                <c:pt idx="175">
                  <c:v>-44334</c:v>
                </c:pt>
                <c:pt idx="176">
                  <c:v>20233</c:v>
                </c:pt>
                <c:pt idx="177">
                  <c:v>20321</c:v>
                </c:pt>
                <c:pt idx="178">
                  <c:v>129555</c:v>
                </c:pt>
                <c:pt idx="179">
                  <c:v>120925</c:v>
                </c:pt>
                <c:pt idx="180">
                  <c:v>-11681</c:v>
                </c:pt>
                <c:pt idx="181">
                  <c:v>87134</c:v>
                </c:pt>
                <c:pt idx="182">
                  <c:v>198230</c:v>
                </c:pt>
                <c:pt idx="183">
                  <c:v>221223</c:v>
                </c:pt>
                <c:pt idx="184">
                  <c:v>14808</c:v>
                </c:pt>
                <c:pt idx="185">
                  <c:v>21848</c:v>
                </c:pt>
                <c:pt idx="186">
                  <c:v>99562</c:v>
                </c:pt>
                <c:pt idx="187">
                  <c:v>41029</c:v>
                </c:pt>
                <c:pt idx="188">
                  <c:v>92024</c:v>
                </c:pt>
                <c:pt idx="189">
                  <c:v>111091</c:v>
                </c:pt>
                <c:pt idx="190">
                  <c:v>-27713</c:v>
                </c:pt>
                <c:pt idx="191">
                  <c:v>27036</c:v>
                </c:pt>
                <c:pt idx="192">
                  <c:v>-16602</c:v>
                </c:pt>
                <c:pt idx="193">
                  <c:v>62310</c:v>
                </c:pt>
                <c:pt idx="194">
                  <c:v>41219</c:v>
                </c:pt>
                <c:pt idx="195">
                  <c:v>34246</c:v>
                </c:pt>
                <c:pt idx="196">
                  <c:v>334643</c:v>
                </c:pt>
                <c:pt idx="197">
                  <c:v>12709</c:v>
                </c:pt>
                <c:pt idx="198">
                  <c:v>430679</c:v>
                </c:pt>
                <c:pt idx="199">
                  <c:v>139717</c:v>
                </c:pt>
              </c:numCache>
            </c:numRef>
          </c:xVal>
          <c:yVal>
            <c:numRef>
              <c:f>'1d'!$K$2:$K$201</c:f>
              <c:numCache>
                <c:formatCode>General</c:formatCode>
                <c:ptCount val="200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42</c:v>
                </c:pt>
                <c:pt idx="4">
                  <c:v>47</c:v>
                </c:pt>
                <c:pt idx="5">
                  <c:v>42</c:v>
                </c:pt>
                <c:pt idx="6">
                  <c:v>26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42</c:v>
                </c:pt>
                <c:pt idx="11">
                  <c:v>37</c:v>
                </c:pt>
                <c:pt idx="12">
                  <c:v>42</c:v>
                </c:pt>
                <c:pt idx="13">
                  <c:v>37</c:v>
                </c:pt>
                <c:pt idx="14">
                  <c:v>31</c:v>
                </c:pt>
                <c:pt idx="15">
                  <c:v>37</c:v>
                </c:pt>
                <c:pt idx="16">
                  <c:v>37</c:v>
                </c:pt>
                <c:pt idx="17">
                  <c:v>32</c:v>
                </c:pt>
                <c:pt idx="18">
                  <c:v>35</c:v>
                </c:pt>
                <c:pt idx="19">
                  <c:v>42</c:v>
                </c:pt>
                <c:pt idx="20">
                  <c:v>44</c:v>
                </c:pt>
                <c:pt idx="21">
                  <c:v>44</c:v>
                </c:pt>
                <c:pt idx="22">
                  <c:v>37</c:v>
                </c:pt>
                <c:pt idx="23">
                  <c:v>47</c:v>
                </c:pt>
                <c:pt idx="24">
                  <c:v>47</c:v>
                </c:pt>
                <c:pt idx="25">
                  <c:v>44</c:v>
                </c:pt>
                <c:pt idx="26">
                  <c:v>44</c:v>
                </c:pt>
                <c:pt idx="27">
                  <c:v>47</c:v>
                </c:pt>
                <c:pt idx="28">
                  <c:v>24</c:v>
                </c:pt>
                <c:pt idx="29">
                  <c:v>19</c:v>
                </c:pt>
                <c:pt idx="30">
                  <c:v>41</c:v>
                </c:pt>
                <c:pt idx="31">
                  <c:v>41</c:v>
                </c:pt>
                <c:pt idx="32">
                  <c:v>26</c:v>
                </c:pt>
                <c:pt idx="33">
                  <c:v>41</c:v>
                </c:pt>
                <c:pt idx="34">
                  <c:v>26</c:v>
                </c:pt>
                <c:pt idx="35">
                  <c:v>44</c:v>
                </c:pt>
                <c:pt idx="36">
                  <c:v>32</c:v>
                </c:pt>
                <c:pt idx="37">
                  <c:v>32</c:v>
                </c:pt>
                <c:pt idx="38">
                  <c:v>41</c:v>
                </c:pt>
                <c:pt idx="39">
                  <c:v>30</c:v>
                </c:pt>
                <c:pt idx="40">
                  <c:v>41</c:v>
                </c:pt>
                <c:pt idx="41">
                  <c:v>50</c:v>
                </c:pt>
                <c:pt idx="42">
                  <c:v>41</c:v>
                </c:pt>
                <c:pt idx="43">
                  <c:v>50</c:v>
                </c:pt>
                <c:pt idx="44">
                  <c:v>42</c:v>
                </c:pt>
                <c:pt idx="45">
                  <c:v>50</c:v>
                </c:pt>
                <c:pt idx="46">
                  <c:v>32</c:v>
                </c:pt>
                <c:pt idx="47">
                  <c:v>50</c:v>
                </c:pt>
                <c:pt idx="48">
                  <c:v>30</c:v>
                </c:pt>
                <c:pt idx="49">
                  <c:v>42</c:v>
                </c:pt>
                <c:pt idx="50">
                  <c:v>35</c:v>
                </c:pt>
                <c:pt idx="51">
                  <c:v>42</c:v>
                </c:pt>
                <c:pt idx="52">
                  <c:v>29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29</c:v>
                </c:pt>
                <c:pt idx="57">
                  <c:v>42</c:v>
                </c:pt>
                <c:pt idx="58">
                  <c:v>35</c:v>
                </c:pt>
                <c:pt idx="59">
                  <c:v>19</c:v>
                </c:pt>
                <c:pt idx="60">
                  <c:v>26</c:v>
                </c:pt>
                <c:pt idx="61">
                  <c:v>27</c:v>
                </c:pt>
                <c:pt idx="62">
                  <c:v>43</c:v>
                </c:pt>
                <c:pt idx="63">
                  <c:v>30</c:v>
                </c:pt>
                <c:pt idx="64">
                  <c:v>34</c:v>
                </c:pt>
                <c:pt idx="65">
                  <c:v>43</c:v>
                </c:pt>
                <c:pt idx="66">
                  <c:v>51</c:v>
                </c:pt>
                <c:pt idx="67">
                  <c:v>34</c:v>
                </c:pt>
                <c:pt idx="68">
                  <c:v>43</c:v>
                </c:pt>
                <c:pt idx="69">
                  <c:v>35</c:v>
                </c:pt>
                <c:pt idx="70">
                  <c:v>23</c:v>
                </c:pt>
                <c:pt idx="71">
                  <c:v>51</c:v>
                </c:pt>
                <c:pt idx="72">
                  <c:v>43</c:v>
                </c:pt>
                <c:pt idx="73">
                  <c:v>33</c:v>
                </c:pt>
                <c:pt idx="74">
                  <c:v>42</c:v>
                </c:pt>
                <c:pt idx="75">
                  <c:v>51</c:v>
                </c:pt>
                <c:pt idx="76">
                  <c:v>51</c:v>
                </c:pt>
                <c:pt idx="77">
                  <c:v>52</c:v>
                </c:pt>
                <c:pt idx="78">
                  <c:v>43</c:v>
                </c:pt>
                <c:pt idx="79">
                  <c:v>35</c:v>
                </c:pt>
                <c:pt idx="80">
                  <c:v>52</c:v>
                </c:pt>
                <c:pt idx="81">
                  <c:v>31</c:v>
                </c:pt>
                <c:pt idx="82">
                  <c:v>25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26</c:v>
                </c:pt>
                <c:pt idx="88">
                  <c:v>44</c:v>
                </c:pt>
                <c:pt idx="89">
                  <c:v>35</c:v>
                </c:pt>
                <c:pt idx="90">
                  <c:v>52</c:v>
                </c:pt>
                <c:pt idx="91">
                  <c:v>34</c:v>
                </c:pt>
                <c:pt idx="92">
                  <c:v>52</c:v>
                </c:pt>
                <c:pt idx="93">
                  <c:v>44</c:v>
                </c:pt>
                <c:pt idx="94">
                  <c:v>44</c:v>
                </c:pt>
                <c:pt idx="95">
                  <c:v>53</c:v>
                </c:pt>
                <c:pt idx="96">
                  <c:v>53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53</c:v>
                </c:pt>
                <c:pt idx="102">
                  <c:v>53</c:v>
                </c:pt>
                <c:pt idx="103">
                  <c:v>26</c:v>
                </c:pt>
                <c:pt idx="104">
                  <c:v>35</c:v>
                </c:pt>
                <c:pt idx="105">
                  <c:v>44</c:v>
                </c:pt>
                <c:pt idx="106">
                  <c:v>20</c:v>
                </c:pt>
                <c:pt idx="107">
                  <c:v>53</c:v>
                </c:pt>
                <c:pt idx="108">
                  <c:v>39</c:v>
                </c:pt>
                <c:pt idx="109">
                  <c:v>34</c:v>
                </c:pt>
                <c:pt idx="110">
                  <c:v>44</c:v>
                </c:pt>
                <c:pt idx="111">
                  <c:v>33</c:v>
                </c:pt>
                <c:pt idx="112">
                  <c:v>54</c:v>
                </c:pt>
                <c:pt idx="113">
                  <c:v>35</c:v>
                </c:pt>
                <c:pt idx="114">
                  <c:v>54</c:v>
                </c:pt>
                <c:pt idx="115">
                  <c:v>44</c:v>
                </c:pt>
                <c:pt idx="116">
                  <c:v>54</c:v>
                </c:pt>
                <c:pt idx="117">
                  <c:v>45</c:v>
                </c:pt>
                <c:pt idx="118">
                  <c:v>45</c:v>
                </c:pt>
                <c:pt idx="119">
                  <c:v>54</c:v>
                </c:pt>
                <c:pt idx="120">
                  <c:v>54</c:v>
                </c:pt>
                <c:pt idx="121">
                  <c:v>25</c:v>
                </c:pt>
                <c:pt idx="122">
                  <c:v>55</c:v>
                </c:pt>
                <c:pt idx="123">
                  <c:v>25</c:v>
                </c:pt>
                <c:pt idx="124">
                  <c:v>31</c:v>
                </c:pt>
                <c:pt idx="125">
                  <c:v>45</c:v>
                </c:pt>
                <c:pt idx="126">
                  <c:v>45</c:v>
                </c:pt>
                <c:pt idx="127">
                  <c:v>24</c:v>
                </c:pt>
                <c:pt idx="128">
                  <c:v>45</c:v>
                </c:pt>
                <c:pt idx="129">
                  <c:v>32</c:v>
                </c:pt>
                <c:pt idx="130">
                  <c:v>55</c:v>
                </c:pt>
                <c:pt idx="131">
                  <c:v>45</c:v>
                </c:pt>
                <c:pt idx="132">
                  <c:v>55</c:v>
                </c:pt>
                <c:pt idx="133">
                  <c:v>32</c:v>
                </c:pt>
                <c:pt idx="134">
                  <c:v>55</c:v>
                </c:pt>
                <c:pt idx="135">
                  <c:v>55</c:v>
                </c:pt>
                <c:pt idx="136">
                  <c:v>32</c:v>
                </c:pt>
                <c:pt idx="137">
                  <c:v>45</c:v>
                </c:pt>
                <c:pt idx="138">
                  <c:v>26</c:v>
                </c:pt>
                <c:pt idx="139">
                  <c:v>23</c:v>
                </c:pt>
                <c:pt idx="140">
                  <c:v>24</c:v>
                </c:pt>
                <c:pt idx="141">
                  <c:v>55</c:v>
                </c:pt>
                <c:pt idx="142">
                  <c:v>45</c:v>
                </c:pt>
                <c:pt idx="143">
                  <c:v>55</c:v>
                </c:pt>
                <c:pt idx="144">
                  <c:v>40</c:v>
                </c:pt>
                <c:pt idx="145">
                  <c:v>45</c:v>
                </c:pt>
                <c:pt idx="146">
                  <c:v>27</c:v>
                </c:pt>
                <c:pt idx="147">
                  <c:v>27</c:v>
                </c:pt>
                <c:pt idx="148">
                  <c:v>46</c:v>
                </c:pt>
                <c:pt idx="149">
                  <c:v>35</c:v>
                </c:pt>
                <c:pt idx="150">
                  <c:v>33</c:v>
                </c:pt>
                <c:pt idx="151">
                  <c:v>46</c:v>
                </c:pt>
                <c:pt idx="152">
                  <c:v>55</c:v>
                </c:pt>
                <c:pt idx="153">
                  <c:v>35</c:v>
                </c:pt>
                <c:pt idx="154">
                  <c:v>53</c:v>
                </c:pt>
                <c:pt idx="155">
                  <c:v>25</c:v>
                </c:pt>
                <c:pt idx="156">
                  <c:v>55</c:v>
                </c:pt>
                <c:pt idx="157">
                  <c:v>46</c:v>
                </c:pt>
                <c:pt idx="158">
                  <c:v>29</c:v>
                </c:pt>
                <c:pt idx="159">
                  <c:v>46</c:v>
                </c:pt>
                <c:pt idx="160">
                  <c:v>55</c:v>
                </c:pt>
                <c:pt idx="161">
                  <c:v>56</c:v>
                </c:pt>
                <c:pt idx="162">
                  <c:v>46</c:v>
                </c:pt>
                <c:pt idx="163">
                  <c:v>46</c:v>
                </c:pt>
                <c:pt idx="164">
                  <c:v>24</c:v>
                </c:pt>
                <c:pt idx="165">
                  <c:v>30</c:v>
                </c:pt>
                <c:pt idx="166">
                  <c:v>56</c:v>
                </c:pt>
                <c:pt idx="167">
                  <c:v>56</c:v>
                </c:pt>
                <c:pt idx="168">
                  <c:v>46</c:v>
                </c:pt>
                <c:pt idx="169">
                  <c:v>56</c:v>
                </c:pt>
                <c:pt idx="170">
                  <c:v>57</c:v>
                </c:pt>
                <c:pt idx="171">
                  <c:v>47</c:v>
                </c:pt>
                <c:pt idx="172">
                  <c:v>32</c:v>
                </c:pt>
                <c:pt idx="173">
                  <c:v>47</c:v>
                </c:pt>
                <c:pt idx="174">
                  <c:v>32</c:v>
                </c:pt>
                <c:pt idx="175">
                  <c:v>32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57</c:v>
                </c:pt>
                <c:pt idx="180">
                  <c:v>47</c:v>
                </c:pt>
                <c:pt idx="181">
                  <c:v>47</c:v>
                </c:pt>
                <c:pt idx="182">
                  <c:v>57</c:v>
                </c:pt>
                <c:pt idx="183">
                  <c:v>57</c:v>
                </c:pt>
                <c:pt idx="184">
                  <c:v>32</c:v>
                </c:pt>
                <c:pt idx="185">
                  <c:v>33</c:v>
                </c:pt>
                <c:pt idx="186">
                  <c:v>57</c:v>
                </c:pt>
                <c:pt idx="187">
                  <c:v>47</c:v>
                </c:pt>
                <c:pt idx="188">
                  <c:v>57</c:v>
                </c:pt>
                <c:pt idx="189">
                  <c:v>47</c:v>
                </c:pt>
                <c:pt idx="190">
                  <c:v>48</c:v>
                </c:pt>
                <c:pt idx="191">
                  <c:v>22</c:v>
                </c:pt>
                <c:pt idx="192">
                  <c:v>48</c:v>
                </c:pt>
                <c:pt idx="193">
                  <c:v>48</c:v>
                </c:pt>
                <c:pt idx="194">
                  <c:v>44</c:v>
                </c:pt>
                <c:pt idx="195">
                  <c:v>57</c:v>
                </c:pt>
                <c:pt idx="196">
                  <c:v>57</c:v>
                </c:pt>
                <c:pt idx="197">
                  <c:v>48</c:v>
                </c:pt>
                <c:pt idx="198">
                  <c:v>57</c:v>
                </c:pt>
                <c:pt idx="19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5-496D-B900-5E588BCA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922223"/>
        <c:axId val="1206350943"/>
      </c:scatterChart>
      <c:valAx>
        <c:axId val="164092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50943"/>
        <c:crosses val="autoZero"/>
        <c:crossBetween val="midCat"/>
      </c:valAx>
      <c:valAx>
        <c:axId val="12063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2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Salaries vs.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'1d'!$J$1</c:f>
              <c:strCache>
                <c:ptCount val="1"/>
                <c:pt idx="0">
                  <c:v>Salaries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'1d'!$I$2:$I$201</c:f>
              <c:numCache>
                <c:formatCode>General</c:formatCode>
                <c:ptCount val="200"/>
                <c:pt idx="0">
                  <c:v>79476</c:v>
                </c:pt>
                <c:pt idx="1">
                  <c:v>49040</c:v>
                </c:pt>
                <c:pt idx="2">
                  <c:v>127339</c:v>
                </c:pt>
                <c:pt idx="3">
                  <c:v>281295</c:v>
                </c:pt>
                <c:pt idx="4">
                  <c:v>124114</c:v>
                </c:pt>
                <c:pt idx="5">
                  <c:v>-28105</c:v>
                </c:pt>
                <c:pt idx="6">
                  <c:v>47749</c:v>
                </c:pt>
                <c:pt idx="7">
                  <c:v>175342</c:v>
                </c:pt>
                <c:pt idx="8">
                  <c:v>-10368</c:v>
                </c:pt>
                <c:pt idx="9">
                  <c:v>59338</c:v>
                </c:pt>
                <c:pt idx="10">
                  <c:v>91102</c:v>
                </c:pt>
                <c:pt idx="11">
                  <c:v>-6905</c:v>
                </c:pt>
                <c:pt idx="12">
                  <c:v>152841</c:v>
                </c:pt>
                <c:pt idx="13">
                  <c:v>-21028</c:v>
                </c:pt>
                <c:pt idx="14">
                  <c:v>-38446</c:v>
                </c:pt>
                <c:pt idx="15">
                  <c:v>4425</c:v>
                </c:pt>
                <c:pt idx="16">
                  <c:v>33626</c:v>
                </c:pt>
                <c:pt idx="17">
                  <c:v>-11418</c:v>
                </c:pt>
                <c:pt idx="18">
                  <c:v>-38050</c:v>
                </c:pt>
                <c:pt idx="19">
                  <c:v>148145</c:v>
                </c:pt>
                <c:pt idx="20">
                  <c:v>156550</c:v>
                </c:pt>
                <c:pt idx="21">
                  <c:v>119028</c:v>
                </c:pt>
                <c:pt idx="22">
                  <c:v>45608</c:v>
                </c:pt>
                <c:pt idx="23">
                  <c:v>-13999</c:v>
                </c:pt>
                <c:pt idx="24">
                  <c:v>62561</c:v>
                </c:pt>
                <c:pt idx="25">
                  <c:v>-195884</c:v>
                </c:pt>
                <c:pt idx="26">
                  <c:v>-7189</c:v>
                </c:pt>
                <c:pt idx="27">
                  <c:v>41541</c:v>
                </c:pt>
                <c:pt idx="28">
                  <c:v>-84386</c:v>
                </c:pt>
                <c:pt idx="29">
                  <c:v>-33990</c:v>
                </c:pt>
                <c:pt idx="30">
                  <c:v>71304</c:v>
                </c:pt>
                <c:pt idx="31">
                  <c:v>80283</c:v>
                </c:pt>
                <c:pt idx="32">
                  <c:v>61061</c:v>
                </c:pt>
                <c:pt idx="33">
                  <c:v>69988</c:v>
                </c:pt>
                <c:pt idx="34">
                  <c:v>73150</c:v>
                </c:pt>
                <c:pt idx="35">
                  <c:v>-16213</c:v>
                </c:pt>
                <c:pt idx="36">
                  <c:v>-41680</c:v>
                </c:pt>
                <c:pt idx="37">
                  <c:v>315446</c:v>
                </c:pt>
                <c:pt idx="38">
                  <c:v>-28529</c:v>
                </c:pt>
                <c:pt idx="39">
                  <c:v>6853</c:v>
                </c:pt>
                <c:pt idx="40">
                  <c:v>82022</c:v>
                </c:pt>
                <c:pt idx="41">
                  <c:v>46274</c:v>
                </c:pt>
                <c:pt idx="42">
                  <c:v>174591</c:v>
                </c:pt>
                <c:pt idx="43">
                  <c:v>-5723</c:v>
                </c:pt>
                <c:pt idx="44">
                  <c:v>-12853</c:v>
                </c:pt>
                <c:pt idx="45">
                  <c:v>157073</c:v>
                </c:pt>
                <c:pt idx="46">
                  <c:v>72133</c:v>
                </c:pt>
                <c:pt idx="47">
                  <c:v>44149</c:v>
                </c:pt>
                <c:pt idx="48">
                  <c:v>-36962</c:v>
                </c:pt>
                <c:pt idx="49">
                  <c:v>102254</c:v>
                </c:pt>
                <c:pt idx="50">
                  <c:v>-25866</c:v>
                </c:pt>
                <c:pt idx="51">
                  <c:v>2613</c:v>
                </c:pt>
                <c:pt idx="52">
                  <c:v>21155</c:v>
                </c:pt>
                <c:pt idx="53">
                  <c:v>100757</c:v>
                </c:pt>
                <c:pt idx="54">
                  <c:v>123403</c:v>
                </c:pt>
                <c:pt idx="55">
                  <c:v>-28251</c:v>
                </c:pt>
                <c:pt idx="56">
                  <c:v>60519</c:v>
                </c:pt>
                <c:pt idx="57">
                  <c:v>96700</c:v>
                </c:pt>
                <c:pt idx="58">
                  <c:v>53052</c:v>
                </c:pt>
                <c:pt idx="59">
                  <c:v>-48645</c:v>
                </c:pt>
                <c:pt idx="60">
                  <c:v>17376</c:v>
                </c:pt>
                <c:pt idx="61">
                  <c:v>72077</c:v>
                </c:pt>
                <c:pt idx="62">
                  <c:v>116304</c:v>
                </c:pt>
                <c:pt idx="63">
                  <c:v>2544</c:v>
                </c:pt>
                <c:pt idx="64">
                  <c:v>67294</c:v>
                </c:pt>
                <c:pt idx="65">
                  <c:v>-16255</c:v>
                </c:pt>
                <c:pt idx="66">
                  <c:v>46031</c:v>
                </c:pt>
                <c:pt idx="67">
                  <c:v>-7074</c:v>
                </c:pt>
                <c:pt idx="68">
                  <c:v>63647</c:v>
                </c:pt>
                <c:pt idx="69">
                  <c:v>25449</c:v>
                </c:pt>
                <c:pt idx="70">
                  <c:v>-12566</c:v>
                </c:pt>
                <c:pt idx="71">
                  <c:v>68262</c:v>
                </c:pt>
                <c:pt idx="72">
                  <c:v>123918</c:v>
                </c:pt>
                <c:pt idx="73">
                  <c:v>54154</c:v>
                </c:pt>
                <c:pt idx="74">
                  <c:v>54750</c:v>
                </c:pt>
                <c:pt idx="75">
                  <c:v>138506</c:v>
                </c:pt>
                <c:pt idx="76">
                  <c:v>46217</c:v>
                </c:pt>
                <c:pt idx="77">
                  <c:v>2407</c:v>
                </c:pt>
                <c:pt idx="78">
                  <c:v>125337</c:v>
                </c:pt>
                <c:pt idx="79">
                  <c:v>13658</c:v>
                </c:pt>
                <c:pt idx="80">
                  <c:v>200298</c:v>
                </c:pt>
                <c:pt idx="81">
                  <c:v>22116</c:v>
                </c:pt>
                <c:pt idx="82">
                  <c:v>-100036</c:v>
                </c:pt>
                <c:pt idx="83">
                  <c:v>125364</c:v>
                </c:pt>
                <c:pt idx="84">
                  <c:v>-16275</c:v>
                </c:pt>
                <c:pt idx="85">
                  <c:v>71480</c:v>
                </c:pt>
                <c:pt idx="86">
                  <c:v>87728</c:v>
                </c:pt>
                <c:pt idx="87">
                  <c:v>-28716</c:v>
                </c:pt>
                <c:pt idx="88">
                  <c:v>126460</c:v>
                </c:pt>
                <c:pt idx="89">
                  <c:v>-11505</c:v>
                </c:pt>
                <c:pt idx="90">
                  <c:v>433254</c:v>
                </c:pt>
                <c:pt idx="91">
                  <c:v>35997</c:v>
                </c:pt>
                <c:pt idx="92">
                  <c:v>149685</c:v>
                </c:pt>
                <c:pt idx="93">
                  <c:v>174971</c:v>
                </c:pt>
                <c:pt idx="94">
                  <c:v>102849</c:v>
                </c:pt>
                <c:pt idx="95">
                  <c:v>64326</c:v>
                </c:pt>
                <c:pt idx="96">
                  <c:v>-5748</c:v>
                </c:pt>
                <c:pt idx="97">
                  <c:v>77496</c:v>
                </c:pt>
                <c:pt idx="98">
                  <c:v>142238</c:v>
                </c:pt>
                <c:pt idx="99">
                  <c:v>52513</c:v>
                </c:pt>
                <c:pt idx="100">
                  <c:v>21538</c:v>
                </c:pt>
                <c:pt idx="101">
                  <c:v>-466828</c:v>
                </c:pt>
                <c:pt idx="102">
                  <c:v>295602</c:v>
                </c:pt>
                <c:pt idx="103">
                  <c:v>-28325</c:v>
                </c:pt>
                <c:pt idx="104">
                  <c:v>37263</c:v>
                </c:pt>
                <c:pt idx="105">
                  <c:v>-158038</c:v>
                </c:pt>
                <c:pt idx="106">
                  <c:v>8256</c:v>
                </c:pt>
                <c:pt idx="107">
                  <c:v>475112</c:v>
                </c:pt>
                <c:pt idx="108">
                  <c:v>48772</c:v>
                </c:pt>
                <c:pt idx="109">
                  <c:v>-1449</c:v>
                </c:pt>
                <c:pt idx="110">
                  <c:v>61026</c:v>
                </c:pt>
                <c:pt idx="111">
                  <c:v>41060</c:v>
                </c:pt>
                <c:pt idx="112">
                  <c:v>-23807</c:v>
                </c:pt>
                <c:pt idx="113">
                  <c:v>760</c:v>
                </c:pt>
                <c:pt idx="114">
                  <c:v>53894</c:v>
                </c:pt>
                <c:pt idx="115">
                  <c:v>165524</c:v>
                </c:pt>
                <c:pt idx="116">
                  <c:v>94142</c:v>
                </c:pt>
                <c:pt idx="117">
                  <c:v>1032</c:v>
                </c:pt>
                <c:pt idx="118">
                  <c:v>25754</c:v>
                </c:pt>
                <c:pt idx="119">
                  <c:v>330282</c:v>
                </c:pt>
                <c:pt idx="120">
                  <c:v>101105</c:v>
                </c:pt>
                <c:pt idx="121">
                  <c:v>-1735</c:v>
                </c:pt>
                <c:pt idx="122">
                  <c:v>75885</c:v>
                </c:pt>
                <c:pt idx="123">
                  <c:v>-37579</c:v>
                </c:pt>
                <c:pt idx="124">
                  <c:v>65862</c:v>
                </c:pt>
                <c:pt idx="125">
                  <c:v>148627</c:v>
                </c:pt>
                <c:pt idx="126">
                  <c:v>147848</c:v>
                </c:pt>
                <c:pt idx="127">
                  <c:v>-6174</c:v>
                </c:pt>
                <c:pt idx="128">
                  <c:v>68364</c:v>
                </c:pt>
                <c:pt idx="129">
                  <c:v>9386</c:v>
                </c:pt>
                <c:pt idx="130">
                  <c:v>-10289</c:v>
                </c:pt>
                <c:pt idx="131">
                  <c:v>-6500</c:v>
                </c:pt>
                <c:pt idx="132">
                  <c:v>-14193</c:v>
                </c:pt>
                <c:pt idx="133">
                  <c:v>-19725</c:v>
                </c:pt>
                <c:pt idx="134">
                  <c:v>126600</c:v>
                </c:pt>
                <c:pt idx="135">
                  <c:v>37556</c:v>
                </c:pt>
                <c:pt idx="136">
                  <c:v>-32978</c:v>
                </c:pt>
                <c:pt idx="137">
                  <c:v>170953</c:v>
                </c:pt>
                <c:pt idx="138">
                  <c:v>34990</c:v>
                </c:pt>
                <c:pt idx="139">
                  <c:v>-5157</c:v>
                </c:pt>
                <c:pt idx="140">
                  <c:v>193</c:v>
                </c:pt>
                <c:pt idx="141">
                  <c:v>163305</c:v>
                </c:pt>
                <c:pt idx="142">
                  <c:v>126811</c:v>
                </c:pt>
                <c:pt idx="143">
                  <c:v>240084</c:v>
                </c:pt>
                <c:pt idx="144">
                  <c:v>11739</c:v>
                </c:pt>
                <c:pt idx="145">
                  <c:v>34564</c:v>
                </c:pt>
                <c:pt idx="146">
                  <c:v>57367</c:v>
                </c:pt>
                <c:pt idx="147">
                  <c:v>23053</c:v>
                </c:pt>
                <c:pt idx="148">
                  <c:v>64638</c:v>
                </c:pt>
                <c:pt idx="149">
                  <c:v>46641</c:v>
                </c:pt>
                <c:pt idx="150">
                  <c:v>745</c:v>
                </c:pt>
                <c:pt idx="151">
                  <c:v>45470</c:v>
                </c:pt>
                <c:pt idx="152">
                  <c:v>17944</c:v>
                </c:pt>
                <c:pt idx="153">
                  <c:v>52768</c:v>
                </c:pt>
                <c:pt idx="154">
                  <c:v>37399</c:v>
                </c:pt>
                <c:pt idx="155">
                  <c:v>-68897</c:v>
                </c:pt>
                <c:pt idx="156">
                  <c:v>111673</c:v>
                </c:pt>
                <c:pt idx="157">
                  <c:v>19880</c:v>
                </c:pt>
                <c:pt idx="158">
                  <c:v>72250</c:v>
                </c:pt>
                <c:pt idx="159">
                  <c:v>36972</c:v>
                </c:pt>
                <c:pt idx="160">
                  <c:v>67824</c:v>
                </c:pt>
                <c:pt idx="161">
                  <c:v>113997</c:v>
                </c:pt>
                <c:pt idx="162">
                  <c:v>118255</c:v>
                </c:pt>
                <c:pt idx="163">
                  <c:v>15600</c:v>
                </c:pt>
                <c:pt idx="164">
                  <c:v>-53888</c:v>
                </c:pt>
                <c:pt idx="165">
                  <c:v>2648</c:v>
                </c:pt>
                <c:pt idx="166">
                  <c:v>454614</c:v>
                </c:pt>
                <c:pt idx="167">
                  <c:v>89523</c:v>
                </c:pt>
                <c:pt idx="168">
                  <c:v>-25110</c:v>
                </c:pt>
                <c:pt idx="169">
                  <c:v>11763</c:v>
                </c:pt>
                <c:pt idx="170">
                  <c:v>-10008</c:v>
                </c:pt>
                <c:pt idx="171">
                  <c:v>71989</c:v>
                </c:pt>
                <c:pt idx="172">
                  <c:v>-30939</c:v>
                </c:pt>
                <c:pt idx="173">
                  <c:v>104431</c:v>
                </c:pt>
                <c:pt idx="174">
                  <c:v>15620</c:v>
                </c:pt>
                <c:pt idx="175">
                  <c:v>-44334</c:v>
                </c:pt>
                <c:pt idx="176">
                  <c:v>20233</c:v>
                </c:pt>
                <c:pt idx="177">
                  <c:v>20321</c:v>
                </c:pt>
                <c:pt idx="178">
                  <c:v>129555</c:v>
                </c:pt>
                <c:pt idx="179">
                  <c:v>120925</c:v>
                </c:pt>
                <c:pt idx="180">
                  <c:v>-11681</c:v>
                </c:pt>
                <c:pt idx="181">
                  <c:v>87134</c:v>
                </c:pt>
                <c:pt idx="182">
                  <c:v>198230</c:v>
                </c:pt>
                <c:pt idx="183">
                  <c:v>221223</c:v>
                </c:pt>
                <c:pt idx="184">
                  <c:v>14808</c:v>
                </c:pt>
                <c:pt idx="185">
                  <c:v>21848</c:v>
                </c:pt>
                <c:pt idx="186">
                  <c:v>99562</c:v>
                </c:pt>
                <c:pt idx="187">
                  <c:v>41029</c:v>
                </c:pt>
                <c:pt idx="188">
                  <c:v>92024</c:v>
                </c:pt>
                <c:pt idx="189">
                  <c:v>111091</c:v>
                </c:pt>
                <c:pt idx="190">
                  <c:v>-27713</c:v>
                </c:pt>
                <c:pt idx="191">
                  <c:v>27036</c:v>
                </c:pt>
                <c:pt idx="192">
                  <c:v>-16602</c:v>
                </c:pt>
                <c:pt idx="193">
                  <c:v>62310</c:v>
                </c:pt>
                <c:pt idx="194">
                  <c:v>41219</c:v>
                </c:pt>
                <c:pt idx="195">
                  <c:v>34246</c:v>
                </c:pt>
                <c:pt idx="196">
                  <c:v>334643</c:v>
                </c:pt>
                <c:pt idx="197">
                  <c:v>12709</c:v>
                </c:pt>
                <c:pt idx="198">
                  <c:v>430679</c:v>
                </c:pt>
                <c:pt idx="199">
                  <c:v>139717</c:v>
                </c:pt>
              </c:numCache>
            </c:numRef>
          </c:xVal>
          <c:yVal>
            <c:numRef>
              <c:f>'1d'!$J$2:$J$201</c:f>
              <c:numCache>
                <c:formatCode>General</c:formatCode>
                <c:ptCount val="200"/>
                <c:pt idx="0">
                  <c:v>71504.147400000002</c:v>
                </c:pt>
                <c:pt idx="1">
                  <c:v>72578.61</c:v>
                </c:pt>
                <c:pt idx="2">
                  <c:v>115830.70020000001</c:v>
                </c:pt>
                <c:pt idx="3">
                  <c:v>102852.72</c:v>
                </c:pt>
                <c:pt idx="4">
                  <c:v>81419.714999999997</c:v>
                </c:pt>
                <c:pt idx="5">
                  <c:v>57487.199999999997</c:v>
                </c:pt>
                <c:pt idx="6">
                  <c:v>43099</c:v>
                </c:pt>
                <c:pt idx="7">
                  <c:v>116713.2654</c:v>
                </c:pt>
                <c:pt idx="8">
                  <c:v>134595.41579999999</c:v>
                </c:pt>
                <c:pt idx="9">
                  <c:v>117481.815</c:v>
                </c:pt>
                <c:pt idx="10">
                  <c:v>73661.850000000006</c:v>
                </c:pt>
                <c:pt idx="11">
                  <c:v>105381.38159999999</c:v>
                </c:pt>
                <c:pt idx="12">
                  <c:v>66214.574999999997</c:v>
                </c:pt>
                <c:pt idx="13">
                  <c:v>70192.574999999997</c:v>
                </c:pt>
                <c:pt idx="14">
                  <c:v>86601.06</c:v>
                </c:pt>
                <c:pt idx="15">
                  <c:v>50082</c:v>
                </c:pt>
                <c:pt idx="16">
                  <c:v>47061.95</c:v>
                </c:pt>
                <c:pt idx="17">
                  <c:v>87831.18</c:v>
                </c:pt>
                <c:pt idx="18">
                  <c:v>97577.647200000007</c:v>
                </c:pt>
                <c:pt idx="19">
                  <c:v>99441.585000000006</c:v>
                </c:pt>
                <c:pt idx="20">
                  <c:v>51731.85</c:v>
                </c:pt>
                <c:pt idx="21">
                  <c:v>109402.19100000001</c:v>
                </c:pt>
                <c:pt idx="22">
                  <c:v>104629.05</c:v>
                </c:pt>
                <c:pt idx="23">
                  <c:v>138642.96960000001</c:v>
                </c:pt>
                <c:pt idx="24">
                  <c:v>102056.355</c:v>
                </c:pt>
                <c:pt idx="25">
                  <c:v>123145.2936</c:v>
                </c:pt>
                <c:pt idx="26">
                  <c:v>93947.354999999996</c:v>
                </c:pt>
                <c:pt idx="27">
                  <c:v>101889.58500000001</c:v>
                </c:pt>
                <c:pt idx="28">
                  <c:v>46803.351799999997</c:v>
                </c:pt>
                <c:pt idx="29">
                  <c:v>36214</c:v>
                </c:pt>
                <c:pt idx="30">
                  <c:v>122901.075</c:v>
                </c:pt>
                <c:pt idx="31">
                  <c:v>47588.95</c:v>
                </c:pt>
                <c:pt idx="32">
                  <c:v>48492.5</c:v>
                </c:pt>
                <c:pt idx="33">
                  <c:v>122961.6018</c:v>
                </c:pt>
                <c:pt idx="34">
                  <c:v>41663.599999999999</c:v>
                </c:pt>
                <c:pt idx="35">
                  <c:v>102603.33</c:v>
                </c:pt>
                <c:pt idx="36">
                  <c:v>102626.28</c:v>
                </c:pt>
                <c:pt idx="37">
                  <c:v>55890.05</c:v>
                </c:pt>
                <c:pt idx="38">
                  <c:v>103586.355</c:v>
                </c:pt>
                <c:pt idx="39">
                  <c:v>38561.1</c:v>
                </c:pt>
                <c:pt idx="40">
                  <c:v>97890.134399999995</c:v>
                </c:pt>
                <c:pt idx="41">
                  <c:v>82616.175000000003</c:v>
                </c:pt>
                <c:pt idx="42">
                  <c:v>100738.26</c:v>
                </c:pt>
                <c:pt idx="43">
                  <c:v>106603.1784</c:v>
                </c:pt>
                <c:pt idx="44">
                  <c:v>82887.75</c:v>
                </c:pt>
                <c:pt idx="45">
                  <c:v>90637.964999999997</c:v>
                </c:pt>
                <c:pt idx="46">
                  <c:v>61970.95</c:v>
                </c:pt>
                <c:pt idx="47">
                  <c:v>63491.94</c:v>
                </c:pt>
                <c:pt idx="48">
                  <c:v>44469.45</c:v>
                </c:pt>
                <c:pt idx="49">
                  <c:v>48406.65</c:v>
                </c:pt>
                <c:pt idx="50">
                  <c:v>43992</c:v>
                </c:pt>
                <c:pt idx="51">
                  <c:v>67383.494999999995</c:v>
                </c:pt>
                <c:pt idx="52">
                  <c:v>69777.179999999993</c:v>
                </c:pt>
                <c:pt idx="53">
                  <c:v>104150.16</c:v>
                </c:pt>
                <c:pt idx="54">
                  <c:v>119535.5034</c:v>
                </c:pt>
                <c:pt idx="55">
                  <c:v>96670.755000000005</c:v>
                </c:pt>
                <c:pt idx="56">
                  <c:v>93263.941600000006</c:v>
                </c:pt>
                <c:pt idx="57">
                  <c:v>60226.154999999999</c:v>
                </c:pt>
                <c:pt idx="58">
                  <c:v>62497.1</c:v>
                </c:pt>
                <c:pt idx="59">
                  <c:v>37399</c:v>
                </c:pt>
                <c:pt idx="60">
                  <c:v>43657.7</c:v>
                </c:pt>
                <c:pt idx="61">
                  <c:v>42925</c:v>
                </c:pt>
                <c:pt idx="62">
                  <c:v>104463.62639999999</c:v>
                </c:pt>
                <c:pt idx="63">
                  <c:v>46839.25</c:v>
                </c:pt>
                <c:pt idx="64">
                  <c:v>89195.977599999998</c:v>
                </c:pt>
                <c:pt idx="65">
                  <c:v>83768.264999999999</c:v>
                </c:pt>
                <c:pt idx="66">
                  <c:v>54168.800000000003</c:v>
                </c:pt>
                <c:pt idx="67">
                  <c:v>71919.179999999993</c:v>
                </c:pt>
                <c:pt idx="68">
                  <c:v>49621.3</c:v>
                </c:pt>
                <c:pt idx="69">
                  <c:v>46548.55</c:v>
                </c:pt>
                <c:pt idx="70">
                  <c:v>75222.45</c:v>
                </c:pt>
                <c:pt idx="71">
                  <c:v>82896.164999999994</c:v>
                </c:pt>
                <c:pt idx="72">
                  <c:v>121081.0482</c:v>
                </c:pt>
                <c:pt idx="73">
                  <c:v>63648</c:v>
                </c:pt>
                <c:pt idx="74">
                  <c:v>110931.6216</c:v>
                </c:pt>
                <c:pt idx="75">
                  <c:v>89364.24</c:v>
                </c:pt>
                <c:pt idx="76">
                  <c:v>102164.985</c:v>
                </c:pt>
                <c:pt idx="77">
                  <c:v>91382.31</c:v>
                </c:pt>
                <c:pt idx="78">
                  <c:v>82030.95</c:v>
                </c:pt>
                <c:pt idx="79">
                  <c:v>42607.95</c:v>
                </c:pt>
                <c:pt idx="80">
                  <c:v>60364.45</c:v>
                </c:pt>
                <c:pt idx="81">
                  <c:v>44456</c:v>
                </c:pt>
                <c:pt idx="82">
                  <c:v>46032.690799999997</c:v>
                </c:pt>
                <c:pt idx="83">
                  <c:v>113047.1712</c:v>
                </c:pt>
                <c:pt idx="84">
                  <c:v>132324.25320000001</c:v>
                </c:pt>
                <c:pt idx="85">
                  <c:v>132807.06</c:v>
                </c:pt>
                <c:pt idx="86">
                  <c:v>79550.820000000007</c:v>
                </c:pt>
                <c:pt idx="87">
                  <c:v>50792.6</c:v>
                </c:pt>
                <c:pt idx="88">
                  <c:v>134892.41940000001</c:v>
                </c:pt>
                <c:pt idx="89">
                  <c:v>96747.163199999995</c:v>
                </c:pt>
                <c:pt idx="90">
                  <c:v>101223.27</c:v>
                </c:pt>
                <c:pt idx="91">
                  <c:v>103540.455</c:v>
                </c:pt>
                <c:pt idx="92">
                  <c:v>54381.3</c:v>
                </c:pt>
                <c:pt idx="93">
                  <c:v>66331.62</c:v>
                </c:pt>
                <c:pt idx="94">
                  <c:v>87211.53</c:v>
                </c:pt>
                <c:pt idx="95">
                  <c:v>99553.274999999994</c:v>
                </c:pt>
                <c:pt idx="96">
                  <c:v>103975.893</c:v>
                </c:pt>
                <c:pt idx="97">
                  <c:v>139925.997</c:v>
                </c:pt>
                <c:pt idx="98">
                  <c:v>103545.81</c:v>
                </c:pt>
                <c:pt idx="99">
                  <c:v>66357.63</c:v>
                </c:pt>
                <c:pt idx="100">
                  <c:v>49060.3</c:v>
                </c:pt>
                <c:pt idx="101">
                  <c:v>66068.460000000006</c:v>
                </c:pt>
                <c:pt idx="102">
                  <c:v>68482.8</c:v>
                </c:pt>
                <c:pt idx="103">
                  <c:v>40110.65</c:v>
                </c:pt>
                <c:pt idx="104">
                  <c:v>97947.142200000002</c:v>
                </c:pt>
                <c:pt idx="105">
                  <c:v>119427.822</c:v>
                </c:pt>
                <c:pt idx="106">
                  <c:v>39683</c:v>
                </c:pt>
                <c:pt idx="107">
                  <c:v>68198.985000000001</c:v>
                </c:pt>
                <c:pt idx="108">
                  <c:v>138272.06700000001</c:v>
                </c:pt>
                <c:pt idx="109">
                  <c:v>85634.865000000005</c:v>
                </c:pt>
                <c:pt idx="110">
                  <c:v>92458.664999999994</c:v>
                </c:pt>
                <c:pt idx="111">
                  <c:v>101606.19839999999</c:v>
                </c:pt>
                <c:pt idx="112">
                  <c:v>63443.745000000003</c:v>
                </c:pt>
                <c:pt idx="113">
                  <c:v>53706.400000000001</c:v>
                </c:pt>
                <c:pt idx="114">
                  <c:v>64901.834999999999</c:v>
                </c:pt>
                <c:pt idx="115">
                  <c:v>135407.601</c:v>
                </c:pt>
                <c:pt idx="116">
                  <c:v>61769.16</c:v>
                </c:pt>
                <c:pt idx="117">
                  <c:v>111901.3848</c:v>
                </c:pt>
                <c:pt idx="118">
                  <c:v>73768.95</c:v>
                </c:pt>
                <c:pt idx="119">
                  <c:v>62204.445</c:v>
                </c:pt>
                <c:pt idx="120">
                  <c:v>88283.294999999998</c:v>
                </c:pt>
                <c:pt idx="121">
                  <c:v>32985</c:v>
                </c:pt>
                <c:pt idx="122">
                  <c:v>100085.28660000001</c:v>
                </c:pt>
                <c:pt idx="123">
                  <c:v>44710</c:v>
                </c:pt>
                <c:pt idx="124">
                  <c:v>60198.614999999998</c:v>
                </c:pt>
                <c:pt idx="125">
                  <c:v>104166.99</c:v>
                </c:pt>
                <c:pt idx="126">
                  <c:v>97460.112599999993</c:v>
                </c:pt>
                <c:pt idx="127">
                  <c:v>38964</c:v>
                </c:pt>
                <c:pt idx="128">
                  <c:v>140520.70800000001</c:v>
                </c:pt>
                <c:pt idx="129">
                  <c:v>85175.865000000005</c:v>
                </c:pt>
                <c:pt idx="130">
                  <c:v>120038.72040000001</c:v>
                </c:pt>
                <c:pt idx="131">
                  <c:v>51270.3</c:v>
                </c:pt>
                <c:pt idx="132">
                  <c:v>95152.23</c:v>
                </c:pt>
                <c:pt idx="133">
                  <c:v>78590.744999999995</c:v>
                </c:pt>
                <c:pt idx="134">
                  <c:v>60857.279999999999</c:v>
                </c:pt>
                <c:pt idx="135">
                  <c:v>93480.705000000002</c:v>
                </c:pt>
                <c:pt idx="136">
                  <c:v>83634.39</c:v>
                </c:pt>
                <c:pt idx="137">
                  <c:v>59535.7</c:v>
                </c:pt>
                <c:pt idx="138">
                  <c:v>43943.3</c:v>
                </c:pt>
                <c:pt idx="139">
                  <c:v>42991</c:v>
                </c:pt>
                <c:pt idx="140">
                  <c:v>35616</c:v>
                </c:pt>
                <c:pt idx="141">
                  <c:v>66568.005000000005</c:v>
                </c:pt>
                <c:pt idx="142">
                  <c:v>47298.25</c:v>
                </c:pt>
                <c:pt idx="143">
                  <c:v>54235.1</c:v>
                </c:pt>
                <c:pt idx="144">
                  <c:v>124054.6032</c:v>
                </c:pt>
                <c:pt idx="145">
                  <c:v>119185.7148</c:v>
                </c:pt>
                <c:pt idx="146">
                  <c:v>41934.75</c:v>
                </c:pt>
                <c:pt idx="147">
                  <c:v>38542.400000000001</c:v>
                </c:pt>
                <c:pt idx="148">
                  <c:v>107844.6816</c:v>
                </c:pt>
                <c:pt idx="149">
                  <c:v>87639.164999999994</c:v>
                </c:pt>
                <c:pt idx="150">
                  <c:v>56680.55</c:v>
                </c:pt>
                <c:pt idx="151">
                  <c:v>137435.95259999999</c:v>
                </c:pt>
                <c:pt idx="152">
                  <c:v>63248.5</c:v>
                </c:pt>
                <c:pt idx="153">
                  <c:v>79243.289999999994</c:v>
                </c:pt>
                <c:pt idx="154">
                  <c:v>124647.2028</c:v>
                </c:pt>
                <c:pt idx="155">
                  <c:v>27858.059000000001</c:v>
                </c:pt>
                <c:pt idx="156">
                  <c:v>103291.0956</c:v>
                </c:pt>
                <c:pt idx="157">
                  <c:v>118823.9616</c:v>
                </c:pt>
                <c:pt idx="158">
                  <c:v>76829.714999999997</c:v>
                </c:pt>
                <c:pt idx="159">
                  <c:v>105600.2634</c:v>
                </c:pt>
                <c:pt idx="160">
                  <c:v>89418.554999999993</c:v>
                </c:pt>
                <c:pt idx="161">
                  <c:v>98408.07</c:v>
                </c:pt>
                <c:pt idx="162">
                  <c:v>58179.95</c:v>
                </c:pt>
                <c:pt idx="163">
                  <c:v>132386.89139999999</c:v>
                </c:pt>
                <c:pt idx="164">
                  <c:v>67149.485000000001</c:v>
                </c:pt>
                <c:pt idx="165">
                  <c:v>88832.565000000002</c:v>
                </c:pt>
                <c:pt idx="166">
                  <c:v>71926.065000000002</c:v>
                </c:pt>
                <c:pt idx="167">
                  <c:v>89190.585000000006</c:v>
                </c:pt>
                <c:pt idx="168">
                  <c:v>81133.604999999996</c:v>
                </c:pt>
                <c:pt idx="169">
                  <c:v>99741.832200000004</c:v>
                </c:pt>
                <c:pt idx="170">
                  <c:v>103515.6078</c:v>
                </c:pt>
                <c:pt idx="171">
                  <c:v>110637.36</c:v>
                </c:pt>
                <c:pt idx="172">
                  <c:v>102994.79580000001</c:v>
                </c:pt>
                <c:pt idx="173">
                  <c:v>74079.539999999994</c:v>
                </c:pt>
                <c:pt idx="174">
                  <c:v>89783.46</c:v>
                </c:pt>
                <c:pt idx="175">
                  <c:v>99061.257599999997</c:v>
                </c:pt>
                <c:pt idx="176">
                  <c:v>79887.42</c:v>
                </c:pt>
                <c:pt idx="177">
                  <c:v>141967.01699999999</c:v>
                </c:pt>
                <c:pt idx="178">
                  <c:v>117374.8374</c:v>
                </c:pt>
                <c:pt idx="179">
                  <c:v>60338.95</c:v>
                </c:pt>
                <c:pt idx="180">
                  <c:v>59748.794999999998</c:v>
                </c:pt>
                <c:pt idx="181">
                  <c:v>45728.3</c:v>
                </c:pt>
                <c:pt idx="182">
                  <c:v>111564.26459999999</c:v>
                </c:pt>
                <c:pt idx="183">
                  <c:v>83531.88</c:v>
                </c:pt>
                <c:pt idx="184">
                  <c:v>90566.054999999993</c:v>
                </c:pt>
                <c:pt idx="185">
                  <c:v>85829.94</c:v>
                </c:pt>
                <c:pt idx="186">
                  <c:v>79332.794999999998</c:v>
                </c:pt>
                <c:pt idx="187">
                  <c:v>101354.238</c:v>
                </c:pt>
                <c:pt idx="188">
                  <c:v>126378.5508</c:v>
                </c:pt>
                <c:pt idx="189">
                  <c:v>44565.5</c:v>
                </c:pt>
                <c:pt idx="190">
                  <c:v>102041.1468</c:v>
                </c:pt>
                <c:pt idx="191">
                  <c:v>38383.449999999997</c:v>
                </c:pt>
                <c:pt idx="192">
                  <c:v>122091.705</c:v>
                </c:pt>
                <c:pt idx="193">
                  <c:v>46656.5</c:v>
                </c:pt>
                <c:pt idx="194">
                  <c:v>114024.7494</c:v>
                </c:pt>
                <c:pt idx="195">
                  <c:v>99136.35</c:v>
                </c:pt>
                <c:pt idx="196">
                  <c:v>89817.12</c:v>
                </c:pt>
                <c:pt idx="197">
                  <c:v>118751.4702</c:v>
                </c:pt>
                <c:pt idx="198">
                  <c:v>61858.665000000001</c:v>
                </c:pt>
                <c:pt idx="199">
                  <c:v>53340.9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C-4998-921E-84ED63E2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17408"/>
        <c:axId val="2084763632"/>
      </c:scatterChart>
      <c:valAx>
        <c:axId val="20959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63632"/>
        <c:crosses val="autoZero"/>
        <c:crossBetween val="midCat"/>
      </c:valAx>
      <c:valAx>
        <c:axId val="20847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1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Salaries vs.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'2a'!$B$1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'2a'!$A$2:$A$501</c:f>
              <c:numCache>
                <c:formatCode>General</c:formatCode>
                <c:ptCount val="500"/>
                <c:pt idx="0">
                  <c:v>37560</c:v>
                </c:pt>
                <c:pt idx="1">
                  <c:v>36834</c:v>
                </c:pt>
                <c:pt idx="2">
                  <c:v>33767</c:v>
                </c:pt>
                <c:pt idx="3">
                  <c:v>45138.400000000001</c:v>
                </c:pt>
                <c:pt idx="4">
                  <c:v>36214</c:v>
                </c:pt>
                <c:pt idx="5">
                  <c:v>37399</c:v>
                </c:pt>
                <c:pt idx="6">
                  <c:v>34838</c:v>
                </c:pt>
                <c:pt idx="7">
                  <c:v>42878</c:v>
                </c:pt>
                <c:pt idx="8">
                  <c:v>39683</c:v>
                </c:pt>
                <c:pt idx="9">
                  <c:v>28124.94</c:v>
                </c:pt>
                <c:pt idx="10">
                  <c:v>42035</c:v>
                </c:pt>
                <c:pt idx="11">
                  <c:v>41107</c:v>
                </c:pt>
                <c:pt idx="12">
                  <c:v>37070.004999999997</c:v>
                </c:pt>
                <c:pt idx="13">
                  <c:v>40641</c:v>
                </c:pt>
                <c:pt idx="14">
                  <c:v>40076</c:v>
                </c:pt>
                <c:pt idx="15">
                  <c:v>38383.449999999997</c:v>
                </c:pt>
                <c:pt idx="16">
                  <c:v>46349.65</c:v>
                </c:pt>
                <c:pt idx="17">
                  <c:v>33570.388800000001</c:v>
                </c:pt>
                <c:pt idx="18">
                  <c:v>41943.912199999999</c:v>
                </c:pt>
                <c:pt idx="19">
                  <c:v>37325</c:v>
                </c:pt>
                <c:pt idx="20">
                  <c:v>41441</c:v>
                </c:pt>
                <c:pt idx="21">
                  <c:v>35422</c:v>
                </c:pt>
                <c:pt idx="22">
                  <c:v>42065</c:v>
                </c:pt>
                <c:pt idx="23">
                  <c:v>43521</c:v>
                </c:pt>
                <c:pt idx="24">
                  <c:v>43773</c:v>
                </c:pt>
                <c:pt idx="25">
                  <c:v>27225.925999999999</c:v>
                </c:pt>
                <c:pt idx="26">
                  <c:v>42763.5</c:v>
                </c:pt>
                <c:pt idx="27">
                  <c:v>75222.45</c:v>
                </c:pt>
                <c:pt idx="28">
                  <c:v>42991</c:v>
                </c:pt>
                <c:pt idx="29">
                  <c:v>46803.351799999997</c:v>
                </c:pt>
                <c:pt idx="30">
                  <c:v>38964</c:v>
                </c:pt>
                <c:pt idx="31">
                  <c:v>35616</c:v>
                </c:pt>
                <c:pt idx="32">
                  <c:v>67149.485000000001</c:v>
                </c:pt>
                <c:pt idx="33">
                  <c:v>78538.039999999994</c:v>
                </c:pt>
                <c:pt idx="34">
                  <c:v>71504.147400000002</c:v>
                </c:pt>
                <c:pt idx="35">
                  <c:v>46032.690799999997</c:v>
                </c:pt>
                <c:pt idx="36">
                  <c:v>32985</c:v>
                </c:pt>
                <c:pt idx="37">
                  <c:v>44710</c:v>
                </c:pt>
                <c:pt idx="38">
                  <c:v>27858.059000000001</c:v>
                </c:pt>
                <c:pt idx="39">
                  <c:v>45744.132799999999</c:v>
                </c:pt>
                <c:pt idx="40">
                  <c:v>32675</c:v>
                </c:pt>
                <c:pt idx="41">
                  <c:v>69042.255000000005</c:v>
                </c:pt>
                <c:pt idx="42">
                  <c:v>76681.184800000003</c:v>
                </c:pt>
                <c:pt idx="43">
                  <c:v>78462.990000000005</c:v>
                </c:pt>
                <c:pt idx="44">
                  <c:v>33612.432800000002</c:v>
                </c:pt>
                <c:pt idx="45">
                  <c:v>77065.459600000002</c:v>
                </c:pt>
                <c:pt idx="46">
                  <c:v>43099</c:v>
                </c:pt>
                <c:pt idx="47">
                  <c:v>48492.5</c:v>
                </c:pt>
                <c:pt idx="48">
                  <c:v>41663.599999999999</c:v>
                </c:pt>
                <c:pt idx="49">
                  <c:v>43657.7</c:v>
                </c:pt>
                <c:pt idx="50">
                  <c:v>50792.6</c:v>
                </c:pt>
                <c:pt idx="51">
                  <c:v>40110.65</c:v>
                </c:pt>
                <c:pt idx="52">
                  <c:v>43943.3</c:v>
                </c:pt>
                <c:pt idx="53">
                  <c:v>46463.55</c:v>
                </c:pt>
                <c:pt idx="54">
                  <c:v>74528.670199999993</c:v>
                </c:pt>
                <c:pt idx="55">
                  <c:v>63342.85</c:v>
                </c:pt>
                <c:pt idx="56">
                  <c:v>53450.55</c:v>
                </c:pt>
                <c:pt idx="57">
                  <c:v>38743</c:v>
                </c:pt>
                <c:pt idx="58">
                  <c:v>42925</c:v>
                </c:pt>
                <c:pt idx="59">
                  <c:v>41934.75</c:v>
                </c:pt>
                <c:pt idx="60">
                  <c:v>38542.400000000001</c:v>
                </c:pt>
                <c:pt idx="61">
                  <c:v>71722.574999999997</c:v>
                </c:pt>
                <c:pt idx="62">
                  <c:v>52093.95</c:v>
                </c:pt>
                <c:pt idx="63">
                  <c:v>41293</c:v>
                </c:pt>
                <c:pt idx="64">
                  <c:v>79339.679999999993</c:v>
                </c:pt>
                <c:pt idx="65">
                  <c:v>57171</c:v>
                </c:pt>
                <c:pt idx="66">
                  <c:v>42138.75</c:v>
                </c:pt>
                <c:pt idx="67">
                  <c:v>44346</c:v>
                </c:pt>
                <c:pt idx="68">
                  <c:v>74774.16</c:v>
                </c:pt>
                <c:pt idx="69">
                  <c:v>48274.05</c:v>
                </c:pt>
                <c:pt idx="70">
                  <c:v>98677.161600000007</c:v>
                </c:pt>
                <c:pt idx="71">
                  <c:v>39843.75</c:v>
                </c:pt>
                <c:pt idx="72">
                  <c:v>69777.179999999993</c:v>
                </c:pt>
                <c:pt idx="73">
                  <c:v>93263.941600000006</c:v>
                </c:pt>
                <c:pt idx="74">
                  <c:v>76829.714999999997</c:v>
                </c:pt>
                <c:pt idx="75">
                  <c:v>87220.71</c:v>
                </c:pt>
                <c:pt idx="76">
                  <c:v>79097.175000000003</c:v>
                </c:pt>
                <c:pt idx="77">
                  <c:v>63389.599999999999</c:v>
                </c:pt>
                <c:pt idx="78">
                  <c:v>55970.8</c:v>
                </c:pt>
                <c:pt idx="79">
                  <c:v>43409</c:v>
                </c:pt>
                <c:pt idx="80">
                  <c:v>89291.578999999998</c:v>
                </c:pt>
                <c:pt idx="81">
                  <c:v>72578.61</c:v>
                </c:pt>
                <c:pt idx="82">
                  <c:v>38561.1</c:v>
                </c:pt>
                <c:pt idx="83">
                  <c:v>44469.45</c:v>
                </c:pt>
                <c:pt idx="84">
                  <c:v>46839.25</c:v>
                </c:pt>
                <c:pt idx="85">
                  <c:v>88832.565000000002</c:v>
                </c:pt>
                <c:pt idx="86">
                  <c:v>85108.544999999998</c:v>
                </c:pt>
                <c:pt idx="87">
                  <c:v>127346.97960000001</c:v>
                </c:pt>
                <c:pt idx="88">
                  <c:v>103146.48</c:v>
                </c:pt>
                <c:pt idx="89">
                  <c:v>94059.529800000004</c:v>
                </c:pt>
                <c:pt idx="90">
                  <c:v>86601.06</c:v>
                </c:pt>
                <c:pt idx="91">
                  <c:v>44456</c:v>
                </c:pt>
                <c:pt idx="92">
                  <c:v>60198.614999999998</c:v>
                </c:pt>
                <c:pt idx="93">
                  <c:v>52054</c:v>
                </c:pt>
                <c:pt idx="94">
                  <c:v>50937.95</c:v>
                </c:pt>
                <c:pt idx="95">
                  <c:v>97323.575400000002</c:v>
                </c:pt>
                <c:pt idx="96">
                  <c:v>38766.800000000003</c:v>
                </c:pt>
                <c:pt idx="97">
                  <c:v>95719.793999999994</c:v>
                </c:pt>
                <c:pt idx="98">
                  <c:v>90738.18</c:v>
                </c:pt>
                <c:pt idx="99">
                  <c:v>91175.76</c:v>
                </c:pt>
                <c:pt idx="100">
                  <c:v>38664.800000000003</c:v>
                </c:pt>
                <c:pt idx="101">
                  <c:v>101851.33500000001</c:v>
                </c:pt>
                <c:pt idx="102">
                  <c:v>144636.53039999999</c:v>
                </c:pt>
                <c:pt idx="103">
                  <c:v>63908.1</c:v>
                </c:pt>
                <c:pt idx="104">
                  <c:v>87831.18</c:v>
                </c:pt>
                <c:pt idx="105">
                  <c:v>102626.28</c:v>
                </c:pt>
                <c:pt idx="106">
                  <c:v>55890.05</c:v>
                </c:pt>
                <c:pt idx="107">
                  <c:v>61970.95</c:v>
                </c:pt>
                <c:pt idx="108">
                  <c:v>85175.865000000005</c:v>
                </c:pt>
                <c:pt idx="109">
                  <c:v>78590.744999999995</c:v>
                </c:pt>
                <c:pt idx="110">
                  <c:v>83634.39</c:v>
                </c:pt>
                <c:pt idx="111">
                  <c:v>102994.79580000001</c:v>
                </c:pt>
                <c:pt idx="112">
                  <c:v>89783.46</c:v>
                </c:pt>
                <c:pt idx="113">
                  <c:v>99061.257599999997</c:v>
                </c:pt>
                <c:pt idx="114">
                  <c:v>90566.054999999993</c:v>
                </c:pt>
                <c:pt idx="115">
                  <c:v>48772.15</c:v>
                </c:pt>
                <c:pt idx="116">
                  <c:v>103345.992</c:v>
                </c:pt>
                <c:pt idx="117">
                  <c:v>79456.725000000006</c:v>
                </c:pt>
                <c:pt idx="118">
                  <c:v>67908.285000000003</c:v>
                </c:pt>
                <c:pt idx="119">
                  <c:v>75096.225000000006</c:v>
                </c:pt>
                <c:pt idx="120">
                  <c:v>129610.4004</c:v>
                </c:pt>
                <c:pt idx="121">
                  <c:v>38562.800000000003</c:v>
                </c:pt>
                <c:pt idx="122">
                  <c:v>98767.069199999998</c:v>
                </c:pt>
                <c:pt idx="123">
                  <c:v>42357.2</c:v>
                </c:pt>
                <c:pt idx="124">
                  <c:v>63648</c:v>
                </c:pt>
                <c:pt idx="125">
                  <c:v>101606.19839999999</c:v>
                </c:pt>
                <c:pt idx="126">
                  <c:v>56680.55</c:v>
                </c:pt>
                <c:pt idx="127">
                  <c:v>85829.94</c:v>
                </c:pt>
                <c:pt idx="128">
                  <c:v>118205.90979999999</c:v>
                </c:pt>
                <c:pt idx="129">
                  <c:v>104743.8</c:v>
                </c:pt>
                <c:pt idx="130">
                  <c:v>102694.977</c:v>
                </c:pt>
                <c:pt idx="131">
                  <c:v>89195.977599999998</c:v>
                </c:pt>
                <c:pt idx="132">
                  <c:v>71919.179999999993</c:v>
                </c:pt>
                <c:pt idx="133">
                  <c:v>103540.455</c:v>
                </c:pt>
                <c:pt idx="134">
                  <c:v>85634.865000000005</c:v>
                </c:pt>
                <c:pt idx="135">
                  <c:v>50160.2</c:v>
                </c:pt>
                <c:pt idx="136">
                  <c:v>64656.95</c:v>
                </c:pt>
                <c:pt idx="137">
                  <c:v>99968.046199999997</c:v>
                </c:pt>
                <c:pt idx="138">
                  <c:v>53085.9</c:v>
                </c:pt>
                <c:pt idx="139">
                  <c:v>51843.199999999997</c:v>
                </c:pt>
                <c:pt idx="140">
                  <c:v>49553.3</c:v>
                </c:pt>
                <c:pt idx="141">
                  <c:v>75099.285000000003</c:v>
                </c:pt>
                <c:pt idx="142">
                  <c:v>76567.320000000007</c:v>
                </c:pt>
                <c:pt idx="143">
                  <c:v>97577.647200000007</c:v>
                </c:pt>
                <c:pt idx="144">
                  <c:v>43992</c:v>
                </c:pt>
                <c:pt idx="145">
                  <c:v>62497.1</c:v>
                </c:pt>
                <c:pt idx="146">
                  <c:v>46548.55</c:v>
                </c:pt>
                <c:pt idx="147">
                  <c:v>42607.95</c:v>
                </c:pt>
                <c:pt idx="148">
                  <c:v>96747.163199999995</c:v>
                </c:pt>
                <c:pt idx="149">
                  <c:v>97947.142200000002</c:v>
                </c:pt>
                <c:pt idx="150">
                  <c:v>53706.400000000001</c:v>
                </c:pt>
                <c:pt idx="151">
                  <c:v>87639.164999999994</c:v>
                </c:pt>
                <c:pt idx="152">
                  <c:v>79243.289999999994</c:v>
                </c:pt>
                <c:pt idx="153">
                  <c:v>99008.472599999994</c:v>
                </c:pt>
                <c:pt idx="154">
                  <c:v>98676.982799999998</c:v>
                </c:pt>
                <c:pt idx="155">
                  <c:v>128098.63800000001</c:v>
                </c:pt>
                <c:pt idx="156">
                  <c:v>101896.164</c:v>
                </c:pt>
                <c:pt idx="157">
                  <c:v>103254.49800000001</c:v>
                </c:pt>
                <c:pt idx="158">
                  <c:v>43992</c:v>
                </c:pt>
                <c:pt idx="159">
                  <c:v>49030.55</c:v>
                </c:pt>
                <c:pt idx="160">
                  <c:v>60378.05</c:v>
                </c:pt>
                <c:pt idx="161">
                  <c:v>41070.300000000003</c:v>
                </c:pt>
                <c:pt idx="162">
                  <c:v>44527</c:v>
                </c:pt>
                <c:pt idx="163">
                  <c:v>59087.07</c:v>
                </c:pt>
                <c:pt idx="164">
                  <c:v>39908.35</c:v>
                </c:pt>
                <c:pt idx="165">
                  <c:v>57684.4</c:v>
                </c:pt>
                <c:pt idx="166">
                  <c:v>60507.25</c:v>
                </c:pt>
                <c:pt idx="167">
                  <c:v>131289.6672</c:v>
                </c:pt>
                <c:pt idx="168">
                  <c:v>93523.544999999998</c:v>
                </c:pt>
                <c:pt idx="169">
                  <c:v>51208.25</c:v>
                </c:pt>
                <c:pt idx="170">
                  <c:v>105381.38159999999</c:v>
                </c:pt>
                <c:pt idx="171">
                  <c:v>70192.574999999997</c:v>
                </c:pt>
                <c:pt idx="172">
                  <c:v>50082</c:v>
                </c:pt>
                <c:pt idx="173">
                  <c:v>47061.95</c:v>
                </c:pt>
                <c:pt idx="174">
                  <c:v>104629.05</c:v>
                </c:pt>
                <c:pt idx="175">
                  <c:v>138272.06700000001</c:v>
                </c:pt>
                <c:pt idx="176">
                  <c:v>104390.43120000001</c:v>
                </c:pt>
                <c:pt idx="177">
                  <c:v>84609</c:v>
                </c:pt>
                <c:pt idx="178">
                  <c:v>115506.9522</c:v>
                </c:pt>
                <c:pt idx="179">
                  <c:v>85132.26</c:v>
                </c:pt>
                <c:pt idx="180">
                  <c:v>46597.85</c:v>
                </c:pt>
                <c:pt idx="181">
                  <c:v>97187.741999999998</c:v>
                </c:pt>
                <c:pt idx="182">
                  <c:v>124054.6032</c:v>
                </c:pt>
                <c:pt idx="183">
                  <c:v>58255.6</c:v>
                </c:pt>
                <c:pt idx="184">
                  <c:v>71119.755000000005</c:v>
                </c:pt>
                <c:pt idx="185">
                  <c:v>104876.05319999999</c:v>
                </c:pt>
                <c:pt idx="186">
                  <c:v>131804.84880000001</c:v>
                </c:pt>
                <c:pt idx="187">
                  <c:v>122901.075</c:v>
                </c:pt>
                <c:pt idx="188">
                  <c:v>47588.95</c:v>
                </c:pt>
                <c:pt idx="189">
                  <c:v>122961.6018</c:v>
                </c:pt>
                <c:pt idx="190">
                  <c:v>103586.355</c:v>
                </c:pt>
                <c:pt idx="191">
                  <c:v>97890.134399999995</c:v>
                </c:pt>
                <c:pt idx="192">
                  <c:v>100738.26</c:v>
                </c:pt>
                <c:pt idx="193">
                  <c:v>81187.154999999999</c:v>
                </c:pt>
                <c:pt idx="194">
                  <c:v>92738.654999999999</c:v>
                </c:pt>
                <c:pt idx="195">
                  <c:v>99859.274999999994</c:v>
                </c:pt>
                <c:pt idx="196">
                  <c:v>46463.55</c:v>
                </c:pt>
                <c:pt idx="197">
                  <c:v>118063.1538</c:v>
                </c:pt>
                <c:pt idx="198">
                  <c:v>104983.7346</c:v>
                </c:pt>
                <c:pt idx="199">
                  <c:v>102852.72</c:v>
                </c:pt>
                <c:pt idx="200">
                  <c:v>57487.199999999997</c:v>
                </c:pt>
                <c:pt idx="201">
                  <c:v>73661.850000000006</c:v>
                </c:pt>
                <c:pt idx="202">
                  <c:v>66214.574999999997</c:v>
                </c:pt>
                <c:pt idx="203">
                  <c:v>99441.585000000006</c:v>
                </c:pt>
                <c:pt idx="204">
                  <c:v>82887.75</c:v>
                </c:pt>
                <c:pt idx="205">
                  <c:v>48406.65</c:v>
                </c:pt>
                <c:pt idx="206">
                  <c:v>67383.494999999995</c:v>
                </c:pt>
                <c:pt idx="207">
                  <c:v>104150.16</c:v>
                </c:pt>
                <c:pt idx="208">
                  <c:v>119535.5034</c:v>
                </c:pt>
                <c:pt idx="209">
                  <c:v>96670.755000000005</c:v>
                </c:pt>
                <c:pt idx="210">
                  <c:v>60226.154999999999</c:v>
                </c:pt>
                <c:pt idx="211">
                  <c:v>110931.6216</c:v>
                </c:pt>
                <c:pt idx="212">
                  <c:v>104463.62639999999</c:v>
                </c:pt>
                <c:pt idx="213">
                  <c:v>83768.264999999999</c:v>
                </c:pt>
                <c:pt idx="214">
                  <c:v>49621.3</c:v>
                </c:pt>
                <c:pt idx="215">
                  <c:v>121081.0482</c:v>
                </c:pt>
                <c:pt idx="216">
                  <c:v>82030.95</c:v>
                </c:pt>
                <c:pt idx="217">
                  <c:v>113047.1712</c:v>
                </c:pt>
                <c:pt idx="218">
                  <c:v>132324.25320000001</c:v>
                </c:pt>
                <c:pt idx="219">
                  <c:v>132807.06</c:v>
                </c:pt>
                <c:pt idx="220">
                  <c:v>79550.820000000007</c:v>
                </c:pt>
                <c:pt idx="221">
                  <c:v>51731.85</c:v>
                </c:pt>
                <c:pt idx="222">
                  <c:v>109402.19100000001</c:v>
                </c:pt>
                <c:pt idx="223">
                  <c:v>123145.2936</c:v>
                </c:pt>
                <c:pt idx="224">
                  <c:v>93947.354999999996</c:v>
                </c:pt>
                <c:pt idx="225">
                  <c:v>102603.33</c:v>
                </c:pt>
                <c:pt idx="226">
                  <c:v>134892.41940000001</c:v>
                </c:pt>
                <c:pt idx="227">
                  <c:v>66331.62</c:v>
                </c:pt>
                <c:pt idx="228">
                  <c:v>87211.53</c:v>
                </c:pt>
                <c:pt idx="229">
                  <c:v>139925.997</c:v>
                </c:pt>
                <c:pt idx="230">
                  <c:v>103545.81</c:v>
                </c:pt>
                <c:pt idx="231">
                  <c:v>66357.63</c:v>
                </c:pt>
                <c:pt idx="232">
                  <c:v>49060.3</c:v>
                </c:pt>
                <c:pt idx="233">
                  <c:v>119427.822</c:v>
                </c:pt>
                <c:pt idx="234">
                  <c:v>92458.664999999994</c:v>
                </c:pt>
                <c:pt idx="235">
                  <c:v>135407.601</c:v>
                </c:pt>
                <c:pt idx="236">
                  <c:v>114024.7494</c:v>
                </c:pt>
                <c:pt idx="237">
                  <c:v>128905.89659999999</c:v>
                </c:pt>
                <c:pt idx="238">
                  <c:v>115830.70020000001</c:v>
                </c:pt>
                <c:pt idx="239">
                  <c:v>111901.3848</c:v>
                </c:pt>
                <c:pt idx="240">
                  <c:v>73768.95</c:v>
                </c:pt>
                <c:pt idx="241">
                  <c:v>104166.99</c:v>
                </c:pt>
                <c:pt idx="242">
                  <c:v>97460.112599999993</c:v>
                </c:pt>
                <c:pt idx="243">
                  <c:v>140520.70800000001</c:v>
                </c:pt>
                <c:pt idx="244">
                  <c:v>51270.3</c:v>
                </c:pt>
                <c:pt idx="245">
                  <c:v>59535.7</c:v>
                </c:pt>
                <c:pt idx="246">
                  <c:v>47298.25</c:v>
                </c:pt>
                <c:pt idx="247">
                  <c:v>119185.7148</c:v>
                </c:pt>
                <c:pt idx="248">
                  <c:v>107844.6816</c:v>
                </c:pt>
                <c:pt idx="249">
                  <c:v>137435.95259999999</c:v>
                </c:pt>
                <c:pt idx="250">
                  <c:v>118823.9616</c:v>
                </c:pt>
                <c:pt idx="251">
                  <c:v>105600.2634</c:v>
                </c:pt>
                <c:pt idx="252">
                  <c:v>58179.95</c:v>
                </c:pt>
                <c:pt idx="253">
                  <c:v>132386.89139999999</c:v>
                </c:pt>
                <c:pt idx="254">
                  <c:v>81133.604999999996</c:v>
                </c:pt>
                <c:pt idx="255">
                  <c:v>81419.714999999997</c:v>
                </c:pt>
                <c:pt idx="256">
                  <c:v>116713.2654</c:v>
                </c:pt>
                <c:pt idx="257">
                  <c:v>134595.41579999999</c:v>
                </c:pt>
                <c:pt idx="258">
                  <c:v>117481.815</c:v>
                </c:pt>
                <c:pt idx="259">
                  <c:v>138642.96960000001</c:v>
                </c:pt>
                <c:pt idx="260">
                  <c:v>102056.355</c:v>
                </c:pt>
                <c:pt idx="261">
                  <c:v>101889.58500000001</c:v>
                </c:pt>
                <c:pt idx="262">
                  <c:v>110637.36</c:v>
                </c:pt>
                <c:pt idx="263">
                  <c:v>74079.539999999994</c:v>
                </c:pt>
                <c:pt idx="264">
                  <c:v>79887.42</c:v>
                </c:pt>
                <c:pt idx="265">
                  <c:v>141967.01699999999</c:v>
                </c:pt>
                <c:pt idx="266">
                  <c:v>117374.8374</c:v>
                </c:pt>
                <c:pt idx="267">
                  <c:v>59748.794999999998</c:v>
                </c:pt>
                <c:pt idx="268">
                  <c:v>45728.3</c:v>
                </c:pt>
                <c:pt idx="269">
                  <c:v>101354.238</c:v>
                </c:pt>
                <c:pt idx="270">
                  <c:v>44565.5</c:v>
                </c:pt>
                <c:pt idx="271">
                  <c:v>124427.61719999999</c:v>
                </c:pt>
                <c:pt idx="272">
                  <c:v>127252.6704</c:v>
                </c:pt>
                <c:pt idx="273">
                  <c:v>102041.1468</c:v>
                </c:pt>
                <c:pt idx="274">
                  <c:v>122091.705</c:v>
                </c:pt>
                <c:pt idx="275">
                  <c:v>46656.5</c:v>
                </c:pt>
                <c:pt idx="276">
                  <c:v>118751.4702</c:v>
                </c:pt>
                <c:pt idx="277">
                  <c:v>104752.98</c:v>
                </c:pt>
                <c:pt idx="278">
                  <c:v>123338.8386</c:v>
                </c:pt>
                <c:pt idx="279">
                  <c:v>100714.545</c:v>
                </c:pt>
                <c:pt idx="280">
                  <c:v>107521.63740000001</c:v>
                </c:pt>
                <c:pt idx="281">
                  <c:v>113524.34759999999</c:v>
                </c:pt>
                <c:pt idx="282">
                  <c:v>58842.27</c:v>
                </c:pt>
                <c:pt idx="283">
                  <c:v>126408.81419999999</c:v>
                </c:pt>
                <c:pt idx="284">
                  <c:v>101977.101</c:v>
                </c:pt>
                <c:pt idx="285">
                  <c:v>70705.125</c:v>
                </c:pt>
                <c:pt idx="286">
                  <c:v>64172.45</c:v>
                </c:pt>
                <c:pt idx="287">
                  <c:v>120962.8098</c:v>
                </c:pt>
                <c:pt idx="288">
                  <c:v>110162.9988</c:v>
                </c:pt>
                <c:pt idx="289">
                  <c:v>107531.4906</c:v>
                </c:pt>
                <c:pt idx="290">
                  <c:v>58953.96</c:v>
                </c:pt>
                <c:pt idx="291">
                  <c:v>96783.21</c:v>
                </c:pt>
                <c:pt idx="292">
                  <c:v>67699.44</c:v>
                </c:pt>
                <c:pt idx="293">
                  <c:v>65995.02</c:v>
                </c:pt>
                <c:pt idx="294">
                  <c:v>110234.7864</c:v>
                </c:pt>
                <c:pt idx="295">
                  <c:v>98538.334199999998</c:v>
                </c:pt>
                <c:pt idx="296">
                  <c:v>60140.9</c:v>
                </c:pt>
                <c:pt idx="297">
                  <c:v>134660.86919999999</c:v>
                </c:pt>
                <c:pt idx="298">
                  <c:v>120857.9436</c:v>
                </c:pt>
                <c:pt idx="299">
                  <c:v>104483.7</c:v>
                </c:pt>
                <c:pt idx="300">
                  <c:v>50335.3</c:v>
                </c:pt>
                <c:pt idx="301">
                  <c:v>108877.1562</c:v>
                </c:pt>
                <c:pt idx="302">
                  <c:v>118838.0376</c:v>
                </c:pt>
                <c:pt idx="303">
                  <c:v>125691.64200000001</c:v>
                </c:pt>
                <c:pt idx="304">
                  <c:v>82616.175000000003</c:v>
                </c:pt>
                <c:pt idx="305">
                  <c:v>106603.1784</c:v>
                </c:pt>
                <c:pt idx="306">
                  <c:v>90637.964999999997</c:v>
                </c:pt>
                <c:pt idx="307">
                  <c:v>63491.94</c:v>
                </c:pt>
                <c:pt idx="308">
                  <c:v>59755.68</c:v>
                </c:pt>
                <c:pt idx="309">
                  <c:v>111924.6102</c:v>
                </c:pt>
                <c:pt idx="310">
                  <c:v>117001.82339999999</c:v>
                </c:pt>
                <c:pt idx="311">
                  <c:v>108692.76059999999</c:v>
                </c:pt>
                <c:pt idx="312">
                  <c:v>143763.1146</c:v>
                </c:pt>
                <c:pt idx="313">
                  <c:v>110230.56359999999</c:v>
                </c:pt>
                <c:pt idx="314">
                  <c:v>85297.5</c:v>
                </c:pt>
                <c:pt idx="315">
                  <c:v>63876.65</c:v>
                </c:pt>
                <c:pt idx="316">
                  <c:v>123357.13740000001</c:v>
                </c:pt>
                <c:pt idx="317">
                  <c:v>107549.78939999999</c:v>
                </c:pt>
                <c:pt idx="318">
                  <c:v>121132.4256</c:v>
                </c:pt>
                <c:pt idx="319">
                  <c:v>47053.45</c:v>
                </c:pt>
                <c:pt idx="320">
                  <c:v>54168.800000000003</c:v>
                </c:pt>
                <c:pt idx="321">
                  <c:v>82896.164999999994</c:v>
                </c:pt>
                <c:pt idx="322">
                  <c:v>89364.24</c:v>
                </c:pt>
                <c:pt idx="323">
                  <c:v>102164.985</c:v>
                </c:pt>
                <c:pt idx="324">
                  <c:v>121170.4308</c:v>
                </c:pt>
                <c:pt idx="325">
                  <c:v>94716.18</c:v>
                </c:pt>
                <c:pt idx="326">
                  <c:v>139221.4932</c:v>
                </c:pt>
                <c:pt idx="327">
                  <c:v>103630.72500000001</c:v>
                </c:pt>
                <c:pt idx="328">
                  <c:v>98083.679399999994</c:v>
                </c:pt>
                <c:pt idx="329">
                  <c:v>101406.3192</c:v>
                </c:pt>
                <c:pt idx="330">
                  <c:v>119460.90059999999</c:v>
                </c:pt>
                <c:pt idx="331">
                  <c:v>83024.684999999998</c:v>
                </c:pt>
                <c:pt idx="332">
                  <c:v>82290.285000000003</c:v>
                </c:pt>
                <c:pt idx="333">
                  <c:v>140707.215</c:v>
                </c:pt>
                <c:pt idx="334">
                  <c:v>91382.31</c:v>
                </c:pt>
                <c:pt idx="335">
                  <c:v>60364.45</c:v>
                </c:pt>
                <c:pt idx="336">
                  <c:v>101223.27</c:v>
                </c:pt>
                <c:pt idx="337">
                  <c:v>54381.3</c:v>
                </c:pt>
                <c:pt idx="338">
                  <c:v>64348.4</c:v>
                </c:pt>
                <c:pt idx="339">
                  <c:v>125033.58900000001</c:v>
                </c:pt>
                <c:pt idx="340">
                  <c:v>126634.734</c:v>
                </c:pt>
                <c:pt idx="341">
                  <c:v>123110.80740000001</c:v>
                </c:pt>
                <c:pt idx="342">
                  <c:v>105517.9188</c:v>
                </c:pt>
                <c:pt idx="343">
                  <c:v>46279.1</c:v>
                </c:pt>
                <c:pt idx="344">
                  <c:v>83029.274999999994</c:v>
                </c:pt>
                <c:pt idx="345">
                  <c:v>60160.364999999998</c:v>
                </c:pt>
                <c:pt idx="346">
                  <c:v>131989.94820000001</c:v>
                </c:pt>
                <c:pt idx="347">
                  <c:v>64827.63</c:v>
                </c:pt>
                <c:pt idx="348">
                  <c:v>131664.0888</c:v>
                </c:pt>
                <c:pt idx="349">
                  <c:v>106100.6652</c:v>
                </c:pt>
                <c:pt idx="350">
                  <c:v>81156.554999999993</c:v>
                </c:pt>
                <c:pt idx="351">
                  <c:v>105510.8808</c:v>
                </c:pt>
                <c:pt idx="352">
                  <c:v>97347.5046</c:v>
                </c:pt>
                <c:pt idx="353">
                  <c:v>50864.85</c:v>
                </c:pt>
                <c:pt idx="354">
                  <c:v>99553.274999999994</c:v>
                </c:pt>
                <c:pt idx="355">
                  <c:v>103975.893</c:v>
                </c:pt>
                <c:pt idx="356">
                  <c:v>66068.460000000006</c:v>
                </c:pt>
                <c:pt idx="357">
                  <c:v>68482.8</c:v>
                </c:pt>
                <c:pt idx="358">
                  <c:v>68198.985000000001</c:v>
                </c:pt>
                <c:pt idx="359">
                  <c:v>124647.2028</c:v>
                </c:pt>
                <c:pt idx="360">
                  <c:v>59496.6</c:v>
                </c:pt>
                <c:pt idx="361">
                  <c:v>99739.17</c:v>
                </c:pt>
                <c:pt idx="362">
                  <c:v>48369.25</c:v>
                </c:pt>
                <c:pt idx="363">
                  <c:v>142831.28339999999</c:v>
                </c:pt>
                <c:pt idx="364">
                  <c:v>59621.805</c:v>
                </c:pt>
                <c:pt idx="365">
                  <c:v>97909.840800000005</c:v>
                </c:pt>
                <c:pt idx="366">
                  <c:v>104101.1694</c:v>
                </c:pt>
                <c:pt idx="367">
                  <c:v>48846.1</c:v>
                </c:pt>
                <c:pt idx="368">
                  <c:v>106174.56419999999</c:v>
                </c:pt>
                <c:pt idx="369">
                  <c:v>113095.7334</c:v>
                </c:pt>
                <c:pt idx="370">
                  <c:v>119864.178</c:v>
                </c:pt>
                <c:pt idx="371">
                  <c:v>101992.5846</c:v>
                </c:pt>
                <c:pt idx="372">
                  <c:v>63443.745000000003</c:v>
                </c:pt>
                <c:pt idx="373">
                  <c:v>64901.834999999999</c:v>
                </c:pt>
                <c:pt idx="374">
                  <c:v>61769.16</c:v>
                </c:pt>
                <c:pt idx="375">
                  <c:v>62204.445</c:v>
                </c:pt>
                <c:pt idx="376">
                  <c:v>88283.294999999998</c:v>
                </c:pt>
                <c:pt idx="377">
                  <c:v>110847.09239999999</c:v>
                </c:pt>
                <c:pt idx="378">
                  <c:v>79878.240000000005</c:v>
                </c:pt>
                <c:pt idx="379">
                  <c:v>112556.6226</c:v>
                </c:pt>
                <c:pt idx="380">
                  <c:v>105826.1832</c:v>
                </c:pt>
                <c:pt idx="381">
                  <c:v>107832.717</c:v>
                </c:pt>
                <c:pt idx="382">
                  <c:v>100199.7</c:v>
                </c:pt>
                <c:pt idx="383">
                  <c:v>118819.035</c:v>
                </c:pt>
                <c:pt idx="384">
                  <c:v>86080.095000000001</c:v>
                </c:pt>
                <c:pt idx="385">
                  <c:v>86313.42</c:v>
                </c:pt>
                <c:pt idx="386">
                  <c:v>75490.2</c:v>
                </c:pt>
                <c:pt idx="387">
                  <c:v>51018.7</c:v>
                </c:pt>
                <c:pt idx="388">
                  <c:v>131392.42199999999</c:v>
                </c:pt>
                <c:pt idx="389">
                  <c:v>100085.28660000001</c:v>
                </c:pt>
                <c:pt idx="390">
                  <c:v>120038.72040000001</c:v>
                </c:pt>
                <c:pt idx="391">
                  <c:v>95152.23</c:v>
                </c:pt>
                <c:pt idx="392">
                  <c:v>60857.279999999999</c:v>
                </c:pt>
                <c:pt idx="393">
                  <c:v>93480.705000000002</c:v>
                </c:pt>
                <c:pt idx="394">
                  <c:v>66568.005000000005</c:v>
                </c:pt>
                <c:pt idx="395">
                  <c:v>54235.1</c:v>
                </c:pt>
                <c:pt idx="396">
                  <c:v>63248.5</c:v>
                </c:pt>
                <c:pt idx="397">
                  <c:v>103291.0956</c:v>
                </c:pt>
                <c:pt idx="398">
                  <c:v>89418.554999999993</c:v>
                </c:pt>
                <c:pt idx="399">
                  <c:v>98408.07</c:v>
                </c:pt>
                <c:pt idx="400">
                  <c:v>71926.065000000002</c:v>
                </c:pt>
                <c:pt idx="401">
                  <c:v>89190.585000000006</c:v>
                </c:pt>
                <c:pt idx="402">
                  <c:v>99741.832200000004</c:v>
                </c:pt>
                <c:pt idx="403">
                  <c:v>103515.6078</c:v>
                </c:pt>
                <c:pt idx="404">
                  <c:v>60338.95</c:v>
                </c:pt>
                <c:pt idx="405">
                  <c:v>111564.26459999999</c:v>
                </c:pt>
                <c:pt idx="406">
                  <c:v>83531.88</c:v>
                </c:pt>
                <c:pt idx="407">
                  <c:v>79332.794999999998</c:v>
                </c:pt>
                <c:pt idx="408">
                  <c:v>126378.5508</c:v>
                </c:pt>
                <c:pt idx="409">
                  <c:v>99136.35</c:v>
                </c:pt>
                <c:pt idx="410">
                  <c:v>89817.12</c:v>
                </c:pt>
                <c:pt idx="411">
                  <c:v>61858.665000000001</c:v>
                </c:pt>
                <c:pt idx="412">
                  <c:v>53340.9</c:v>
                </c:pt>
                <c:pt idx="413">
                  <c:v>120014.79120000001</c:v>
                </c:pt>
                <c:pt idx="414">
                  <c:v>56225.8</c:v>
                </c:pt>
                <c:pt idx="415">
                  <c:v>52112.65</c:v>
                </c:pt>
                <c:pt idx="416">
                  <c:v>98939.744999999995</c:v>
                </c:pt>
                <c:pt idx="417">
                  <c:v>52431.4</c:v>
                </c:pt>
                <c:pt idx="418">
                  <c:v>56478.25</c:v>
                </c:pt>
                <c:pt idx="419">
                  <c:v>87939.044999999998</c:v>
                </c:pt>
                <c:pt idx="420">
                  <c:v>63217.05</c:v>
                </c:pt>
                <c:pt idx="421">
                  <c:v>77197.679999999993</c:v>
                </c:pt>
                <c:pt idx="422">
                  <c:v>109699.1946</c:v>
                </c:pt>
                <c:pt idx="423">
                  <c:v>79258.59</c:v>
                </c:pt>
                <c:pt idx="424">
                  <c:v>104094.8352</c:v>
                </c:pt>
                <c:pt idx="425">
                  <c:v>63283.86</c:v>
                </c:pt>
                <c:pt idx="426">
                  <c:v>92249.82</c:v>
                </c:pt>
                <c:pt idx="427">
                  <c:v>99363.554999999993</c:v>
                </c:pt>
                <c:pt idx="428">
                  <c:v>99642.596399999995</c:v>
                </c:pt>
                <c:pt idx="429">
                  <c:v>61668.18</c:v>
                </c:pt>
                <c:pt idx="430">
                  <c:v>96943.86</c:v>
                </c:pt>
                <c:pt idx="431">
                  <c:v>100413.2574</c:v>
                </c:pt>
                <c:pt idx="432">
                  <c:v>129663.88920000001</c:v>
                </c:pt>
                <c:pt idx="433">
                  <c:v>95897.34</c:v>
                </c:pt>
                <c:pt idx="434">
                  <c:v>80770.994999999995</c:v>
                </c:pt>
                <c:pt idx="435">
                  <c:v>119828.28419999999</c:v>
                </c:pt>
                <c:pt idx="436">
                  <c:v>93369.014999999999</c:v>
                </c:pt>
                <c:pt idx="437">
                  <c:v>96704.414999999994</c:v>
                </c:pt>
                <c:pt idx="438">
                  <c:v>122235.984</c:v>
                </c:pt>
                <c:pt idx="439">
                  <c:v>52794.35</c:v>
                </c:pt>
                <c:pt idx="440">
                  <c:v>90711.404999999999</c:v>
                </c:pt>
                <c:pt idx="441">
                  <c:v>104178.5874</c:v>
                </c:pt>
                <c:pt idx="442">
                  <c:v>103813.3152</c:v>
                </c:pt>
                <c:pt idx="443">
                  <c:v>97095.33</c:v>
                </c:pt>
                <c:pt idx="444">
                  <c:v>54530.05</c:v>
                </c:pt>
                <c:pt idx="445">
                  <c:v>125655.7482</c:v>
                </c:pt>
                <c:pt idx="446">
                  <c:v>99807.989400000006</c:v>
                </c:pt>
                <c:pt idx="447">
                  <c:v>84754.35</c:v>
                </c:pt>
                <c:pt idx="448">
                  <c:v>96538.41</c:v>
                </c:pt>
                <c:pt idx="449">
                  <c:v>53626.5</c:v>
                </c:pt>
                <c:pt idx="450">
                  <c:v>67069.08</c:v>
                </c:pt>
                <c:pt idx="451">
                  <c:v>92188.62</c:v>
                </c:pt>
                <c:pt idx="452">
                  <c:v>130480.2972</c:v>
                </c:pt>
                <c:pt idx="453">
                  <c:v>84826.26</c:v>
                </c:pt>
                <c:pt idx="454">
                  <c:v>60399.044999999998</c:v>
                </c:pt>
                <c:pt idx="455">
                  <c:v>80096.264999999999</c:v>
                </c:pt>
                <c:pt idx="456">
                  <c:v>62368.154999999999</c:v>
                </c:pt>
                <c:pt idx="457">
                  <c:v>61600.095000000001</c:v>
                </c:pt>
                <c:pt idx="458">
                  <c:v>55456.55</c:v>
                </c:pt>
                <c:pt idx="459">
                  <c:v>60023.6</c:v>
                </c:pt>
                <c:pt idx="460">
                  <c:v>130060.1286</c:v>
                </c:pt>
                <c:pt idx="461">
                  <c:v>65194.065000000002</c:v>
                </c:pt>
                <c:pt idx="462">
                  <c:v>94972.455000000002</c:v>
                </c:pt>
                <c:pt idx="463">
                  <c:v>62957.97</c:v>
                </c:pt>
                <c:pt idx="464">
                  <c:v>82201.544999999998</c:v>
                </c:pt>
                <c:pt idx="465">
                  <c:v>102568.29300000001</c:v>
                </c:pt>
                <c:pt idx="466">
                  <c:v>104151.84299999999</c:v>
                </c:pt>
                <c:pt idx="467">
                  <c:v>82344.600000000006</c:v>
                </c:pt>
                <c:pt idx="468">
                  <c:v>60929.955000000002</c:v>
                </c:pt>
                <c:pt idx="469">
                  <c:v>67549.5</c:v>
                </c:pt>
                <c:pt idx="470">
                  <c:v>122163.4926</c:v>
                </c:pt>
                <c:pt idx="471">
                  <c:v>120805.8624</c:v>
                </c:pt>
                <c:pt idx="472">
                  <c:v>102511.989</c:v>
                </c:pt>
                <c:pt idx="473">
                  <c:v>55432.75</c:v>
                </c:pt>
                <c:pt idx="474">
                  <c:v>129680.7804</c:v>
                </c:pt>
                <c:pt idx="475">
                  <c:v>102415.5684</c:v>
                </c:pt>
                <c:pt idx="476">
                  <c:v>72168.570000000007</c:v>
                </c:pt>
                <c:pt idx="477">
                  <c:v>57794.9</c:v>
                </c:pt>
                <c:pt idx="478">
                  <c:v>120114.7308</c:v>
                </c:pt>
                <c:pt idx="479">
                  <c:v>109918.07640000001</c:v>
                </c:pt>
                <c:pt idx="480">
                  <c:v>54992.45</c:v>
                </c:pt>
                <c:pt idx="481">
                  <c:v>61541.955000000002</c:v>
                </c:pt>
                <c:pt idx="482">
                  <c:v>94270.184999999998</c:v>
                </c:pt>
                <c:pt idx="483">
                  <c:v>80821.485000000001</c:v>
                </c:pt>
                <c:pt idx="484">
                  <c:v>84243.33</c:v>
                </c:pt>
                <c:pt idx="485">
                  <c:v>94753.664999999994</c:v>
                </c:pt>
                <c:pt idx="486">
                  <c:v>84212.73</c:v>
                </c:pt>
                <c:pt idx="487">
                  <c:v>73401.75</c:v>
                </c:pt>
                <c:pt idx="488">
                  <c:v>122637.15</c:v>
                </c:pt>
                <c:pt idx="489">
                  <c:v>61132.85</c:v>
                </c:pt>
                <c:pt idx="490">
                  <c:v>73404.044999999998</c:v>
                </c:pt>
                <c:pt idx="491">
                  <c:v>90935.55</c:v>
                </c:pt>
                <c:pt idx="492">
                  <c:v>122306.364</c:v>
                </c:pt>
                <c:pt idx="493">
                  <c:v>60942.45</c:v>
                </c:pt>
                <c:pt idx="494">
                  <c:v>77777.55</c:v>
                </c:pt>
                <c:pt idx="495">
                  <c:v>98085.24</c:v>
                </c:pt>
                <c:pt idx="496">
                  <c:v>121354.1226</c:v>
                </c:pt>
                <c:pt idx="497">
                  <c:v>83253.42</c:v>
                </c:pt>
                <c:pt idx="498">
                  <c:v>90373.274999999994</c:v>
                </c:pt>
                <c:pt idx="499">
                  <c:v>63673.245000000003</c:v>
                </c:pt>
              </c:numCache>
            </c:numRef>
          </c:xVal>
          <c:yVal>
            <c:numRef>
              <c:f>'2a'!$B$2:$B$501</c:f>
              <c:numCache>
                <c:formatCode>General</c:formatCode>
                <c:ptCount val="500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54</c:v>
                </c:pt>
                <c:pt idx="387">
                  <c:v>54</c:v>
                </c:pt>
                <c:pt idx="388">
                  <c:v>54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57</c:v>
                </c:pt>
                <c:pt idx="404">
                  <c:v>57</c:v>
                </c:pt>
                <c:pt idx="405">
                  <c:v>57</c:v>
                </c:pt>
                <c:pt idx="406">
                  <c:v>57</c:v>
                </c:pt>
                <c:pt idx="407">
                  <c:v>57</c:v>
                </c:pt>
                <c:pt idx="408">
                  <c:v>57</c:v>
                </c:pt>
                <c:pt idx="409">
                  <c:v>57</c:v>
                </c:pt>
                <c:pt idx="410">
                  <c:v>57</c:v>
                </c:pt>
                <c:pt idx="411">
                  <c:v>57</c:v>
                </c:pt>
                <c:pt idx="412">
                  <c:v>57</c:v>
                </c:pt>
                <c:pt idx="413">
                  <c:v>58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59</c:v>
                </c:pt>
                <c:pt idx="423">
                  <c:v>59</c:v>
                </c:pt>
                <c:pt idx="424">
                  <c:v>59</c:v>
                </c:pt>
                <c:pt idx="425">
                  <c:v>59</c:v>
                </c:pt>
                <c:pt idx="426">
                  <c:v>59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59</c:v>
                </c:pt>
                <c:pt idx="431">
                  <c:v>59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61</c:v>
                </c:pt>
                <c:pt idx="439">
                  <c:v>61</c:v>
                </c:pt>
                <c:pt idx="440">
                  <c:v>61</c:v>
                </c:pt>
                <c:pt idx="441">
                  <c:v>61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63</c:v>
                </c:pt>
                <c:pt idx="454">
                  <c:v>63</c:v>
                </c:pt>
                <c:pt idx="455">
                  <c:v>63</c:v>
                </c:pt>
                <c:pt idx="456">
                  <c:v>63</c:v>
                </c:pt>
                <c:pt idx="457">
                  <c:v>63</c:v>
                </c:pt>
                <c:pt idx="458">
                  <c:v>63</c:v>
                </c:pt>
                <c:pt idx="459">
                  <c:v>63</c:v>
                </c:pt>
                <c:pt idx="460">
                  <c:v>63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65</c:v>
                </c:pt>
                <c:pt idx="468">
                  <c:v>65</c:v>
                </c:pt>
                <c:pt idx="469">
                  <c:v>65</c:v>
                </c:pt>
                <c:pt idx="470">
                  <c:v>65</c:v>
                </c:pt>
                <c:pt idx="471">
                  <c:v>65</c:v>
                </c:pt>
                <c:pt idx="472">
                  <c:v>65</c:v>
                </c:pt>
                <c:pt idx="473">
                  <c:v>65</c:v>
                </c:pt>
                <c:pt idx="474">
                  <c:v>65</c:v>
                </c:pt>
                <c:pt idx="475">
                  <c:v>65</c:v>
                </c:pt>
                <c:pt idx="476">
                  <c:v>65</c:v>
                </c:pt>
                <c:pt idx="477">
                  <c:v>65</c:v>
                </c:pt>
                <c:pt idx="478">
                  <c:v>65</c:v>
                </c:pt>
                <c:pt idx="479">
                  <c:v>66</c:v>
                </c:pt>
                <c:pt idx="480">
                  <c:v>66</c:v>
                </c:pt>
                <c:pt idx="481">
                  <c:v>66</c:v>
                </c:pt>
                <c:pt idx="482">
                  <c:v>66</c:v>
                </c:pt>
                <c:pt idx="483">
                  <c:v>66</c:v>
                </c:pt>
                <c:pt idx="484">
                  <c:v>66</c:v>
                </c:pt>
                <c:pt idx="485">
                  <c:v>66</c:v>
                </c:pt>
                <c:pt idx="486">
                  <c:v>66</c:v>
                </c:pt>
                <c:pt idx="487">
                  <c:v>66</c:v>
                </c:pt>
                <c:pt idx="488">
                  <c:v>66</c:v>
                </c:pt>
                <c:pt idx="489">
                  <c:v>67</c:v>
                </c:pt>
                <c:pt idx="490">
                  <c:v>67</c:v>
                </c:pt>
                <c:pt idx="491">
                  <c:v>67</c:v>
                </c:pt>
                <c:pt idx="492">
                  <c:v>67</c:v>
                </c:pt>
                <c:pt idx="493">
                  <c:v>67</c:v>
                </c:pt>
                <c:pt idx="494">
                  <c:v>67</c:v>
                </c:pt>
                <c:pt idx="495">
                  <c:v>67</c:v>
                </c:pt>
                <c:pt idx="496">
                  <c:v>67</c:v>
                </c:pt>
                <c:pt idx="497">
                  <c:v>67</c:v>
                </c:pt>
                <c:pt idx="498">
                  <c:v>67</c:v>
                </c:pt>
                <c:pt idx="49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F-470B-BCEB-831D95D7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021295"/>
        <c:axId val="1630234831"/>
      </c:scatterChart>
      <c:valAx>
        <c:axId val="143902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34831"/>
        <c:crosses val="autoZero"/>
        <c:crossBetween val="midCat"/>
      </c:valAx>
      <c:valAx>
        <c:axId val="16302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2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</cx:chartData>
  <cx:chart>
    <cx:title pos="t" align="ctr" overlay="0">
      <cx:tx>
        <cx:txData>
          <cx:v>Male Salaries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Male Salaries</a:t>
          </a:r>
        </a:p>
      </cx:txPr>
    </cx:title>
    <cx:plotArea>
      <cx:plotAreaRegion>
        <cx:series layoutId="boxWhisker" uniqueId="{3EC26C34-9695-4732-AA67-2C3CE73F9415}">
          <cx:tx>
            <cx:txData>
              <cx:f>_xlchart.v1.11</cx:f>
              <cx:v>Salaries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.449999988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</cx:chartData>
  <cx:chart>
    <cx:title pos="t" align="ctr" overlay="0">
      <cx:tx>
        <cx:txData>
          <cx:v>Married: Savings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Married: Savings</a:t>
          </a:r>
        </a:p>
      </cx:txPr>
    </cx:title>
    <cx:plotArea>
      <cx:plotAreaRegion>
        <cx:series layoutId="clusteredColumn" uniqueId="{D1EB9376-6839-41D2-B4C7-69F55CF46F31}">
          <cx:tx>
            <cx:txData>
              <cx:f>_xlchart.v1.27</cx:f>
              <cx:v>Savings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Savings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Savings</a:t>
              </a:r>
            </a:p>
          </cx:txPr>
        </cx:title>
        <cx:tickLabels/>
      </cx:axis>
      <cx:axis id="1">
        <cx:valScaling/>
        <cx:title>
          <cx:tx>
            <cx:txData>
              <cx:v>Number of Employees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Employees</a:t>
              </a:r>
            </a:p>
          </cx:txPr>
        </cx:title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Divorced: Savings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Divorced: Savings</a:t>
          </a:r>
        </a:p>
      </cx:txPr>
    </cx:title>
    <cx:plotArea>
      <cx:plotAreaRegion>
        <cx:series layoutId="clusteredColumn" uniqueId="{F35756CC-497A-4CC8-BF51-75C2F5834EFF}">
          <cx:tx>
            <cx:txData>
              <cx:f>_xlchart.v1.21</cx:f>
              <cx:v>Savings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Savings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Savings</a:t>
              </a:r>
            </a:p>
          </cx:txPr>
        </cx:title>
        <cx:tickLabels/>
      </cx:axis>
      <cx:axis id="1">
        <cx:valScaling/>
        <cx:title>
          <cx:tx>
            <cx:txData>
              <cx:v>Number of Employees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Employees</a:t>
              </a:r>
            </a:p>
          </cx:txPr>
        </cx:title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txData>
          <cx:v>Single: Savings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Single: Savings</a:t>
          </a:r>
        </a:p>
      </cx:txPr>
    </cx:title>
    <cx:plotArea>
      <cx:plotAreaRegion>
        <cx:series layoutId="boxWhisker" uniqueId="{311EECB8-6F93-48C4-A9D7-D51C6CAD18BD}">
          <cx:tx>
            <cx:txData>
              <cx:f>_xlchart.v1.23</cx:f>
              <cx:v>Savings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txData>
          <cx:v>Married: Savings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Married: Savings</a:t>
          </a:r>
        </a:p>
      </cx:txPr>
    </cx:title>
    <cx:plotArea>
      <cx:plotAreaRegion>
        <cx:series layoutId="boxWhisker" uniqueId="{D332F2E4-57DE-4E8F-9A12-DDC34957CA8C}">
          <cx:tx>
            <cx:txData>
              <cx:f>_xlchart.v1.29</cx:f>
              <cx:v>Savings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</cx:chartData>
  <cx:chart>
    <cx:title pos="t" align="ctr" overlay="0">
      <cx:tx>
        <cx:txData>
          <cx:v>Divorced: Savings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Divorced: Savings</a:t>
          </a:r>
        </a:p>
      </cx:txPr>
    </cx:title>
    <cx:plotArea>
      <cx:plotAreaRegion>
        <cx:series layoutId="boxWhisker" uniqueId="{B94B8265-9B43-4E6B-8B01-936604FAD668}">
          <cx:tx>
            <cx:txData>
              <cx:f>_xlchart.v1.31</cx:f>
              <cx:v>Savings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Male Salaries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Male Salaries</a:t>
          </a:r>
        </a:p>
      </cx:txPr>
    </cx:title>
    <cx:plotArea>
      <cx:plotAreaRegion>
        <cx:series layoutId="clusteredColumn" uniqueId="{39450131-0BF0-4FE4-9A92-D11A6016892E}">
          <cx:tx>
            <cx:txData>
              <cx:f>_xlchart.v1.8</cx:f>
              <cx:v>Salaries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Salaries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Salaries</a:t>
              </a:r>
            </a:p>
          </cx:txPr>
        </cx:title>
        <cx:tickLabels/>
      </cx:axis>
      <cx:axis id="1">
        <cx:valScaling/>
        <cx:title>
          <cx:tx>
            <cx:txData>
              <cx:v>Number of Males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Males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Female Salaries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Female Salaries</a:t>
          </a:r>
        </a:p>
      </cx:txPr>
    </cx:title>
    <cx:plotArea>
      <cx:plotAreaRegion>
        <cx:series layoutId="clusteredColumn" uniqueId="{DB6411E5-DA38-4BD0-AAEA-EEB63814B950}">
          <cx:tx>
            <cx:txData>
              <cx:f>_xlchart.v1.1</cx:f>
              <cx:v>Salaries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Salaries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Salaries</a:t>
              </a:r>
            </a:p>
          </cx:txPr>
        </cx:title>
        <cx:tickLabels/>
      </cx:axis>
      <cx:axis id="1">
        <cx:valScaling/>
        <cx:title>
          <cx:tx>
            <cx:txData>
              <cx:v>Number of females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females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_xlchart.v1.6</cx:f>
      </cx:numDim>
    </cx:data>
  </cx:chartData>
  <cx:chart>
    <cx:title pos="t" align="ctr" overlay="0">
      <cx:tx>
        <cx:txData>
          <cx:v>Female Salaries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Female Salaries</a:t>
          </a:r>
        </a:p>
      </cx:txPr>
    </cx:title>
    <cx:plotArea>
      <cx:plotAreaRegion>
        <cx:series layoutId="boxWhisker" uniqueId="{8CDB32B7-BFA3-432B-842F-D9111ABE6101}">
          <cx:tx>
            <cx:txData>
              <cx:f>_xlchart.v1.3</cx:f>
              <cx:v>Female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70053B1-E286-4B4F-8CC5-3718AE672DED}">
          <cx:tx>
            <cx:txData>
              <cx:f>_xlchart.v1.5</cx:f>
              <cx:v>Salaries</cx:v>
            </cx:txData>
          </cx:tx>
          <cx:spPr>
            <a:solidFill>
              <a:schemeClr val="accent1"/>
            </a:solidFill>
            <a:ln>
              <a:solidFill>
                <a:schemeClr val="accent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449999988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Finance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Finance</a:t>
          </a:r>
        </a:p>
      </cx:txPr>
    </cx:title>
    <cx:plotArea>
      <cx:plotAreaRegion>
        <cx:series layoutId="clusteredColumn" uniqueId="{8DBB029C-7513-4BBA-9766-5B665F1D18CB}">
          <cx:tx>
            <cx:txData>
              <cx:f>_xlchart.v1.17</cx:f>
              <cx:v>Salaries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Salaries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Salaries</a:t>
              </a:r>
            </a:p>
          </cx:txPr>
        </cx:title>
        <cx:tickLabels/>
      </cx:axis>
      <cx:axis id="1">
        <cx:valScaling/>
        <cx:title>
          <cx:tx>
            <cx:txData>
              <cx:v>Number of  Employees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 Employees 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Finance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Finance</a:t>
          </a:r>
        </a:p>
      </cx:txPr>
    </cx:title>
    <cx:plotArea>
      <cx:plotAreaRegion>
        <cx:series layoutId="boxWhisker" uniqueId="{C98D8609-1248-45AD-9FD1-F01BB5B37F1F}">
          <cx:tx>
            <cx:txData>
              <cx:f>_xlchart.v1.15</cx:f>
              <cx:v>Salaries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Education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Education</a:t>
          </a:r>
        </a:p>
      </cx:txPr>
    </cx:title>
    <cx:plotArea>
      <cx:plotAreaRegion>
        <cx:series layoutId="clusteredColumn" uniqueId="{06C269A9-A303-4591-9F34-058F56F96B9E}">
          <cx:tx>
            <cx:txData>
              <cx:f>_xlchart.v1.13</cx:f>
              <cx:v>Salaries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Salaries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Salaries</a:t>
              </a:r>
            </a:p>
          </cx:txPr>
        </cx:title>
        <cx:tickLabels/>
      </cx:axis>
      <cx:axis id="1">
        <cx:valScaling/>
        <cx:title>
          <cx:tx>
            <cx:txData>
              <cx:v>Number of Employees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Employees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Education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Education</a:t>
          </a:r>
        </a:p>
      </cx:txPr>
    </cx:title>
    <cx:plotArea>
      <cx:plotAreaRegion>
        <cx:series layoutId="boxWhisker" uniqueId="{9054333B-6209-49CF-B0F5-0B56D8363383}">
          <cx:tx>
            <cx:txData>
              <cx:f>_xlchart.v1.19</cx:f>
              <cx:v>Salaries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txData>
          <cx:v>Single: Savings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Single: Savings</a:t>
          </a:r>
        </a:p>
      </cx:txPr>
    </cx:title>
    <cx:plotArea>
      <cx:plotAreaRegion>
        <cx:series layoutId="clusteredColumn" uniqueId="{C5272158-E443-4A17-A645-EC3C60D1E506}">
          <cx:tx>
            <cx:txData>
              <cx:f>_xlchart.v1.25</cx:f>
              <cx:v>Savings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Savings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Savings</a:t>
              </a:r>
            </a:p>
          </cx:txPr>
        </cx:title>
        <cx:tickLabels/>
      </cx:axis>
      <cx:axis id="1">
        <cx:valScaling/>
        <cx:title>
          <cx:tx>
            <cx:txData>
              <cx:v>Number of Empolyees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Empolyees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11.xml"/><Relationship Id="rId2" Type="http://schemas.microsoft.com/office/2014/relationships/chartEx" Target="../charts/chartEx10.xml"/><Relationship Id="rId1" Type="http://schemas.microsoft.com/office/2014/relationships/chartEx" Target="../charts/chartEx9.xml"/><Relationship Id="rId6" Type="http://schemas.microsoft.com/office/2014/relationships/chartEx" Target="../charts/chartEx14.xml"/><Relationship Id="rId5" Type="http://schemas.microsoft.com/office/2014/relationships/chartEx" Target="../charts/chartEx13.xml"/><Relationship Id="rId4" Type="http://schemas.microsoft.com/office/2014/relationships/chartEx" Target="../charts/chartEx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9</xdr:row>
      <xdr:rowOff>47625</xdr:rowOff>
    </xdr:from>
    <xdr:to>
      <xdr:col>12</xdr:col>
      <xdr:colOff>47625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936A5-AB1D-4C64-86C8-7BDD9C012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153865</xdr:colOff>
      <xdr:row>8</xdr:row>
      <xdr:rowOff>82794</xdr:rowOff>
    </xdr:from>
    <xdr:to>
      <xdr:col>10</xdr:col>
      <xdr:colOff>446941</xdr:colOff>
      <xdr:row>22</xdr:row>
      <xdr:rowOff>158994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749AC-EC47-4F10-9037-DC6B0CE45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0</xdr:row>
      <xdr:rowOff>85725</xdr:rowOff>
    </xdr:from>
    <xdr:to>
      <xdr:col>18</xdr:col>
      <xdr:colOff>523875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17965-492B-453C-A47C-EFD444EA9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238124</xdr:colOff>
      <xdr:row>16</xdr:row>
      <xdr:rowOff>47625</xdr:rowOff>
    </xdr:from>
    <xdr:to>
      <xdr:col>19</xdr:col>
      <xdr:colOff>228599</xdr:colOff>
      <xdr:row>30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6601A8-42D2-4920-A9F4-5EB009476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31</xdr:row>
      <xdr:rowOff>161925</xdr:rowOff>
    </xdr:from>
    <xdr:to>
      <xdr:col>18</xdr:col>
      <xdr:colOff>533400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669D5E-7C25-4C6D-AA67-006A3BD50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242887</xdr:colOff>
      <xdr:row>47</xdr:row>
      <xdr:rowOff>66675</xdr:rowOff>
    </xdr:from>
    <xdr:to>
      <xdr:col>18</xdr:col>
      <xdr:colOff>547687</xdr:colOff>
      <xdr:row>61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7D1A03-8E4B-41AB-8D79-560CBA0F8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347662</xdr:colOff>
      <xdr:row>63</xdr:row>
      <xdr:rowOff>66675</xdr:rowOff>
    </xdr:from>
    <xdr:to>
      <xdr:col>19</xdr:col>
      <xdr:colOff>42862</xdr:colOff>
      <xdr:row>77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90F2C3-B4F1-4A34-9BB3-DD430DE34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266700</xdr:colOff>
      <xdr:row>1</xdr:row>
      <xdr:rowOff>95250</xdr:rowOff>
    </xdr:from>
    <xdr:to>
      <xdr:col>26</xdr:col>
      <xdr:colOff>571500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E2FC8-B786-473F-9D7B-3C57A1533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57150</xdr:rowOff>
    </xdr:from>
    <xdr:to>
      <xdr:col>10</xdr:col>
      <xdr:colOff>28575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749FF0-70AA-4692-9F60-118EDA32F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17</xdr:row>
      <xdr:rowOff>47625</xdr:rowOff>
    </xdr:from>
    <xdr:to>
      <xdr:col>10</xdr:col>
      <xdr:colOff>28575</xdr:colOff>
      <xdr:row>31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FD015F-5213-4EC1-AAF7-63187AEC16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2575" y="3286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304800</xdr:colOff>
      <xdr:row>1</xdr:row>
      <xdr:rowOff>28575</xdr:rowOff>
    </xdr:from>
    <xdr:to>
      <xdr:col>10</xdr:col>
      <xdr:colOff>0</xdr:colOff>
      <xdr:row>15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717F5CE-03C8-458C-A8C1-3CA2E73352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0" y="219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104775</xdr:colOff>
      <xdr:row>1</xdr:row>
      <xdr:rowOff>28575</xdr:rowOff>
    </xdr:from>
    <xdr:to>
      <xdr:col>17</xdr:col>
      <xdr:colOff>409575</xdr:colOff>
      <xdr:row>15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82EDB45-F776-47A6-A689-39D77E1C65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0775" y="219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152400</xdr:colOff>
      <xdr:row>16</xdr:row>
      <xdr:rowOff>123825</xdr:rowOff>
    </xdr:from>
    <xdr:to>
      <xdr:col>17</xdr:col>
      <xdr:colOff>457200</xdr:colOff>
      <xdr:row>31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34CD5E8-3E3A-424A-A2EA-315E38548B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8400" y="3171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500062</xdr:colOff>
      <xdr:row>1</xdr:row>
      <xdr:rowOff>71437</xdr:rowOff>
    </xdr:from>
    <xdr:to>
      <xdr:col>12</xdr:col>
      <xdr:colOff>195262</xdr:colOff>
      <xdr:row>15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CAEDD08-19DB-4D6C-A6A7-3130665199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0012" y="261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509587</xdr:colOff>
      <xdr:row>16</xdr:row>
      <xdr:rowOff>147637</xdr:rowOff>
    </xdr:from>
    <xdr:to>
      <xdr:col>12</xdr:col>
      <xdr:colOff>204787</xdr:colOff>
      <xdr:row>31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C7CB273-09DB-43D9-998B-F7A3806F63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9537" y="3195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252412</xdr:colOff>
      <xdr:row>1</xdr:row>
      <xdr:rowOff>71437</xdr:rowOff>
    </xdr:from>
    <xdr:to>
      <xdr:col>19</xdr:col>
      <xdr:colOff>557212</xdr:colOff>
      <xdr:row>15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7F24CB9-927F-48C7-996F-48673C1B8B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9162" y="261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290512</xdr:colOff>
      <xdr:row>16</xdr:row>
      <xdr:rowOff>109537</xdr:rowOff>
    </xdr:from>
    <xdr:to>
      <xdr:col>19</xdr:col>
      <xdr:colOff>595312</xdr:colOff>
      <xdr:row>30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6415AB93-F82A-4964-9E52-EBDD816D31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7262" y="3157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0</xdr:row>
      <xdr:rowOff>147637</xdr:rowOff>
    </xdr:from>
    <xdr:to>
      <xdr:col>13</xdr:col>
      <xdr:colOff>557212</xdr:colOff>
      <xdr:row>15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7E80DB1-91DC-4111-A89A-63ED847950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0962" y="147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271462</xdr:colOff>
      <xdr:row>15</xdr:row>
      <xdr:rowOff>176212</xdr:rowOff>
    </xdr:from>
    <xdr:to>
      <xdr:col>13</xdr:col>
      <xdr:colOff>576262</xdr:colOff>
      <xdr:row>30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7880E52-DC61-4355-B8DD-AB7BBCACB6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0012" y="30337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280987</xdr:colOff>
      <xdr:row>30</xdr:row>
      <xdr:rowOff>176212</xdr:rowOff>
    </xdr:from>
    <xdr:to>
      <xdr:col>13</xdr:col>
      <xdr:colOff>585787</xdr:colOff>
      <xdr:row>45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0984E6F-48DE-41FA-839B-410C0B55CE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9537" y="5891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42862</xdr:colOff>
      <xdr:row>0</xdr:row>
      <xdr:rowOff>166687</xdr:rowOff>
    </xdr:from>
    <xdr:to>
      <xdr:col>21</xdr:col>
      <xdr:colOff>347662</xdr:colOff>
      <xdr:row>15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53B5FC1-40F5-4FE4-AB55-C96FA0BCB8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58212" y="166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42862</xdr:colOff>
      <xdr:row>15</xdr:row>
      <xdr:rowOff>138112</xdr:rowOff>
    </xdr:from>
    <xdr:to>
      <xdr:col>21</xdr:col>
      <xdr:colOff>347662</xdr:colOff>
      <xdr:row>30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813C137-63B9-49E9-8625-ED0D9F7997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58212" y="2995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71437</xdr:colOff>
      <xdr:row>31</xdr:row>
      <xdr:rowOff>4762</xdr:rowOff>
    </xdr:from>
    <xdr:to>
      <xdr:col>21</xdr:col>
      <xdr:colOff>376237</xdr:colOff>
      <xdr:row>45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FE4BD5B-EE1D-41CB-A6A6-9FC3C864A1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6787" y="5910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271462</xdr:colOff>
      <xdr:row>10</xdr:row>
      <xdr:rowOff>19050</xdr:rowOff>
    </xdr:from>
    <xdr:to>
      <xdr:col>65</xdr:col>
      <xdr:colOff>23812</xdr:colOff>
      <xdr:row>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C192A5-4548-4021-B3DF-9DFF8FBA7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66675</xdr:colOff>
      <xdr:row>18</xdr:row>
      <xdr:rowOff>71437</xdr:rowOff>
    </xdr:from>
    <xdr:to>
      <xdr:col>67</xdr:col>
      <xdr:colOff>952500</xdr:colOff>
      <xdr:row>32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99DB3-EE21-401E-A009-F58067EA1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866774</xdr:colOff>
      <xdr:row>11</xdr:row>
      <xdr:rowOff>66674</xdr:rowOff>
    </xdr:from>
    <xdr:to>
      <xdr:col>39</xdr:col>
      <xdr:colOff>200024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BEF6A-E205-4ADD-9DAC-AAA4C1EBD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zoomScale="91" zoomScaleNormal="91" workbookViewId="0">
      <selection activeCell="D1" activeCellId="1" sqref="E1:E1048576 D1:D1048576"/>
    </sheetView>
  </sheetViews>
  <sheetFormatPr defaultRowHeight="15" x14ac:dyDescent="0.25"/>
  <cols>
    <col min="6" max="6" width="9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</row>
    <row r="2" spans="1:9" x14ac:dyDescent="0.25">
      <c r="A2">
        <v>1</v>
      </c>
      <c r="B2">
        <v>2</v>
      </c>
      <c r="C2">
        <v>2</v>
      </c>
      <c r="D2">
        <v>71504.147400000002</v>
      </c>
      <c r="E2">
        <v>2</v>
      </c>
      <c r="F2">
        <v>25</v>
      </c>
      <c r="G2">
        <v>71504.147400000002</v>
      </c>
      <c r="H2">
        <v>2</v>
      </c>
      <c r="I2">
        <v>79476</v>
      </c>
    </row>
    <row r="3" spans="1:9" x14ac:dyDescent="0.25">
      <c r="A3">
        <v>2</v>
      </c>
      <c r="B3">
        <v>3</v>
      </c>
      <c r="C3">
        <v>2</v>
      </c>
      <c r="D3">
        <v>72578.61</v>
      </c>
      <c r="E3">
        <v>5</v>
      </c>
      <c r="F3">
        <v>30</v>
      </c>
      <c r="G3">
        <v>72578.61</v>
      </c>
      <c r="H3">
        <v>2</v>
      </c>
      <c r="I3">
        <v>49040</v>
      </c>
    </row>
    <row r="4" spans="1:9" x14ac:dyDescent="0.25">
      <c r="A4">
        <v>3</v>
      </c>
      <c r="B4">
        <v>4</v>
      </c>
      <c r="C4">
        <v>1</v>
      </c>
      <c r="D4">
        <v>115830.70020000001</v>
      </c>
      <c r="E4">
        <v>3</v>
      </c>
      <c r="F4">
        <v>45</v>
      </c>
      <c r="G4">
        <v>115830.70020000001</v>
      </c>
      <c r="H4">
        <v>2</v>
      </c>
      <c r="I4">
        <v>127339</v>
      </c>
    </row>
    <row r="5" spans="1:9" x14ac:dyDescent="0.25">
      <c r="A5">
        <v>4</v>
      </c>
      <c r="B5">
        <v>3</v>
      </c>
      <c r="C5">
        <v>1</v>
      </c>
      <c r="D5">
        <v>102852.72</v>
      </c>
      <c r="E5">
        <v>4</v>
      </c>
      <c r="F5">
        <v>42</v>
      </c>
      <c r="G5">
        <v>102852.72</v>
      </c>
      <c r="H5">
        <v>2</v>
      </c>
      <c r="I5">
        <v>281295</v>
      </c>
    </row>
    <row r="6" spans="1:9" x14ac:dyDescent="0.25">
      <c r="A6">
        <v>5</v>
      </c>
      <c r="B6">
        <v>4</v>
      </c>
      <c r="C6">
        <v>1</v>
      </c>
      <c r="D6">
        <v>81419.714999999997</v>
      </c>
      <c r="E6">
        <v>4</v>
      </c>
      <c r="F6">
        <v>47</v>
      </c>
      <c r="G6">
        <v>81419.714999999997</v>
      </c>
      <c r="H6">
        <v>1</v>
      </c>
      <c r="I6">
        <v>124114</v>
      </c>
    </row>
    <row r="7" spans="1:9" x14ac:dyDescent="0.25">
      <c r="A7">
        <v>6</v>
      </c>
      <c r="B7">
        <v>1</v>
      </c>
      <c r="C7">
        <v>2</v>
      </c>
      <c r="D7">
        <v>57487.199999999997</v>
      </c>
      <c r="E7">
        <v>2</v>
      </c>
      <c r="F7">
        <v>42</v>
      </c>
      <c r="G7">
        <v>57487.199999999997</v>
      </c>
      <c r="H7">
        <v>3</v>
      </c>
      <c r="I7">
        <v>-28105</v>
      </c>
    </row>
    <row r="8" spans="1:9" x14ac:dyDescent="0.25">
      <c r="A8">
        <v>7</v>
      </c>
      <c r="B8">
        <v>4</v>
      </c>
      <c r="C8">
        <v>1</v>
      </c>
      <c r="D8">
        <v>43099</v>
      </c>
      <c r="E8">
        <v>4</v>
      </c>
      <c r="F8">
        <v>26</v>
      </c>
      <c r="G8">
        <v>43099</v>
      </c>
      <c r="H8">
        <v>2</v>
      </c>
      <c r="I8">
        <v>47749</v>
      </c>
    </row>
    <row r="9" spans="1:9" x14ac:dyDescent="0.25">
      <c r="A9">
        <v>8</v>
      </c>
      <c r="B9">
        <v>1</v>
      </c>
      <c r="C9">
        <v>1</v>
      </c>
      <c r="D9">
        <v>116713.2654</v>
      </c>
      <c r="E9">
        <v>6</v>
      </c>
      <c r="F9">
        <v>47</v>
      </c>
      <c r="G9">
        <v>116713.2654</v>
      </c>
      <c r="H9">
        <v>2</v>
      </c>
      <c r="I9">
        <v>175342</v>
      </c>
    </row>
    <row r="10" spans="1:9" x14ac:dyDescent="0.25">
      <c r="A10">
        <v>9</v>
      </c>
      <c r="B10">
        <v>4</v>
      </c>
      <c r="C10">
        <v>1</v>
      </c>
      <c r="D10">
        <v>134595.41579999999</v>
      </c>
      <c r="E10">
        <v>2</v>
      </c>
      <c r="F10">
        <v>47</v>
      </c>
      <c r="G10">
        <v>134595.41579999999</v>
      </c>
      <c r="H10">
        <v>3</v>
      </c>
      <c r="I10">
        <v>-10368</v>
      </c>
    </row>
    <row r="11" spans="1:9" x14ac:dyDescent="0.25">
      <c r="A11">
        <v>10</v>
      </c>
      <c r="B11">
        <v>2</v>
      </c>
      <c r="C11">
        <v>2</v>
      </c>
      <c r="D11">
        <v>117481.815</v>
      </c>
      <c r="E11">
        <v>4</v>
      </c>
      <c r="F11">
        <v>47</v>
      </c>
      <c r="G11">
        <v>117481.815</v>
      </c>
      <c r="H11">
        <v>2</v>
      </c>
      <c r="I11">
        <v>59338</v>
      </c>
    </row>
    <row r="12" spans="1:9" x14ac:dyDescent="0.25">
      <c r="A12">
        <v>11</v>
      </c>
      <c r="B12">
        <v>3</v>
      </c>
      <c r="C12">
        <v>1</v>
      </c>
      <c r="D12">
        <v>73661.850000000006</v>
      </c>
      <c r="E12">
        <v>3</v>
      </c>
      <c r="F12">
        <v>42</v>
      </c>
      <c r="G12">
        <v>73661.850000000006</v>
      </c>
      <c r="H12">
        <v>2</v>
      </c>
      <c r="I12">
        <v>91102</v>
      </c>
    </row>
    <row r="13" spans="1:9" x14ac:dyDescent="0.25">
      <c r="A13">
        <v>12</v>
      </c>
      <c r="B13">
        <v>2</v>
      </c>
      <c r="C13">
        <v>2</v>
      </c>
      <c r="D13">
        <v>105381.38159999999</v>
      </c>
      <c r="E13">
        <v>6</v>
      </c>
      <c r="F13">
        <v>37</v>
      </c>
      <c r="G13">
        <v>105381.38159999999</v>
      </c>
      <c r="H13">
        <v>2</v>
      </c>
      <c r="I13">
        <v>-6905</v>
      </c>
    </row>
    <row r="14" spans="1:9" x14ac:dyDescent="0.25">
      <c r="A14">
        <v>13</v>
      </c>
      <c r="B14">
        <v>4</v>
      </c>
      <c r="C14">
        <v>1</v>
      </c>
      <c r="D14">
        <v>66214.574999999997</v>
      </c>
      <c r="E14">
        <v>5</v>
      </c>
      <c r="F14">
        <v>42</v>
      </c>
      <c r="G14">
        <v>66214.574999999997</v>
      </c>
      <c r="H14">
        <v>2</v>
      </c>
      <c r="I14">
        <v>152841</v>
      </c>
    </row>
    <row r="15" spans="1:9" x14ac:dyDescent="0.25">
      <c r="A15">
        <v>14</v>
      </c>
      <c r="B15">
        <v>1</v>
      </c>
      <c r="C15">
        <v>1</v>
      </c>
      <c r="D15">
        <v>70192.574999999997</v>
      </c>
      <c r="E15">
        <v>5</v>
      </c>
      <c r="F15">
        <v>37</v>
      </c>
      <c r="G15">
        <v>70192.574999999997</v>
      </c>
      <c r="H15">
        <v>1</v>
      </c>
      <c r="I15">
        <v>-21028</v>
      </c>
    </row>
    <row r="16" spans="1:9" x14ac:dyDescent="0.25">
      <c r="A16">
        <v>15</v>
      </c>
      <c r="B16">
        <v>4</v>
      </c>
      <c r="C16">
        <v>2</v>
      </c>
      <c r="D16">
        <v>86601.06</v>
      </c>
      <c r="E16">
        <v>6</v>
      </c>
      <c r="F16">
        <v>31</v>
      </c>
      <c r="G16">
        <v>86601.06</v>
      </c>
      <c r="H16">
        <v>2</v>
      </c>
      <c r="I16">
        <v>-38446</v>
      </c>
    </row>
    <row r="17" spans="1:9" x14ac:dyDescent="0.25">
      <c r="A17">
        <v>16</v>
      </c>
      <c r="B17">
        <v>4</v>
      </c>
      <c r="C17">
        <v>2</v>
      </c>
      <c r="D17">
        <v>50082</v>
      </c>
      <c r="E17">
        <v>3</v>
      </c>
      <c r="F17">
        <v>37</v>
      </c>
      <c r="G17">
        <v>50082</v>
      </c>
      <c r="H17">
        <v>2</v>
      </c>
      <c r="I17">
        <v>4425</v>
      </c>
    </row>
    <row r="18" spans="1:9" x14ac:dyDescent="0.25">
      <c r="A18">
        <v>17</v>
      </c>
      <c r="B18">
        <v>3</v>
      </c>
      <c r="C18">
        <v>2</v>
      </c>
      <c r="D18">
        <v>47061.95</v>
      </c>
      <c r="E18">
        <v>2</v>
      </c>
      <c r="F18">
        <v>37</v>
      </c>
      <c r="G18">
        <v>47061.95</v>
      </c>
      <c r="H18">
        <v>3</v>
      </c>
      <c r="I18">
        <v>33626</v>
      </c>
    </row>
    <row r="19" spans="1:9" x14ac:dyDescent="0.25">
      <c r="A19">
        <v>18</v>
      </c>
      <c r="B19">
        <v>3</v>
      </c>
      <c r="C19">
        <v>2</v>
      </c>
      <c r="D19">
        <v>87831.18</v>
      </c>
      <c r="E19">
        <v>2</v>
      </c>
      <c r="F19">
        <v>32</v>
      </c>
      <c r="G19">
        <v>87831.18</v>
      </c>
      <c r="H19">
        <v>2</v>
      </c>
      <c r="I19">
        <v>-11418</v>
      </c>
    </row>
    <row r="20" spans="1:9" x14ac:dyDescent="0.25">
      <c r="A20">
        <v>19</v>
      </c>
      <c r="B20">
        <v>4</v>
      </c>
      <c r="C20">
        <v>1</v>
      </c>
      <c r="D20">
        <v>97577.647200000007</v>
      </c>
      <c r="E20">
        <v>4</v>
      </c>
      <c r="F20">
        <v>35</v>
      </c>
      <c r="G20">
        <v>97577.647200000007</v>
      </c>
      <c r="H20">
        <v>2</v>
      </c>
      <c r="I20">
        <v>-38050</v>
      </c>
    </row>
    <row r="21" spans="1:9" x14ac:dyDescent="0.25">
      <c r="A21">
        <v>20</v>
      </c>
      <c r="B21">
        <v>4</v>
      </c>
      <c r="C21">
        <v>2</v>
      </c>
      <c r="D21">
        <v>99441.585000000006</v>
      </c>
      <c r="E21">
        <v>3</v>
      </c>
      <c r="F21">
        <v>42</v>
      </c>
      <c r="G21">
        <v>99441.585000000006</v>
      </c>
      <c r="H21">
        <v>3</v>
      </c>
      <c r="I21">
        <v>148145</v>
      </c>
    </row>
    <row r="22" spans="1:9" x14ac:dyDescent="0.25">
      <c r="A22">
        <v>21</v>
      </c>
      <c r="B22">
        <v>4</v>
      </c>
      <c r="C22">
        <v>2</v>
      </c>
      <c r="D22">
        <v>51731.85</v>
      </c>
      <c r="E22">
        <v>3</v>
      </c>
      <c r="F22">
        <v>44</v>
      </c>
      <c r="G22">
        <v>51731.85</v>
      </c>
      <c r="H22">
        <v>2</v>
      </c>
      <c r="I22">
        <v>156550</v>
      </c>
    </row>
    <row r="23" spans="1:9" x14ac:dyDescent="0.25">
      <c r="A23">
        <v>22</v>
      </c>
      <c r="B23">
        <v>3</v>
      </c>
      <c r="C23">
        <v>1</v>
      </c>
      <c r="D23">
        <v>109402.19100000001</v>
      </c>
      <c r="E23">
        <v>2</v>
      </c>
      <c r="F23">
        <v>44</v>
      </c>
      <c r="G23">
        <v>109402.19100000001</v>
      </c>
      <c r="H23">
        <v>3</v>
      </c>
      <c r="I23">
        <v>119028</v>
      </c>
    </row>
    <row r="24" spans="1:9" x14ac:dyDescent="0.25">
      <c r="A24">
        <v>23</v>
      </c>
      <c r="B24">
        <v>4</v>
      </c>
      <c r="C24">
        <v>2</v>
      </c>
      <c r="D24">
        <v>104629.05</v>
      </c>
      <c r="E24">
        <v>2</v>
      </c>
      <c r="F24">
        <v>37</v>
      </c>
      <c r="G24">
        <v>104629.05</v>
      </c>
      <c r="H24">
        <v>2</v>
      </c>
      <c r="I24">
        <v>45608</v>
      </c>
    </row>
    <row r="25" spans="1:9" x14ac:dyDescent="0.25">
      <c r="A25">
        <v>24</v>
      </c>
      <c r="B25">
        <v>3</v>
      </c>
      <c r="C25">
        <v>1</v>
      </c>
      <c r="D25">
        <v>138642.96960000001</v>
      </c>
      <c r="E25">
        <v>1</v>
      </c>
      <c r="F25">
        <v>47</v>
      </c>
      <c r="G25">
        <v>138642.96960000001</v>
      </c>
      <c r="H25">
        <v>3</v>
      </c>
      <c r="I25">
        <v>-13999</v>
      </c>
    </row>
    <row r="26" spans="1:9" x14ac:dyDescent="0.25">
      <c r="A26">
        <v>25</v>
      </c>
      <c r="B26">
        <v>2</v>
      </c>
      <c r="C26">
        <v>2</v>
      </c>
      <c r="D26">
        <v>102056.355</v>
      </c>
      <c r="E26">
        <v>1</v>
      </c>
      <c r="F26">
        <v>47</v>
      </c>
      <c r="G26">
        <v>102056.355</v>
      </c>
      <c r="H26">
        <v>2</v>
      </c>
      <c r="I26">
        <v>62561</v>
      </c>
    </row>
    <row r="27" spans="1:9" x14ac:dyDescent="0.25">
      <c r="A27">
        <v>26</v>
      </c>
      <c r="B27">
        <v>1</v>
      </c>
      <c r="C27">
        <v>2</v>
      </c>
      <c r="D27">
        <v>123145.2936</v>
      </c>
      <c r="E27">
        <v>3</v>
      </c>
      <c r="F27">
        <v>44</v>
      </c>
      <c r="G27">
        <v>123145.2936</v>
      </c>
      <c r="H27">
        <v>3</v>
      </c>
      <c r="I27">
        <v>-195884</v>
      </c>
    </row>
    <row r="28" spans="1:9" x14ac:dyDescent="0.25">
      <c r="A28">
        <v>27</v>
      </c>
      <c r="B28">
        <v>3</v>
      </c>
      <c r="C28">
        <v>2</v>
      </c>
      <c r="D28">
        <v>93947.354999999996</v>
      </c>
      <c r="E28">
        <v>5</v>
      </c>
      <c r="F28">
        <v>44</v>
      </c>
      <c r="G28">
        <v>93947.354999999996</v>
      </c>
      <c r="H28">
        <v>2</v>
      </c>
      <c r="I28">
        <v>-7189</v>
      </c>
    </row>
    <row r="29" spans="1:9" x14ac:dyDescent="0.25">
      <c r="A29">
        <v>28</v>
      </c>
      <c r="B29">
        <v>1</v>
      </c>
      <c r="C29">
        <v>2</v>
      </c>
      <c r="D29">
        <v>101889.58500000001</v>
      </c>
      <c r="E29">
        <v>4</v>
      </c>
      <c r="F29">
        <v>47</v>
      </c>
      <c r="G29">
        <v>101889.58500000001</v>
      </c>
      <c r="H29">
        <v>1</v>
      </c>
      <c r="I29">
        <v>41541</v>
      </c>
    </row>
    <row r="30" spans="1:9" x14ac:dyDescent="0.25">
      <c r="A30">
        <v>29</v>
      </c>
      <c r="B30">
        <v>2</v>
      </c>
      <c r="C30">
        <v>2</v>
      </c>
      <c r="D30">
        <v>46803.351799999997</v>
      </c>
      <c r="E30">
        <v>3</v>
      </c>
      <c r="F30">
        <v>24</v>
      </c>
      <c r="G30">
        <v>46803.351799999997</v>
      </c>
      <c r="H30">
        <v>1</v>
      </c>
      <c r="I30">
        <v>-84386</v>
      </c>
    </row>
    <row r="31" spans="1:9" x14ac:dyDescent="0.25">
      <c r="A31">
        <v>30</v>
      </c>
      <c r="B31">
        <v>1</v>
      </c>
      <c r="C31">
        <v>1</v>
      </c>
      <c r="D31">
        <v>36214</v>
      </c>
      <c r="E31">
        <v>5</v>
      </c>
      <c r="F31">
        <v>19</v>
      </c>
      <c r="G31">
        <v>36214</v>
      </c>
      <c r="H31">
        <v>2</v>
      </c>
      <c r="I31">
        <v>-33990</v>
      </c>
    </row>
    <row r="32" spans="1:9" x14ac:dyDescent="0.25">
      <c r="A32">
        <v>31</v>
      </c>
      <c r="B32">
        <v>4</v>
      </c>
      <c r="C32">
        <v>1</v>
      </c>
      <c r="D32">
        <v>122901.075</v>
      </c>
      <c r="E32">
        <v>4</v>
      </c>
      <c r="F32">
        <v>41</v>
      </c>
      <c r="G32">
        <v>122901.075</v>
      </c>
      <c r="H32">
        <v>2</v>
      </c>
      <c r="I32">
        <v>71304</v>
      </c>
    </row>
    <row r="33" spans="1:9" x14ac:dyDescent="0.25">
      <c r="A33">
        <v>32</v>
      </c>
      <c r="B33">
        <v>4</v>
      </c>
      <c r="C33">
        <v>2</v>
      </c>
      <c r="D33">
        <v>47588.95</v>
      </c>
      <c r="E33">
        <v>2</v>
      </c>
      <c r="F33">
        <v>41</v>
      </c>
      <c r="G33">
        <v>47588.95</v>
      </c>
      <c r="H33">
        <v>2</v>
      </c>
      <c r="I33">
        <v>80283</v>
      </c>
    </row>
    <row r="34" spans="1:9" x14ac:dyDescent="0.25">
      <c r="A34">
        <v>33</v>
      </c>
      <c r="B34">
        <v>1</v>
      </c>
      <c r="C34">
        <v>1</v>
      </c>
      <c r="D34">
        <v>48492.5</v>
      </c>
      <c r="E34">
        <v>3</v>
      </c>
      <c r="F34">
        <v>26</v>
      </c>
      <c r="G34">
        <v>48492.5</v>
      </c>
      <c r="H34">
        <v>3</v>
      </c>
      <c r="I34">
        <v>61061</v>
      </c>
    </row>
    <row r="35" spans="1:9" x14ac:dyDescent="0.25">
      <c r="A35">
        <v>34</v>
      </c>
      <c r="B35">
        <v>2</v>
      </c>
      <c r="C35">
        <v>1</v>
      </c>
      <c r="D35">
        <v>122961.6018</v>
      </c>
      <c r="E35">
        <v>1</v>
      </c>
      <c r="F35">
        <v>41</v>
      </c>
      <c r="G35">
        <v>122961.6018</v>
      </c>
      <c r="H35">
        <v>2</v>
      </c>
      <c r="I35">
        <v>69988</v>
      </c>
    </row>
    <row r="36" spans="1:9" x14ac:dyDescent="0.25">
      <c r="A36">
        <v>35</v>
      </c>
      <c r="B36">
        <v>2</v>
      </c>
      <c r="C36">
        <v>2</v>
      </c>
      <c r="D36">
        <v>41663.599999999999</v>
      </c>
      <c r="E36">
        <v>5</v>
      </c>
      <c r="F36">
        <v>26</v>
      </c>
      <c r="G36">
        <v>41663.599999999999</v>
      </c>
      <c r="H36">
        <v>1</v>
      </c>
      <c r="I36">
        <v>73150</v>
      </c>
    </row>
    <row r="37" spans="1:9" x14ac:dyDescent="0.25">
      <c r="A37">
        <v>36</v>
      </c>
      <c r="B37">
        <v>3</v>
      </c>
      <c r="C37">
        <v>1</v>
      </c>
      <c r="D37">
        <v>102603.33</v>
      </c>
      <c r="E37">
        <v>3</v>
      </c>
      <c r="F37">
        <v>44</v>
      </c>
      <c r="G37">
        <v>102603.33</v>
      </c>
      <c r="H37">
        <v>3</v>
      </c>
      <c r="I37">
        <v>-16213</v>
      </c>
    </row>
    <row r="38" spans="1:9" x14ac:dyDescent="0.25">
      <c r="A38">
        <v>37</v>
      </c>
      <c r="B38">
        <v>3</v>
      </c>
      <c r="C38">
        <v>1</v>
      </c>
      <c r="D38">
        <v>102626.28</v>
      </c>
      <c r="E38">
        <v>6</v>
      </c>
      <c r="F38">
        <v>32</v>
      </c>
      <c r="G38">
        <v>102626.28</v>
      </c>
      <c r="H38">
        <v>2</v>
      </c>
      <c r="I38">
        <v>-41680</v>
      </c>
    </row>
    <row r="39" spans="1:9" x14ac:dyDescent="0.25">
      <c r="A39">
        <v>38</v>
      </c>
      <c r="B39">
        <v>4</v>
      </c>
      <c r="C39">
        <v>2</v>
      </c>
      <c r="D39">
        <v>55890.05</v>
      </c>
      <c r="E39">
        <v>6</v>
      </c>
      <c r="F39">
        <v>32</v>
      </c>
      <c r="G39">
        <v>55890.05</v>
      </c>
      <c r="H39">
        <v>2</v>
      </c>
      <c r="I39">
        <v>315446</v>
      </c>
    </row>
    <row r="40" spans="1:9" x14ac:dyDescent="0.25">
      <c r="A40">
        <v>39</v>
      </c>
      <c r="B40">
        <v>3</v>
      </c>
      <c r="C40">
        <v>2</v>
      </c>
      <c r="D40">
        <v>103586.355</v>
      </c>
      <c r="E40">
        <v>5</v>
      </c>
      <c r="F40">
        <v>41</v>
      </c>
      <c r="G40">
        <v>103586.355</v>
      </c>
      <c r="H40">
        <v>1</v>
      </c>
      <c r="I40">
        <v>-28529</v>
      </c>
    </row>
    <row r="41" spans="1:9" x14ac:dyDescent="0.25">
      <c r="A41">
        <v>40</v>
      </c>
      <c r="B41">
        <v>1</v>
      </c>
      <c r="C41">
        <v>2</v>
      </c>
      <c r="D41">
        <v>38561.1</v>
      </c>
      <c r="E41">
        <v>5</v>
      </c>
      <c r="F41">
        <v>30</v>
      </c>
      <c r="G41">
        <v>38561.1</v>
      </c>
      <c r="H41">
        <v>2</v>
      </c>
      <c r="I41">
        <v>6853</v>
      </c>
    </row>
    <row r="42" spans="1:9" x14ac:dyDescent="0.25">
      <c r="A42">
        <v>41</v>
      </c>
      <c r="B42">
        <v>2</v>
      </c>
      <c r="C42">
        <v>2</v>
      </c>
      <c r="D42">
        <v>97890.134399999995</v>
      </c>
      <c r="E42">
        <v>1</v>
      </c>
      <c r="F42">
        <v>41</v>
      </c>
      <c r="G42">
        <v>97890.134399999995</v>
      </c>
      <c r="H42">
        <v>2</v>
      </c>
      <c r="I42">
        <v>82022</v>
      </c>
    </row>
    <row r="43" spans="1:9" x14ac:dyDescent="0.25">
      <c r="A43">
        <v>42</v>
      </c>
      <c r="B43">
        <v>3</v>
      </c>
      <c r="C43">
        <v>2</v>
      </c>
      <c r="D43">
        <v>82616.175000000003</v>
      </c>
      <c r="E43">
        <v>6</v>
      </c>
      <c r="F43">
        <v>50</v>
      </c>
      <c r="G43">
        <v>82616.175000000003</v>
      </c>
      <c r="H43">
        <v>2</v>
      </c>
      <c r="I43">
        <v>46274</v>
      </c>
    </row>
    <row r="44" spans="1:9" x14ac:dyDescent="0.25">
      <c r="A44">
        <v>43</v>
      </c>
      <c r="B44">
        <v>4</v>
      </c>
      <c r="C44">
        <v>2</v>
      </c>
      <c r="D44">
        <v>100738.26</v>
      </c>
      <c r="E44">
        <v>3</v>
      </c>
      <c r="F44">
        <v>41</v>
      </c>
      <c r="G44">
        <v>100738.26</v>
      </c>
      <c r="H44">
        <v>2</v>
      </c>
      <c r="I44">
        <v>174591</v>
      </c>
    </row>
    <row r="45" spans="1:9" x14ac:dyDescent="0.25">
      <c r="A45">
        <v>44</v>
      </c>
      <c r="B45">
        <v>3</v>
      </c>
      <c r="C45">
        <v>1</v>
      </c>
      <c r="D45">
        <v>106603.1784</v>
      </c>
      <c r="E45">
        <v>1</v>
      </c>
      <c r="F45">
        <v>50</v>
      </c>
      <c r="G45">
        <v>106603.1784</v>
      </c>
      <c r="H45">
        <v>2</v>
      </c>
      <c r="I45">
        <v>-5723</v>
      </c>
    </row>
    <row r="46" spans="1:9" x14ac:dyDescent="0.25">
      <c r="A46">
        <v>45</v>
      </c>
      <c r="B46">
        <v>4</v>
      </c>
      <c r="C46">
        <v>1</v>
      </c>
      <c r="D46">
        <v>82887.75</v>
      </c>
      <c r="E46">
        <v>2</v>
      </c>
      <c r="F46">
        <v>42</v>
      </c>
      <c r="G46">
        <v>82887.75</v>
      </c>
      <c r="H46">
        <v>3</v>
      </c>
      <c r="I46">
        <v>-12853</v>
      </c>
    </row>
    <row r="47" spans="1:9" x14ac:dyDescent="0.25">
      <c r="A47">
        <v>46</v>
      </c>
      <c r="B47">
        <v>3</v>
      </c>
      <c r="C47">
        <v>2</v>
      </c>
      <c r="D47">
        <v>90637.964999999997</v>
      </c>
      <c r="E47">
        <v>5</v>
      </c>
      <c r="F47">
        <v>50</v>
      </c>
      <c r="G47">
        <v>90637.964999999997</v>
      </c>
      <c r="H47">
        <v>3</v>
      </c>
      <c r="I47">
        <v>157073</v>
      </c>
    </row>
    <row r="48" spans="1:9" x14ac:dyDescent="0.25">
      <c r="A48">
        <v>47</v>
      </c>
      <c r="B48">
        <v>3</v>
      </c>
      <c r="C48">
        <v>1</v>
      </c>
      <c r="D48">
        <v>61970.95</v>
      </c>
      <c r="E48">
        <v>2</v>
      </c>
      <c r="F48">
        <v>32</v>
      </c>
      <c r="G48">
        <v>61970.95</v>
      </c>
      <c r="H48">
        <v>1</v>
      </c>
      <c r="I48">
        <v>72133</v>
      </c>
    </row>
    <row r="49" spans="1:9" x14ac:dyDescent="0.25">
      <c r="A49">
        <v>48</v>
      </c>
      <c r="B49">
        <v>3</v>
      </c>
      <c r="C49">
        <v>2</v>
      </c>
      <c r="D49">
        <v>63491.94</v>
      </c>
      <c r="E49">
        <v>5</v>
      </c>
      <c r="F49">
        <v>50</v>
      </c>
      <c r="G49">
        <v>63491.94</v>
      </c>
      <c r="H49">
        <v>2</v>
      </c>
      <c r="I49">
        <v>44149</v>
      </c>
    </row>
    <row r="50" spans="1:9" x14ac:dyDescent="0.25">
      <c r="A50">
        <v>49</v>
      </c>
      <c r="B50">
        <v>3</v>
      </c>
      <c r="C50">
        <v>2</v>
      </c>
      <c r="D50">
        <v>44469.45</v>
      </c>
      <c r="E50">
        <v>1</v>
      </c>
      <c r="F50">
        <v>30</v>
      </c>
      <c r="G50">
        <v>44469.45</v>
      </c>
      <c r="H50">
        <v>2</v>
      </c>
      <c r="I50">
        <v>-36962</v>
      </c>
    </row>
    <row r="51" spans="1:9" x14ac:dyDescent="0.25">
      <c r="A51">
        <v>50</v>
      </c>
      <c r="B51">
        <v>4</v>
      </c>
      <c r="C51">
        <v>2</v>
      </c>
      <c r="D51">
        <v>48406.65</v>
      </c>
      <c r="E51">
        <v>2</v>
      </c>
      <c r="F51">
        <v>42</v>
      </c>
      <c r="G51">
        <v>48406.65</v>
      </c>
      <c r="H51">
        <v>2</v>
      </c>
      <c r="I51">
        <v>102254</v>
      </c>
    </row>
    <row r="52" spans="1:9" x14ac:dyDescent="0.25">
      <c r="A52">
        <v>51</v>
      </c>
      <c r="B52">
        <v>4</v>
      </c>
      <c r="C52">
        <v>2</v>
      </c>
      <c r="D52">
        <v>43992</v>
      </c>
      <c r="E52">
        <v>1</v>
      </c>
      <c r="F52">
        <v>35</v>
      </c>
      <c r="G52">
        <v>43992</v>
      </c>
      <c r="H52">
        <v>2</v>
      </c>
      <c r="I52">
        <v>-25866</v>
      </c>
    </row>
    <row r="53" spans="1:9" x14ac:dyDescent="0.25">
      <c r="A53">
        <v>52</v>
      </c>
      <c r="B53">
        <v>4</v>
      </c>
      <c r="C53">
        <v>2</v>
      </c>
      <c r="D53">
        <v>67383.494999999995</v>
      </c>
      <c r="E53">
        <v>5</v>
      </c>
      <c r="F53">
        <v>42</v>
      </c>
      <c r="G53">
        <v>67383.494999999995</v>
      </c>
      <c r="H53">
        <v>2</v>
      </c>
      <c r="I53">
        <v>2613</v>
      </c>
    </row>
    <row r="54" spans="1:9" x14ac:dyDescent="0.25">
      <c r="A54">
        <v>53</v>
      </c>
      <c r="B54">
        <v>4</v>
      </c>
      <c r="C54">
        <v>2</v>
      </c>
      <c r="D54">
        <v>69777.179999999993</v>
      </c>
      <c r="E54">
        <v>5</v>
      </c>
      <c r="F54">
        <v>29</v>
      </c>
      <c r="G54">
        <v>69777.179999999993</v>
      </c>
      <c r="H54">
        <v>3</v>
      </c>
      <c r="I54">
        <v>21155</v>
      </c>
    </row>
    <row r="55" spans="1:9" x14ac:dyDescent="0.25">
      <c r="A55">
        <v>54</v>
      </c>
      <c r="B55">
        <v>4</v>
      </c>
      <c r="C55">
        <v>2</v>
      </c>
      <c r="D55">
        <v>104150.16</v>
      </c>
      <c r="E55">
        <v>6</v>
      </c>
      <c r="F55">
        <v>42</v>
      </c>
      <c r="G55">
        <v>104150.16</v>
      </c>
      <c r="H55">
        <v>1</v>
      </c>
      <c r="I55">
        <v>100757</v>
      </c>
    </row>
    <row r="56" spans="1:9" x14ac:dyDescent="0.25">
      <c r="A56">
        <v>55</v>
      </c>
      <c r="B56">
        <v>3</v>
      </c>
      <c r="C56">
        <v>2</v>
      </c>
      <c r="D56">
        <v>119535.5034</v>
      </c>
      <c r="E56">
        <v>3</v>
      </c>
      <c r="F56">
        <v>42</v>
      </c>
      <c r="G56">
        <v>119535.5034</v>
      </c>
      <c r="H56">
        <v>1</v>
      </c>
      <c r="I56">
        <v>123403</v>
      </c>
    </row>
    <row r="57" spans="1:9" x14ac:dyDescent="0.25">
      <c r="A57">
        <v>56</v>
      </c>
      <c r="B57">
        <v>2</v>
      </c>
      <c r="C57">
        <v>1</v>
      </c>
      <c r="D57">
        <v>96670.755000000005</v>
      </c>
      <c r="E57">
        <v>1</v>
      </c>
      <c r="F57">
        <v>42</v>
      </c>
      <c r="G57">
        <v>96670.755000000005</v>
      </c>
      <c r="H57">
        <v>1</v>
      </c>
      <c r="I57">
        <v>-28251</v>
      </c>
    </row>
    <row r="58" spans="1:9" x14ac:dyDescent="0.25">
      <c r="A58">
        <v>57</v>
      </c>
      <c r="B58">
        <v>1</v>
      </c>
      <c r="C58">
        <v>2</v>
      </c>
      <c r="D58">
        <v>93263.941600000006</v>
      </c>
      <c r="E58">
        <v>2</v>
      </c>
      <c r="F58">
        <v>29</v>
      </c>
      <c r="G58">
        <v>93263.941600000006</v>
      </c>
      <c r="H58">
        <v>3</v>
      </c>
      <c r="I58">
        <v>60519</v>
      </c>
    </row>
    <row r="59" spans="1:9" x14ac:dyDescent="0.25">
      <c r="A59">
        <v>58</v>
      </c>
      <c r="B59">
        <v>4</v>
      </c>
      <c r="C59">
        <v>1</v>
      </c>
      <c r="D59">
        <v>60226.154999999999</v>
      </c>
      <c r="E59">
        <v>5</v>
      </c>
      <c r="F59">
        <v>42</v>
      </c>
      <c r="G59">
        <v>60226.154999999999</v>
      </c>
      <c r="H59">
        <v>3</v>
      </c>
      <c r="I59">
        <v>96700</v>
      </c>
    </row>
    <row r="60" spans="1:9" x14ac:dyDescent="0.25">
      <c r="A60">
        <v>59</v>
      </c>
      <c r="B60">
        <v>4</v>
      </c>
      <c r="C60">
        <v>1</v>
      </c>
      <c r="D60">
        <v>62497.1</v>
      </c>
      <c r="E60">
        <v>2</v>
      </c>
      <c r="F60">
        <v>35</v>
      </c>
      <c r="G60">
        <v>62497.1</v>
      </c>
      <c r="H60">
        <v>2</v>
      </c>
      <c r="I60">
        <v>53052</v>
      </c>
    </row>
    <row r="61" spans="1:9" x14ac:dyDescent="0.25">
      <c r="A61">
        <v>60</v>
      </c>
      <c r="B61">
        <v>4</v>
      </c>
      <c r="C61">
        <v>2</v>
      </c>
      <c r="D61">
        <v>37399</v>
      </c>
      <c r="E61">
        <v>5</v>
      </c>
      <c r="F61">
        <v>19</v>
      </c>
      <c r="G61">
        <v>37399</v>
      </c>
      <c r="H61">
        <v>1</v>
      </c>
      <c r="I61">
        <v>-48645</v>
      </c>
    </row>
    <row r="62" spans="1:9" x14ac:dyDescent="0.25">
      <c r="A62">
        <v>61</v>
      </c>
      <c r="B62">
        <v>2</v>
      </c>
      <c r="C62">
        <v>2</v>
      </c>
      <c r="D62">
        <v>43657.7</v>
      </c>
      <c r="E62">
        <v>1</v>
      </c>
      <c r="F62">
        <v>26</v>
      </c>
      <c r="G62">
        <v>43657.7</v>
      </c>
      <c r="H62">
        <v>3</v>
      </c>
      <c r="I62">
        <v>17376</v>
      </c>
    </row>
    <row r="63" spans="1:9" x14ac:dyDescent="0.25">
      <c r="A63">
        <v>62</v>
      </c>
      <c r="B63">
        <v>2</v>
      </c>
      <c r="C63">
        <v>2</v>
      </c>
      <c r="D63">
        <v>42925</v>
      </c>
      <c r="E63">
        <v>2</v>
      </c>
      <c r="F63">
        <v>27</v>
      </c>
      <c r="G63">
        <v>42925</v>
      </c>
      <c r="H63">
        <v>2</v>
      </c>
      <c r="I63">
        <v>72077</v>
      </c>
    </row>
    <row r="64" spans="1:9" x14ac:dyDescent="0.25">
      <c r="A64">
        <v>63</v>
      </c>
      <c r="B64">
        <v>2</v>
      </c>
      <c r="C64">
        <v>1</v>
      </c>
      <c r="D64">
        <v>104463.62639999999</v>
      </c>
      <c r="E64">
        <v>5</v>
      </c>
      <c r="F64">
        <v>43</v>
      </c>
      <c r="G64">
        <v>104463.62639999999</v>
      </c>
      <c r="H64">
        <v>2</v>
      </c>
      <c r="I64">
        <v>116304</v>
      </c>
    </row>
    <row r="65" spans="1:9" x14ac:dyDescent="0.25">
      <c r="A65">
        <v>64</v>
      </c>
      <c r="B65">
        <v>1</v>
      </c>
      <c r="C65">
        <v>1</v>
      </c>
      <c r="D65">
        <v>46839.25</v>
      </c>
      <c r="E65">
        <v>6</v>
      </c>
      <c r="F65">
        <v>30</v>
      </c>
      <c r="G65">
        <v>46839.25</v>
      </c>
      <c r="H65">
        <v>2</v>
      </c>
      <c r="I65">
        <v>2544</v>
      </c>
    </row>
    <row r="66" spans="1:9" x14ac:dyDescent="0.25">
      <c r="A66">
        <v>65</v>
      </c>
      <c r="B66">
        <v>2</v>
      </c>
      <c r="C66">
        <v>2</v>
      </c>
      <c r="D66">
        <v>89195.977599999998</v>
      </c>
      <c r="E66">
        <v>6</v>
      </c>
      <c r="F66">
        <v>34</v>
      </c>
      <c r="G66">
        <v>89195.977599999998</v>
      </c>
      <c r="H66">
        <v>2</v>
      </c>
      <c r="I66">
        <v>67294</v>
      </c>
    </row>
    <row r="67" spans="1:9" x14ac:dyDescent="0.25">
      <c r="A67">
        <v>66</v>
      </c>
      <c r="B67">
        <v>4</v>
      </c>
      <c r="C67">
        <v>1</v>
      </c>
      <c r="D67">
        <v>83768.264999999999</v>
      </c>
      <c r="E67">
        <v>4</v>
      </c>
      <c r="F67">
        <v>43</v>
      </c>
      <c r="G67">
        <v>83768.264999999999</v>
      </c>
      <c r="H67">
        <v>1</v>
      </c>
      <c r="I67">
        <v>-16255</v>
      </c>
    </row>
    <row r="68" spans="1:9" x14ac:dyDescent="0.25">
      <c r="A68">
        <v>67</v>
      </c>
      <c r="B68">
        <v>4</v>
      </c>
      <c r="C68">
        <v>2</v>
      </c>
      <c r="D68">
        <v>54168.800000000003</v>
      </c>
      <c r="E68">
        <v>5</v>
      </c>
      <c r="F68">
        <v>51</v>
      </c>
      <c r="G68">
        <v>54168.800000000003</v>
      </c>
      <c r="H68">
        <v>2</v>
      </c>
      <c r="I68">
        <v>46031</v>
      </c>
    </row>
    <row r="69" spans="1:9" x14ac:dyDescent="0.25">
      <c r="A69">
        <v>68</v>
      </c>
      <c r="B69">
        <v>3</v>
      </c>
      <c r="C69">
        <v>2</v>
      </c>
      <c r="D69">
        <v>71919.179999999993</v>
      </c>
      <c r="E69">
        <v>2</v>
      </c>
      <c r="F69">
        <v>34</v>
      </c>
      <c r="G69">
        <v>71919.179999999993</v>
      </c>
      <c r="H69">
        <v>2</v>
      </c>
      <c r="I69">
        <v>-7074</v>
      </c>
    </row>
    <row r="70" spans="1:9" x14ac:dyDescent="0.25">
      <c r="A70">
        <v>69</v>
      </c>
      <c r="B70">
        <v>4</v>
      </c>
      <c r="C70">
        <v>2</v>
      </c>
      <c r="D70">
        <v>49621.3</v>
      </c>
      <c r="E70">
        <v>5</v>
      </c>
      <c r="F70">
        <v>43</v>
      </c>
      <c r="G70">
        <v>49621.3</v>
      </c>
      <c r="H70">
        <v>2</v>
      </c>
      <c r="I70">
        <v>63647</v>
      </c>
    </row>
    <row r="71" spans="1:9" x14ac:dyDescent="0.25">
      <c r="A71">
        <v>70</v>
      </c>
      <c r="B71">
        <v>4</v>
      </c>
      <c r="C71">
        <v>1</v>
      </c>
      <c r="D71">
        <v>46548.55</v>
      </c>
      <c r="E71">
        <v>1</v>
      </c>
      <c r="F71">
        <v>35</v>
      </c>
      <c r="G71">
        <v>46548.55</v>
      </c>
      <c r="H71">
        <v>1</v>
      </c>
      <c r="I71">
        <v>25449</v>
      </c>
    </row>
    <row r="72" spans="1:9" x14ac:dyDescent="0.25">
      <c r="A72">
        <v>71</v>
      </c>
      <c r="B72">
        <v>1</v>
      </c>
      <c r="C72">
        <v>2</v>
      </c>
      <c r="D72">
        <v>75222.45</v>
      </c>
      <c r="E72">
        <v>4</v>
      </c>
      <c r="F72">
        <v>23</v>
      </c>
      <c r="G72">
        <v>75222.45</v>
      </c>
      <c r="H72">
        <v>2</v>
      </c>
      <c r="I72">
        <v>-12566</v>
      </c>
    </row>
    <row r="73" spans="1:9" x14ac:dyDescent="0.25">
      <c r="A73">
        <v>72</v>
      </c>
      <c r="B73">
        <v>3</v>
      </c>
      <c r="C73">
        <v>2</v>
      </c>
      <c r="D73">
        <v>82896.164999999994</v>
      </c>
      <c r="E73">
        <v>4</v>
      </c>
      <c r="F73">
        <v>51</v>
      </c>
      <c r="G73">
        <v>82896.164999999994</v>
      </c>
      <c r="H73">
        <v>2</v>
      </c>
      <c r="I73">
        <v>68262</v>
      </c>
    </row>
    <row r="74" spans="1:9" x14ac:dyDescent="0.25">
      <c r="A74">
        <v>73</v>
      </c>
      <c r="B74">
        <v>4</v>
      </c>
      <c r="C74">
        <v>1</v>
      </c>
      <c r="D74">
        <v>121081.0482</v>
      </c>
      <c r="E74">
        <v>2</v>
      </c>
      <c r="F74">
        <v>43</v>
      </c>
      <c r="G74">
        <v>121081.0482</v>
      </c>
      <c r="H74">
        <v>1</v>
      </c>
      <c r="I74">
        <v>123918</v>
      </c>
    </row>
    <row r="75" spans="1:9" x14ac:dyDescent="0.25">
      <c r="A75">
        <v>74</v>
      </c>
      <c r="B75">
        <v>4</v>
      </c>
      <c r="C75">
        <v>1</v>
      </c>
      <c r="D75">
        <v>63648</v>
      </c>
      <c r="E75">
        <v>2</v>
      </c>
      <c r="F75">
        <v>33</v>
      </c>
      <c r="G75">
        <v>63648</v>
      </c>
      <c r="H75">
        <v>2</v>
      </c>
      <c r="I75">
        <v>54154</v>
      </c>
    </row>
    <row r="76" spans="1:9" x14ac:dyDescent="0.25">
      <c r="A76">
        <v>75</v>
      </c>
      <c r="B76">
        <v>1</v>
      </c>
      <c r="C76">
        <v>1</v>
      </c>
      <c r="D76">
        <v>110931.6216</v>
      </c>
      <c r="E76">
        <v>2</v>
      </c>
      <c r="F76">
        <v>42</v>
      </c>
      <c r="G76">
        <v>110931.6216</v>
      </c>
      <c r="H76">
        <v>2</v>
      </c>
      <c r="I76">
        <v>54750</v>
      </c>
    </row>
    <row r="77" spans="1:9" x14ac:dyDescent="0.25">
      <c r="A77">
        <v>76</v>
      </c>
      <c r="B77">
        <v>1</v>
      </c>
      <c r="C77">
        <v>2</v>
      </c>
      <c r="D77">
        <v>89364.24</v>
      </c>
      <c r="E77">
        <v>5</v>
      </c>
      <c r="F77">
        <v>51</v>
      </c>
      <c r="G77">
        <v>89364.24</v>
      </c>
      <c r="H77">
        <v>2</v>
      </c>
      <c r="I77">
        <v>138506</v>
      </c>
    </row>
    <row r="78" spans="1:9" x14ac:dyDescent="0.25">
      <c r="A78">
        <v>77</v>
      </c>
      <c r="B78">
        <v>3</v>
      </c>
      <c r="C78">
        <v>1</v>
      </c>
      <c r="D78">
        <v>102164.985</v>
      </c>
      <c r="E78">
        <v>5</v>
      </c>
      <c r="F78">
        <v>51</v>
      </c>
      <c r="G78">
        <v>102164.985</v>
      </c>
      <c r="H78">
        <v>1</v>
      </c>
      <c r="I78">
        <v>46217</v>
      </c>
    </row>
    <row r="79" spans="1:9" x14ac:dyDescent="0.25">
      <c r="A79">
        <v>78</v>
      </c>
      <c r="B79">
        <v>4</v>
      </c>
      <c r="C79">
        <v>2</v>
      </c>
      <c r="D79">
        <v>91382.31</v>
      </c>
      <c r="E79">
        <v>1</v>
      </c>
      <c r="F79">
        <v>52</v>
      </c>
      <c r="G79">
        <v>91382.31</v>
      </c>
      <c r="H79">
        <v>3</v>
      </c>
      <c r="I79">
        <v>2407</v>
      </c>
    </row>
    <row r="80" spans="1:9" x14ac:dyDescent="0.25">
      <c r="A80">
        <v>79</v>
      </c>
      <c r="B80">
        <v>1</v>
      </c>
      <c r="C80">
        <v>2</v>
      </c>
      <c r="D80">
        <v>82030.95</v>
      </c>
      <c r="E80">
        <v>2</v>
      </c>
      <c r="F80">
        <v>43</v>
      </c>
      <c r="G80">
        <v>82030.95</v>
      </c>
      <c r="H80">
        <v>3</v>
      </c>
      <c r="I80">
        <v>125337</v>
      </c>
    </row>
    <row r="81" spans="1:9" x14ac:dyDescent="0.25">
      <c r="A81">
        <v>80</v>
      </c>
      <c r="B81">
        <v>2</v>
      </c>
      <c r="C81">
        <v>2</v>
      </c>
      <c r="D81">
        <v>42607.95</v>
      </c>
      <c r="E81">
        <v>2</v>
      </c>
      <c r="F81">
        <v>35</v>
      </c>
      <c r="G81">
        <v>42607.95</v>
      </c>
      <c r="H81">
        <v>3</v>
      </c>
      <c r="I81">
        <v>13658</v>
      </c>
    </row>
    <row r="82" spans="1:9" x14ac:dyDescent="0.25">
      <c r="A82">
        <v>81</v>
      </c>
      <c r="B82">
        <v>1</v>
      </c>
      <c r="C82">
        <v>2</v>
      </c>
      <c r="D82">
        <v>60364.45</v>
      </c>
      <c r="E82">
        <v>4</v>
      </c>
      <c r="F82">
        <v>52</v>
      </c>
      <c r="G82">
        <v>60364.45</v>
      </c>
      <c r="H82">
        <v>2</v>
      </c>
      <c r="I82">
        <v>200298</v>
      </c>
    </row>
    <row r="83" spans="1:9" x14ac:dyDescent="0.25">
      <c r="A83">
        <v>82</v>
      </c>
      <c r="B83">
        <v>1</v>
      </c>
      <c r="C83">
        <v>2</v>
      </c>
      <c r="D83">
        <v>44456</v>
      </c>
      <c r="E83">
        <v>6</v>
      </c>
      <c r="F83">
        <v>31</v>
      </c>
      <c r="G83">
        <v>44456</v>
      </c>
      <c r="H83">
        <v>2</v>
      </c>
      <c r="I83">
        <v>22116</v>
      </c>
    </row>
    <row r="84" spans="1:9" x14ac:dyDescent="0.25">
      <c r="A84">
        <v>83</v>
      </c>
      <c r="B84">
        <v>2</v>
      </c>
      <c r="C84">
        <v>2</v>
      </c>
      <c r="D84">
        <v>46032.690799999997</v>
      </c>
      <c r="E84">
        <v>1</v>
      </c>
      <c r="F84">
        <v>25</v>
      </c>
      <c r="G84">
        <v>46032.690799999997</v>
      </c>
      <c r="H84">
        <v>2</v>
      </c>
      <c r="I84">
        <v>-100036</v>
      </c>
    </row>
    <row r="85" spans="1:9" x14ac:dyDescent="0.25">
      <c r="A85">
        <v>84</v>
      </c>
      <c r="B85">
        <v>4</v>
      </c>
      <c r="C85">
        <v>1</v>
      </c>
      <c r="D85">
        <v>113047.1712</v>
      </c>
      <c r="E85">
        <v>4</v>
      </c>
      <c r="F85">
        <v>43</v>
      </c>
      <c r="G85">
        <v>113047.1712</v>
      </c>
      <c r="H85">
        <v>3</v>
      </c>
      <c r="I85">
        <v>125364</v>
      </c>
    </row>
    <row r="86" spans="1:9" x14ac:dyDescent="0.25">
      <c r="A86">
        <v>85</v>
      </c>
      <c r="B86">
        <v>3</v>
      </c>
      <c r="C86">
        <v>1</v>
      </c>
      <c r="D86">
        <v>132324.25320000001</v>
      </c>
      <c r="E86">
        <v>5</v>
      </c>
      <c r="F86">
        <v>43</v>
      </c>
      <c r="G86">
        <v>132324.25320000001</v>
      </c>
      <c r="H86">
        <v>1</v>
      </c>
      <c r="I86">
        <v>-16275</v>
      </c>
    </row>
    <row r="87" spans="1:9" x14ac:dyDescent="0.25">
      <c r="A87">
        <v>86</v>
      </c>
      <c r="B87">
        <v>4</v>
      </c>
      <c r="C87">
        <v>1</v>
      </c>
      <c r="D87">
        <v>132807.06</v>
      </c>
      <c r="E87">
        <v>6</v>
      </c>
      <c r="F87">
        <v>43</v>
      </c>
      <c r="G87">
        <v>132807.06</v>
      </c>
      <c r="H87">
        <v>2</v>
      </c>
      <c r="I87">
        <v>71480</v>
      </c>
    </row>
    <row r="88" spans="1:9" x14ac:dyDescent="0.25">
      <c r="A88">
        <v>87</v>
      </c>
      <c r="B88">
        <v>1</v>
      </c>
      <c r="C88">
        <v>2</v>
      </c>
      <c r="D88">
        <v>79550.820000000007</v>
      </c>
      <c r="E88">
        <v>5</v>
      </c>
      <c r="F88">
        <v>43</v>
      </c>
      <c r="G88">
        <v>79550.820000000007</v>
      </c>
      <c r="H88">
        <v>3</v>
      </c>
      <c r="I88">
        <v>87728</v>
      </c>
    </row>
    <row r="89" spans="1:9" x14ac:dyDescent="0.25">
      <c r="A89">
        <v>88</v>
      </c>
      <c r="B89">
        <v>1</v>
      </c>
      <c r="C89">
        <v>1</v>
      </c>
      <c r="D89">
        <v>50792.6</v>
      </c>
      <c r="E89">
        <v>5</v>
      </c>
      <c r="F89">
        <v>26</v>
      </c>
      <c r="G89">
        <v>50792.6</v>
      </c>
      <c r="H89">
        <v>3</v>
      </c>
      <c r="I89">
        <v>-28716</v>
      </c>
    </row>
    <row r="90" spans="1:9" x14ac:dyDescent="0.25">
      <c r="A90">
        <v>89</v>
      </c>
      <c r="B90">
        <v>4</v>
      </c>
      <c r="C90">
        <v>1</v>
      </c>
      <c r="D90">
        <v>134892.41940000001</v>
      </c>
      <c r="E90">
        <v>2</v>
      </c>
      <c r="F90">
        <v>44</v>
      </c>
      <c r="G90">
        <v>134892.41940000001</v>
      </c>
      <c r="H90">
        <v>3</v>
      </c>
      <c r="I90">
        <v>126460</v>
      </c>
    </row>
    <row r="91" spans="1:9" x14ac:dyDescent="0.25">
      <c r="A91">
        <v>90</v>
      </c>
      <c r="B91">
        <v>4</v>
      </c>
      <c r="C91">
        <v>1</v>
      </c>
      <c r="D91">
        <v>96747.163199999995</v>
      </c>
      <c r="E91">
        <v>3</v>
      </c>
      <c r="F91">
        <v>35</v>
      </c>
      <c r="G91">
        <v>96747.163199999995</v>
      </c>
      <c r="H91">
        <v>1</v>
      </c>
      <c r="I91">
        <v>-11505</v>
      </c>
    </row>
    <row r="92" spans="1:9" x14ac:dyDescent="0.25">
      <c r="A92">
        <v>91</v>
      </c>
      <c r="B92">
        <v>3</v>
      </c>
      <c r="C92">
        <v>1</v>
      </c>
      <c r="D92">
        <v>101223.27</v>
      </c>
      <c r="E92">
        <v>2</v>
      </c>
      <c r="F92">
        <v>52</v>
      </c>
      <c r="G92">
        <v>101223.27</v>
      </c>
      <c r="H92">
        <v>2</v>
      </c>
      <c r="I92">
        <v>433254</v>
      </c>
    </row>
    <row r="93" spans="1:9" x14ac:dyDescent="0.25">
      <c r="A93">
        <v>92</v>
      </c>
      <c r="B93">
        <v>4</v>
      </c>
      <c r="C93">
        <v>1</v>
      </c>
      <c r="D93">
        <v>103540.455</v>
      </c>
      <c r="E93">
        <v>2</v>
      </c>
      <c r="F93">
        <v>34</v>
      </c>
      <c r="G93">
        <v>103540.455</v>
      </c>
      <c r="H93">
        <v>1</v>
      </c>
      <c r="I93">
        <v>35997</v>
      </c>
    </row>
    <row r="94" spans="1:9" x14ac:dyDescent="0.25">
      <c r="A94">
        <v>93</v>
      </c>
      <c r="B94">
        <v>4</v>
      </c>
      <c r="C94">
        <v>2</v>
      </c>
      <c r="D94">
        <v>54381.3</v>
      </c>
      <c r="E94">
        <v>5</v>
      </c>
      <c r="F94">
        <v>52</v>
      </c>
      <c r="G94">
        <v>54381.3</v>
      </c>
      <c r="H94">
        <v>2</v>
      </c>
      <c r="I94">
        <v>149685</v>
      </c>
    </row>
    <row r="95" spans="1:9" x14ac:dyDescent="0.25">
      <c r="A95">
        <v>94</v>
      </c>
      <c r="B95">
        <v>4</v>
      </c>
      <c r="C95">
        <v>2</v>
      </c>
      <c r="D95">
        <v>66331.62</v>
      </c>
      <c r="E95">
        <v>1</v>
      </c>
      <c r="F95">
        <v>44</v>
      </c>
      <c r="G95">
        <v>66331.62</v>
      </c>
      <c r="H95">
        <v>2</v>
      </c>
      <c r="I95">
        <v>174971</v>
      </c>
    </row>
    <row r="96" spans="1:9" x14ac:dyDescent="0.25">
      <c r="A96">
        <v>95</v>
      </c>
      <c r="B96">
        <v>1</v>
      </c>
      <c r="C96">
        <v>1</v>
      </c>
      <c r="D96">
        <v>87211.53</v>
      </c>
      <c r="E96">
        <v>1</v>
      </c>
      <c r="F96">
        <v>44</v>
      </c>
      <c r="G96">
        <v>87211.53</v>
      </c>
      <c r="H96">
        <v>2</v>
      </c>
      <c r="I96">
        <v>102849</v>
      </c>
    </row>
    <row r="97" spans="1:9" x14ac:dyDescent="0.25">
      <c r="A97">
        <v>96</v>
      </c>
      <c r="B97">
        <v>4</v>
      </c>
      <c r="C97">
        <v>2</v>
      </c>
      <c r="D97">
        <v>99553.274999999994</v>
      </c>
      <c r="E97">
        <v>2</v>
      </c>
      <c r="F97">
        <v>53</v>
      </c>
      <c r="G97">
        <v>99553.274999999994</v>
      </c>
      <c r="H97">
        <v>3</v>
      </c>
      <c r="I97">
        <v>64326</v>
      </c>
    </row>
    <row r="98" spans="1:9" x14ac:dyDescent="0.25">
      <c r="A98">
        <v>97</v>
      </c>
      <c r="B98">
        <v>3</v>
      </c>
      <c r="C98">
        <v>1</v>
      </c>
      <c r="D98">
        <v>103975.893</v>
      </c>
      <c r="E98">
        <v>4</v>
      </c>
      <c r="F98">
        <v>53</v>
      </c>
      <c r="G98">
        <v>103975.893</v>
      </c>
      <c r="H98">
        <v>2</v>
      </c>
      <c r="I98">
        <v>-5748</v>
      </c>
    </row>
    <row r="99" spans="1:9" x14ac:dyDescent="0.25">
      <c r="A99">
        <v>98</v>
      </c>
      <c r="B99">
        <v>3</v>
      </c>
      <c r="C99">
        <v>1</v>
      </c>
      <c r="D99">
        <v>139925.997</v>
      </c>
      <c r="E99">
        <v>2</v>
      </c>
      <c r="F99">
        <v>44</v>
      </c>
      <c r="G99">
        <v>139925.997</v>
      </c>
      <c r="H99">
        <v>2</v>
      </c>
      <c r="I99">
        <v>77496</v>
      </c>
    </row>
    <row r="100" spans="1:9" x14ac:dyDescent="0.25">
      <c r="A100">
        <v>99</v>
      </c>
      <c r="B100">
        <v>2</v>
      </c>
      <c r="C100">
        <v>2</v>
      </c>
      <c r="D100">
        <v>103545.81</v>
      </c>
      <c r="E100">
        <v>2</v>
      </c>
      <c r="F100">
        <v>44</v>
      </c>
      <c r="G100">
        <v>103545.81</v>
      </c>
      <c r="H100">
        <v>2</v>
      </c>
      <c r="I100">
        <v>142238</v>
      </c>
    </row>
    <row r="101" spans="1:9" x14ac:dyDescent="0.25">
      <c r="A101">
        <v>100</v>
      </c>
      <c r="B101">
        <v>4</v>
      </c>
      <c r="C101">
        <v>2</v>
      </c>
      <c r="D101">
        <v>66357.63</v>
      </c>
      <c r="E101">
        <v>2</v>
      </c>
      <c r="F101">
        <v>44</v>
      </c>
      <c r="G101">
        <v>66357.63</v>
      </c>
      <c r="H101">
        <v>2</v>
      </c>
      <c r="I101">
        <v>52513</v>
      </c>
    </row>
    <row r="102" spans="1:9" x14ac:dyDescent="0.25">
      <c r="A102">
        <v>101</v>
      </c>
      <c r="B102">
        <v>4</v>
      </c>
      <c r="C102">
        <v>2</v>
      </c>
      <c r="D102">
        <v>49060.3</v>
      </c>
      <c r="E102">
        <v>5</v>
      </c>
      <c r="F102">
        <v>44</v>
      </c>
      <c r="G102">
        <v>49060.3</v>
      </c>
      <c r="H102">
        <v>2</v>
      </c>
      <c r="I102">
        <v>21538</v>
      </c>
    </row>
    <row r="103" spans="1:9" x14ac:dyDescent="0.25">
      <c r="A103">
        <v>102</v>
      </c>
      <c r="B103">
        <v>4</v>
      </c>
      <c r="C103">
        <v>1</v>
      </c>
      <c r="D103">
        <v>66068.460000000006</v>
      </c>
      <c r="E103">
        <v>2</v>
      </c>
      <c r="F103">
        <v>53</v>
      </c>
      <c r="G103">
        <v>66068.460000000006</v>
      </c>
      <c r="H103">
        <v>3</v>
      </c>
      <c r="I103">
        <v>-466828</v>
      </c>
    </row>
    <row r="104" spans="1:9" x14ac:dyDescent="0.25">
      <c r="A104">
        <v>103</v>
      </c>
      <c r="B104">
        <v>1</v>
      </c>
      <c r="C104">
        <v>1</v>
      </c>
      <c r="D104">
        <v>68482.8</v>
      </c>
      <c r="E104">
        <v>2</v>
      </c>
      <c r="F104">
        <v>53</v>
      </c>
      <c r="G104">
        <v>68482.8</v>
      </c>
      <c r="H104">
        <v>2</v>
      </c>
      <c r="I104">
        <v>295602</v>
      </c>
    </row>
    <row r="105" spans="1:9" x14ac:dyDescent="0.25">
      <c r="A105">
        <v>104</v>
      </c>
      <c r="B105">
        <v>4</v>
      </c>
      <c r="C105">
        <v>1</v>
      </c>
      <c r="D105">
        <v>40110.65</v>
      </c>
      <c r="E105">
        <v>3</v>
      </c>
      <c r="F105">
        <v>26</v>
      </c>
      <c r="G105">
        <v>40110.65</v>
      </c>
      <c r="H105">
        <v>3</v>
      </c>
      <c r="I105">
        <v>-28325</v>
      </c>
    </row>
    <row r="106" spans="1:9" x14ac:dyDescent="0.25">
      <c r="A106">
        <v>105</v>
      </c>
      <c r="B106">
        <v>4</v>
      </c>
      <c r="C106">
        <v>1</v>
      </c>
      <c r="D106">
        <v>97947.142200000002</v>
      </c>
      <c r="E106">
        <v>1</v>
      </c>
      <c r="F106">
        <v>35</v>
      </c>
      <c r="G106">
        <v>97947.142200000002</v>
      </c>
      <c r="H106">
        <v>1</v>
      </c>
      <c r="I106">
        <v>37263</v>
      </c>
    </row>
    <row r="107" spans="1:9" x14ac:dyDescent="0.25">
      <c r="A107">
        <v>106</v>
      </c>
      <c r="B107">
        <v>3</v>
      </c>
      <c r="C107">
        <v>1</v>
      </c>
      <c r="D107">
        <v>119427.822</v>
      </c>
      <c r="E107">
        <v>5</v>
      </c>
      <c r="F107">
        <v>44</v>
      </c>
      <c r="G107">
        <v>119427.822</v>
      </c>
      <c r="H107">
        <v>1</v>
      </c>
      <c r="I107">
        <v>-158038</v>
      </c>
    </row>
    <row r="108" spans="1:9" x14ac:dyDescent="0.25">
      <c r="A108">
        <v>107</v>
      </c>
      <c r="B108">
        <v>2</v>
      </c>
      <c r="C108">
        <v>1</v>
      </c>
      <c r="D108">
        <v>39683</v>
      </c>
      <c r="E108">
        <v>5</v>
      </c>
      <c r="F108">
        <v>20</v>
      </c>
      <c r="G108">
        <v>39683</v>
      </c>
      <c r="H108">
        <v>1</v>
      </c>
      <c r="I108">
        <v>8256</v>
      </c>
    </row>
    <row r="109" spans="1:9" x14ac:dyDescent="0.25">
      <c r="A109">
        <v>108</v>
      </c>
      <c r="B109">
        <v>4</v>
      </c>
      <c r="C109">
        <v>1</v>
      </c>
      <c r="D109">
        <v>68198.985000000001</v>
      </c>
      <c r="E109">
        <v>1</v>
      </c>
      <c r="F109">
        <v>53</v>
      </c>
      <c r="G109">
        <v>68198.985000000001</v>
      </c>
      <c r="H109">
        <v>2</v>
      </c>
      <c r="I109">
        <v>475112</v>
      </c>
    </row>
    <row r="110" spans="1:9" x14ac:dyDescent="0.25">
      <c r="A110">
        <v>109</v>
      </c>
      <c r="B110">
        <v>2</v>
      </c>
      <c r="C110">
        <v>1</v>
      </c>
      <c r="D110">
        <v>138272.06700000001</v>
      </c>
      <c r="E110">
        <v>2</v>
      </c>
      <c r="F110">
        <v>39</v>
      </c>
      <c r="G110">
        <v>138272.06700000001</v>
      </c>
      <c r="H110">
        <v>2</v>
      </c>
      <c r="I110">
        <v>48772</v>
      </c>
    </row>
    <row r="111" spans="1:9" x14ac:dyDescent="0.25">
      <c r="A111">
        <v>110</v>
      </c>
      <c r="B111">
        <v>4</v>
      </c>
      <c r="C111">
        <v>2</v>
      </c>
      <c r="D111">
        <v>85634.865000000005</v>
      </c>
      <c r="E111">
        <v>5</v>
      </c>
      <c r="F111">
        <v>34</v>
      </c>
      <c r="G111">
        <v>85634.865000000005</v>
      </c>
      <c r="H111">
        <v>2</v>
      </c>
      <c r="I111">
        <v>-1449</v>
      </c>
    </row>
    <row r="112" spans="1:9" x14ac:dyDescent="0.25">
      <c r="A112">
        <v>111</v>
      </c>
      <c r="B112">
        <v>1</v>
      </c>
      <c r="C112">
        <v>1</v>
      </c>
      <c r="D112">
        <v>92458.664999999994</v>
      </c>
      <c r="E112">
        <v>5</v>
      </c>
      <c r="F112">
        <v>44</v>
      </c>
      <c r="G112">
        <v>92458.664999999994</v>
      </c>
      <c r="H112">
        <v>2</v>
      </c>
      <c r="I112">
        <v>61026</v>
      </c>
    </row>
    <row r="113" spans="1:9" x14ac:dyDescent="0.25">
      <c r="A113">
        <v>112</v>
      </c>
      <c r="B113">
        <v>1</v>
      </c>
      <c r="C113">
        <v>2</v>
      </c>
      <c r="D113">
        <v>101606.19839999999</v>
      </c>
      <c r="E113">
        <v>4</v>
      </c>
      <c r="F113">
        <v>33</v>
      </c>
      <c r="G113">
        <v>101606.19839999999</v>
      </c>
      <c r="H113">
        <v>1</v>
      </c>
      <c r="I113">
        <v>41060</v>
      </c>
    </row>
    <row r="114" spans="1:9" x14ac:dyDescent="0.25">
      <c r="A114">
        <v>113</v>
      </c>
      <c r="B114">
        <v>4</v>
      </c>
      <c r="C114">
        <v>1</v>
      </c>
      <c r="D114">
        <v>63443.745000000003</v>
      </c>
      <c r="E114">
        <v>6</v>
      </c>
      <c r="F114">
        <v>54</v>
      </c>
      <c r="G114">
        <v>63443.745000000003</v>
      </c>
      <c r="H114">
        <v>3</v>
      </c>
      <c r="I114">
        <v>-23807</v>
      </c>
    </row>
    <row r="115" spans="1:9" x14ac:dyDescent="0.25">
      <c r="A115">
        <v>114</v>
      </c>
      <c r="B115">
        <v>2</v>
      </c>
      <c r="C115">
        <v>1</v>
      </c>
      <c r="D115">
        <v>53706.400000000001</v>
      </c>
      <c r="E115">
        <v>2</v>
      </c>
      <c r="F115">
        <v>35</v>
      </c>
      <c r="G115">
        <v>53706.400000000001</v>
      </c>
      <c r="H115">
        <v>2</v>
      </c>
      <c r="I115">
        <v>760</v>
      </c>
    </row>
    <row r="116" spans="1:9" x14ac:dyDescent="0.25">
      <c r="A116">
        <v>115</v>
      </c>
      <c r="B116">
        <v>4</v>
      </c>
      <c r="C116">
        <v>1</v>
      </c>
      <c r="D116">
        <v>64901.834999999999</v>
      </c>
      <c r="E116">
        <v>4</v>
      </c>
      <c r="F116">
        <v>54</v>
      </c>
      <c r="G116">
        <v>64901.834999999999</v>
      </c>
      <c r="H116">
        <v>2</v>
      </c>
      <c r="I116">
        <v>53894</v>
      </c>
    </row>
    <row r="117" spans="1:9" x14ac:dyDescent="0.25">
      <c r="A117">
        <v>116</v>
      </c>
      <c r="B117">
        <v>2</v>
      </c>
      <c r="C117">
        <v>1</v>
      </c>
      <c r="D117">
        <v>135407.601</v>
      </c>
      <c r="E117">
        <v>1</v>
      </c>
      <c r="F117">
        <v>44</v>
      </c>
      <c r="G117">
        <v>135407.601</v>
      </c>
      <c r="H117">
        <v>1</v>
      </c>
      <c r="I117">
        <v>165524</v>
      </c>
    </row>
    <row r="118" spans="1:9" x14ac:dyDescent="0.25">
      <c r="A118">
        <v>117</v>
      </c>
      <c r="B118">
        <v>4</v>
      </c>
      <c r="C118">
        <v>1</v>
      </c>
      <c r="D118">
        <v>61769.16</v>
      </c>
      <c r="E118">
        <v>1</v>
      </c>
      <c r="F118">
        <v>54</v>
      </c>
      <c r="G118">
        <v>61769.16</v>
      </c>
      <c r="H118">
        <v>2</v>
      </c>
      <c r="I118">
        <v>94142</v>
      </c>
    </row>
    <row r="119" spans="1:9" x14ac:dyDescent="0.25">
      <c r="A119">
        <v>118</v>
      </c>
      <c r="B119">
        <v>4</v>
      </c>
      <c r="C119">
        <v>2</v>
      </c>
      <c r="D119">
        <v>111901.3848</v>
      </c>
      <c r="E119">
        <v>4</v>
      </c>
      <c r="F119">
        <v>45</v>
      </c>
      <c r="G119">
        <v>111901.3848</v>
      </c>
      <c r="H119">
        <v>2</v>
      </c>
      <c r="I119">
        <v>1032</v>
      </c>
    </row>
    <row r="120" spans="1:9" x14ac:dyDescent="0.25">
      <c r="A120">
        <v>119</v>
      </c>
      <c r="B120">
        <v>3</v>
      </c>
      <c r="C120">
        <v>2</v>
      </c>
      <c r="D120">
        <v>73768.95</v>
      </c>
      <c r="E120">
        <v>3</v>
      </c>
      <c r="F120">
        <v>45</v>
      </c>
      <c r="G120">
        <v>73768.95</v>
      </c>
      <c r="H120">
        <v>2</v>
      </c>
      <c r="I120">
        <v>25754</v>
      </c>
    </row>
    <row r="121" spans="1:9" x14ac:dyDescent="0.25">
      <c r="A121">
        <v>120</v>
      </c>
      <c r="B121">
        <v>4</v>
      </c>
      <c r="C121">
        <v>1</v>
      </c>
      <c r="D121">
        <v>62204.445</v>
      </c>
      <c r="E121">
        <v>2</v>
      </c>
      <c r="F121">
        <v>54</v>
      </c>
      <c r="G121">
        <v>62204.445</v>
      </c>
      <c r="H121">
        <v>2</v>
      </c>
      <c r="I121">
        <v>330282</v>
      </c>
    </row>
    <row r="122" spans="1:9" x14ac:dyDescent="0.25">
      <c r="A122">
        <v>121</v>
      </c>
      <c r="B122">
        <v>3</v>
      </c>
      <c r="C122">
        <v>2</v>
      </c>
      <c r="D122">
        <v>88283.294999999998</v>
      </c>
      <c r="E122">
        <v>5</v>
      </c>
      <c r="F122">
        <v>54</v>
      </c>
      <c r="G122">
        <v>88283.294999999998</v>
      </c>
      <c r="H122">
        <v>2</v>
      </c>
      <c r="I122">
        <v>101105</v>
      </c>
    </row>
    <row r="123" spans="1:9" x14ac:dyDescent="0.25">
      <c r="A123">
        <v>122</v>
      </c>
      <c r="B123">
        <v>2</v>
      </c>
      <c r="C123">
        <v>2</v>
      </c>
      <c r="D123">
        <v>32985</v>
      </c>
      <c r="E123">
        <v>5</v>
      </c>
      <c r="F123">
        <v>25</v>
      </c>
      <c r="G123">
        <v>32985</v>
      </c>
      <c r="H123">
        <v>2</v>
      </c>
      <c r="I123">
        <v>-1735</v>
      </c>
    </row>
    <row r="124" spans="1:9" x14ac:dyDescent="0.25">
      <c r="A124">
        <v>123</v>
      </c>
      <c r="B124">
        <v>1</v>
      </c>
      <c r="C124">
        <v>1</v>
      </c>
      <c r="D124">
        <v>100085.28660000001</v>
      </c>
      <c r="E124">
        <v>4</v>
      </c>
      <c r="F124">
        <v>55</v>
      </c>
      <c r="G124">
        <v>100085.28660000001</v>
      </c>
      <c r="H124">
        <v>3</v>
      </c>
      <c r="I124">
        <v>75885</v>
      </c>
    </row>
    <row r="125" spans="1:9" x14ac:dyDescent="0.25">
      <c r="A125">
        <v>124</v>
      </c>
      <c r="B125">
        <v>4</v>
      </c>
      <c r="C125">
        <v>1</v>
      </c>
      <c r="D125">
        <v>44710</v>
      </c>
      <c r="E125">
        <v>3</v>
      </c>
      <c r="F125">
        <v>25</v>
      </c>
      <c r="G125">
        <v>44710</v>
      </c>
      <c r="H125">
        <v>2</v>
      </c>
      <c r="I125">
        <v>-37579</v>
      </c>
    </row>
    <row r="126" spans="1:9" x14ac:dyDescent="0.25">
      <c r="A126">
        <v>125</v>
      </c>
      <c r="B126">
        <v>2</v>
      </c>
      <c r="C126">
        <v>2</v>
      </c>
      <c r="D126">
        <v>60198.614999999998</v>
      </c>
      <c r="E126">
        <v>5</v>
      </c>
      <c r="F126">
        <v>31</v>
      </c>
      <c r="G126">
        <v>60198.614999999998</v>
      </c>
      <c r="H126">
        <v>2</v>
      </c>
      <c r="I126">
        <v>65862</v>
      </c>
    </row>
    <row r="127" spans="1:9" x14ac:dyDescent="0.25">
      <c r="A127">
        <v>126</v>
      </c>
      <c r="B127">
        <v>4</v>
      </c>
      <c r="C127">
        <v>2</v>
      </c>
      <c r="D127">
        <v>104166.99</v>
      </c>
      <c r="E127">
        <v>2</v>
      </c>
      <c r="F127">
        <v>45</v>
      </c>
      <c r="G127">
        <v>104166.99</v>
      </c>
      <c r="H127">
        <v>2</v>
      </c>
      <c r="I127">
        <v>148627</v>
      </c>
    </row>
    <row r="128" spans="1:9" x14ac:dyDescent="0.25">
      <c r="A128">
        <v>127</v>
      </c>
      <c r="B128">
        <v>4</v>
      </c>
      <c r="C128">
        <v>2</v>
      </c>
      <c r="D128">
        <v>97460.112599999993</v>
      </c>
      <c r="E128">
        <v>4</v>
      </c>
      <c r="F128">
        <v>45</v>
      </c>
      <c r="G128">
        <v>97460.112599999993</v>
      </c>
      <c r="H128">
        <v>2</v>
      </c>
      <c r="I128">
        <v>147848</v>
      </c>
    </row>
    <row r="129" spans="1:9" x14ac:dyDescent="0.25">
      <c r="A129">
        <v>128</v>
      </c>
      <c r="B129">
        <v>4</v>
      </c>
      <c r="C129">
        <v>2</v>
      </c>
      <c r="D129">
        <v>38964</v>
      </c>
      <c r="E129">
        <v>5</v>
      </c>
      <c r="F129">
        <v>24</v>
      </c>
      <c r="G129">
        <v>38964</v>
      </c>
      <c r="H129">
        <v>1</v>
      </c>
      <c r="I129">
        <v>-6174</v>
      </c>
    </row>
    <row r="130" spans="1:9" x14ac:dyDescent="0.25">
      <c r="A130">
        <v>129</v>
      </c>
      <c r="B130">
        <v>3</v>
      </c>
      <c r="C130">
        <v>1</v>
      </c>
      <c r="D130">
        <v>140520.70800000001</v>
      </c>
      <c r="E130">
        <v>3</v>
      </c>
      <c r="F130">
        <v>45</v>
      </c>
      <c r="G130">
        <v>140520.70800000001</v>
      </c>
      <c r="H130">
        <v>2</v>
      </c>
      <c r="I130">
        <v>68364</v>
      </c>
    </row>
    <row r="131" spans="1:9" x14ac:dyDescent="0.25">
      <c r="A131">
        <v>130</v>
      </c>
      <c r="B131">
        <v>4</v>
      </c>
      <c r="C131">
        <v>2</v>
      </c>
      <c r="D131">
        <v>85175.865000000005</v>
      </c>
      <c r="E131">
        <v>2</v>
      </c>
      <c r="F131">
        <v>32</v>
      </c>
      <c r="G131">
        <v>85175.865000000005</v>
      </c>
      <c r="H131">
        <v>1</v>
      </c>
      <c r="I131">
        <v>9386</v>
      </c>
    </row>
    <row r="132" spans="1:9" x14ac:dyDescent="0.25">
      <c r="A132">
        <v>131</v>
      </c>
      <c r="B132">
        <v>3</v>
      </c>
      <c r="C132">
        <v>2</v>
      </c>
      <c r="D132">
        <v>120038.72040000001</v>
      </c>
      <c r="E132">
        <v>3</v>
      </c>
      <c r="F132">
        <v>55</v>
      </c>
      <c r="G132">
        <v>120038.72040000001</v>
      </c>
      <c r="H132">
        <v>1</v>
      </c>
      <c r="I132">
        <v>-10289</v>
      </c>
    </row>
    <row r="133" spans="1:9" x14ac:dyDescent="0.25">
      <c r="A133">
        <v>132</v>
      </c>
      <c r="B133">
        <v>4</v>
      </c>
      <c r="C133">
        <v>2</v>
      </c>
      <c r="D133">
        <v>51270.3</v>
      </c>
      <c r="E133">
        <v>5</v>
      </c>
      <c r="F133">
        <v>45</v>
      </c>
      <c r="G133">
        <v>51270.3</v>
      </c>
      <c r="H133">
        <v>1</v>
      </c>
      <c r="I133">
        <v>-6500</v>
      </c>
    </row>
    <row r="134" spans="1:9" x14ac:dyDescent="0.25">
      <c r="A134">
        <v>133</v>
      </c>
      <c r="B134">
        <v>1</v>
      </c>
      <c r="C134">
        <v>2</v>
      </c>
      <c r="D134">
        <v>95152.23</v>
      </c>
      <c r="E134">
        <v>5</v>
      </c>
      <c r="F134">
        <v>55</v>
      </c>
      <c r="G134">
        <v>95152.23</v>
      </c>
      <c r="H134">
        <v>3</v>
      </c>
      <c r="I134">
        <v>-14193</v>
      </c>
    </row>
    <row r="135" spans="1:9" x14ac:dyDescent="0.25">
      <c r="A135">
        <v>134</v>
      </c>
      <c r="B135">
        <v>1</v>
      </c>
      <c r="C135">
        <v>2</v>
      </c>
      <c r="D135">
        <v>78590.744999999995</v>
      </c>
      <c r="E135">
        <v>5</v>
      </c>
      <c r="F135">
        <v>32</v>
      </c>
      <c r="G135">
        <v>78590.744999999995</v>
      </c>
      <c r="H135">
        <v>1</v>
      </c>
      <c r="I135">
        <v>-19725</v>
      </c>
    </row>
    <row r="136" spans="1:9" x14ac:dyDescent="0.25">
      <c r="A136">
        <v>135</v>
      </c>
      <c r="B136">
        <v>4</v>
      </c>
      <c r="C136">
        <v>1</v>
      </c>
      <c r="D136">
        <v>60857.279999999999</v>
      </c>
      <c r="E136">
        <v>3</v>
      </c>
      <c r="F136">
        <v>55</v>
      </c>
      <c r="G136">
        <v>60857.279999999999</v>
      </c>
      <c r="H136">
        <v>3</v>
      </c>
      <c r="I136">
        <v>126600</v>
      </c>
    </row>
    <row r="137" spans="1:9" x14ac:dyDescent="0.25">
      <c r="A137">
        <v>136</v>
      </c>
      <c r="B137">
        <v>4</v>
      </c>
      <c r="C137">
        <v>2</v>
      </c>
      <c r="D137">
        <v>93480.705000000002</v>
      </c>
      <c r="E137">
        <v>2</v>
      </c>
      <c r="F137">
        <v>55</v>
      </c>
      <c r="G137">
        <v>93480.705000000002</v>
      </c>
      <c r="H137">
        <v>2</v>
      </c>
      <c r="I137">
        <v>37556</v>
      </c>
    </row>
    <row r="138" spans="1:9" x14ac:dyDescent="0.25">
      <c r="A138">
        <v>137</v>
      </c>
      <c r="B138">
        <v>4</v>
      </c>
      <c r="C138">
        <v>1</v>
      </c>
      <c r="D138">
        <v>83634.39</v>
      </c>
      <c r="E138">
        <v>6</v>
      </c>
      <c r="F138">
        <v>32</v>
      </c>
      <c r="G138">
        <v>83634.39</v>
      </c>
      <c r="H138">
        <v>1</v>
      </c>
      <c r="I138">
        <v>-32978</v>
      </c>
    </row>
    <row r="139" spans="1:9" x14ac:dyDescent="0.25">
      <c r="A139">
        <v>138</v>
      </c>
      <c r="B139">
        <v>3</v>
      </c>
      <c r="C139">
        <v>1</v>
      </c>
      <c r="D139">
        <v>59535.7</v>
      </c>
      <c r="E139">
        <v>2</v>
      </c>
      <c r="F139">
        <v>45</v>
      </c>
      <c r="G139">
        <v>59535.7</v>
      </c>
      <c r="H139">
        <v>2</v>
      </c>
      <c r="I139">
        <v>170953</v>
      </c>
    </row>
    <row r="140" spans="1:9" x14ac:dyDescent="0.25">
      <c r="A140">
        <v>139</v>
      </c>
      <c r="B140">
        <v>3</v>
      </c>
      <c r="C140">
        <v>2</v>
      </c>
      <c r="D140">
        <v>43943.3</v>
      </c>
      <c r="E140">
        <v>1</v>
      </c>
      <c r="F140">
        <v>26</v>
      </c>
      <c r="G140">
        <v>43943.3</v>
      </c>
      <c r="H140">
        <v>1</v>
      </c>
      <c r="I140">
        <v>34990</v>
      </c>
    </row>
    <row r="141" spans="1:9" x14ac:dyDescent="0.25">
      <c r="A141">
        <v>140</v>
      </c>
      <c r="B141">
        <v>4</v>
      </c>
      <c r="C141">
        <v>2</v>
      </c>
      <c r="D141">
        <v>42991</v>
      </c>
      <c r="E141">
        <v>5</v>
      </c>
      <c r="F141">
        <v>23</v>
      </c>
      <c r="G141">
        <v>42991</v>
      </c>
      <c r="H141">
        <v>2</v>
      </c>
      <c r="I141">
        <v>-5157</v>
      </c>
    </row>
    <row r="142" spans="1:9" x14ac:dyDescent="0.25">
      <c r="A142">
        <v>141</v>
      </c>
      <c r="B142">
        <v>4</v>
      </c>
      <c r="C142">
        <v>2</v>
      </c>
      <c r="D142">
        <v>35616</v>
      </c>
      <c r="E142">
        <v>5</v>
      </c>
      <c r="F142">
        <v>24</v>
      </c>
      <c r="G142">
        <v>35616</v>
      </c>
      <c r="H142">
        <v>1</v>
      </c>
      <c r="I142">
        <v>193</v>
      </c>
    </row>
    <row r="143" spans="1:9" x14ac:dyDescent="0.25">
      <c r="A143">
        <v>142</v>
      </c>
      <c r="B143">
        <v>4</v>
      </c>
      <c r="C143">
        <v>1</v>
      </c>
      <c r="D143">
        <v>66568.005000000005</v>
      </c>
      <c r="E143">
        <v>3</v>
      </c>
      <c r="F143">
        <v>55</v>
      </c>
      <c r="G143">
        <v>66568.005000000005</v>
      </c>
      <c r="H143">
        <v>2</v>
      </c>
      <c r="I143">
        <v>163305</v>
      </c>
    </row>
    <row r="144" spans="1:9" x14ac:dyDescent="0.25">
      <c r="A144">
        <v>143</v>
      </c>
      <c r="B144">
        <v>4</v>
      </c>
      <c r="C144">
        <v>2</v>
      </c>
      <c r="D144">
        <v>47298.25</v>
      </c>
      <c r="E144">
        <v>2</v>
      </c>
      <c r="F144">
        <v>45</v>
      </c>
      <c r="G144">
        <v>47298.25</v>
      </c>
      <c r="H144">
        <v>3</v>
      </c>
      <c r="I144">
        <v>126811</v>
      </c>
    </row>
    <row r="145" spans="1:9" x14ac:dyDescent="0.25">
      <c r="A145">
        <v>144</v>
      </c>
      <c r="B145">
        <v>4</v>
      </c>
      <c r="C145">
        <v>2</v>
      </c>
      <c r="D145">
        <v>54235.1</v>
      </c>
      <c r="E145">
        <v>6</v>
      </c>
      <c r="F145">
        <v>55</v>
      </c>
      <c r="G145">
        <v>54235.1</v>
      </c>
      <c r="H145">
        <v>2</v>
      </c>
      <c r="I145">
        <v>240084</v>
      </c>
    </row>
    <row r="146" spans="1:9" x14ac:dyDescent="0.25">
      <c r="A146">
        <v>145</v>
      </c>
      <c r="B146">
        <v>4</v>
      </c>
      <c r="C146">
        <v>2</v>
      </c>
      <c r="D146">
        <v>124054.6032</v>
      </c>
      <c r="E146">
        <v>5</v>
      </c>
      <c r="F146">
        <v>40</v>
      </c>
      <c r="G146">
        <v>124054.6032</v>
      </c>
      <c r="H146">
        <v>3</v>
      </c>
      <c r="I146">
        <v>11739</v>
      </c>
    </row>
    <row r="147" spans="1:9" x14ac:dyDescent="0.25">
      <c r="A147">
        <v>146</v>
      </c>
      <c r="B147">
        <v>2</v>
      </c>
      <c r="C147">
        <v>1</v>
      </c>
      <c r="D147">
        <v>119185.7148</v>
      </c>
      <c r="E147">
        <v>2</v>
      </c>
      <c r="F147">
        <v>45</v>
      </c>
      <c r="G147">
        <v>119185.7148</v>
      </c>
      <c r="H147">
        <v>3</v>
      </c>
      <c r="I147">
        <v>34564</v>
      </c>
    </row>
    <row r="148" spans="1:9" x14ac:dyDescent="0.25">
      <c r="A148">
        <v>147</v>
      </c>
      <c r="B148">
        <v>2</v>
      </c>
      <c r="C148">
        <v>2</v>
      </c>
      <c r="D148">
        <v>41934.75</v>
      </c>
      <c r="E148">
        <v>5</v>
      </c>
      <c r="F148">
        <v>27</v>
      </c>
      <c r="G148">
        <v>41934.75</v>
      </c>
      <c r="H148">
        <v>3</v>
      </c>
      <c r="I148">
        <v>57367</v>
      </c>
    </row>
    <row r="149" spans="1:9" x14ac:dyDescent="0.25">
      <c r="A149">
        <v>148</v>
      </c>
      <c r="B149">
        <v>1</v>
      </c>
      <c r="C149">
        <v>2</v>
      </c>
      <c r="D149">
        <v>38542.400000000001</v>
      </c>
      <c r="E149">
        <v>5</v>
      </c>
      <c r="F149">
        <v>27</v>
      </c>
      <c r="G149">
        <v>38542.400000000001</v>
      </c>
      <c r="H149">
        <v>2</v>
      </c>
      <c r="I149">
        <v>23053</v>
      </c>
    </row>
    <row r="150" spans="1:9" x14ac:dyDescent="0.25">
      <c r="A150">
        <v>149</v>
      </c>
      <c r="B150">
        <v>4</v>
      </c>
      <c r="C150">
        <v>2</v>
      </c>
      <c r="D150">
        <v>107844.6816</v>
      </c>
      <c r="E150">
        <v>2</v>
      </c>
      <c r="F150">
        <v>46</v>
      </c>
      <c r="G150">
        <v>107844.6816</v>
      </c>
      <c r="H150">
        <v>2</v>
      </c>
      <c r="I150">
        <v>64638</v>
      </c>
    </row>
    <row r="151" spans="1:9" x14ac:dyDescent="0.25">
      <c r="A151">
        <v>150</v>
      </c>
      <c r="B151">
        <v>4</v>
      </c>
      <c r="C151">
        <v>2</v>
      </c>
      <c r="D151">
        <v>87639.164999999994</v>
      </c>
      <c r="E151">
        <v>1</v>
      </c>
      <c r="F151">
        <v>35</v>
      </c>
      <c r="G151">
        <v>87639.164999999994</v>
      </c>
      <c r="H151">
        <v>2</v>
      </c>
      <c r="I151">
        <v>46641</v>
      </c>
    </row>
    <row r="152" spans="1:9" x14ac:dyDescent="0.25">
      <c r="A152">
        <v>151</v>
      </c>
      <c r="B152">
        <v>2</v>
      </c>
      <c r="C152">
        <v>1</v>
      </c>
      <c r="D152">
        <v>56680.55</v>
      </c>
      <c r="E152">
        <v>1</v>
      </c>
      <c r="F152">
        <v>33</v>
      </c>
      <c r="G152">
        <v>56680.55</v>
      </c>
      <c r="H152">
        <v>2</v>
      </c>
      <c r="I152">
        <v>745</v>
      </c>
    </row>
    <row r="153" spans="1:9" x14ac:dyDescent="0.25">
      <c r="A153">
        <v>152</v>
      </c>
      <c r="B153">
        <v>1</v>
      </c>
      <c r="C153">
        <v>1</v>
      </c>
      <c r="D153">
        <v>137435.95259999999</v>
      </c>
      <c r="E153">
        <v>2</v>
      </c>
      <c r="F153">
        <v>46</v>
      </c>
      <c r="G153">
        <v>137435.95259999999</v>
      </c>
      <c r="H153">
        <v>2</v>
      </c>
      <c r="I153">
        <v>45470</v>
      </c>
    </row>
    <row r="154" spans="1:9" x14ac:dyDescent="0.25">
      <c r="A154">
        <v>153</v>
      </c>
      <c r="B154">
        <v>3</v>
      </c>
      <c r="C154">
        <v>2</v>
      </c>
      <c r="D154">
        <v>63248.5</v>
      </c>
      <c r="E154">
        <v>5</v>
      </c>
      <c r="F154">
        <v>55</v>
      </c>
      <c r="G154">
        <v>63248.5</v>
      </c>
      <c r="H154">
        <v>3</v>
      </c>
      <c r="I154">
        <v>17944</v>
      </c>
    </row>
    <row r="155" spans="1:9" x14ac:dyDescent="0.25">
      <c r="A155">
        <v>154</v>
      </c>
      <c r="B155">
        <v>2</v>
      </c>
      <c r="C155">
        <v>2</v>
      </c>
      <c r="D155">
        <v>79243.289999999994</v>
      </c>
      <c r="E155">
        <v>5</v>
      </c>
      <c r="F155">
        <v>35</v>
      </c>
      <c r="G155">
        <v>79243.289999999994</v>
      </c>
      <c r="H155">
        <v>2</v>
      </c>
      <c r="I155">
        <v>52768</v>
      </c>
    </row>
    <row r="156" spans="1:9" x14ac:dyDescent="0.25">
      <c r="A156">
        <v>155</v>
      </c>
      <c r="B156">
        <v>2</v>
      </c>
      <c r="C156">
        <v>2</v>
      </c>
      <c r="D156">
        <v>124647.2028</v>
      </c>
      <c r="E156">
        <v>5</v>
      </c>
      <c r="F156">
        <v>53</v>
      </c>
      <c r="G156">
        <v>124647.2028</v>
      </c>
      <c r="H156">
        <v>1</v>
      </c>
      <c r="I156">
        <v>37399</v>
      </c>
    </row>
    <row r="157" spans="1:9" x14ac:dyDescent="0.25">
      <c r="A157">
        <v>156</v>
      </c>
      <c r="B157">
        <v>2</v>
      </c>
      <c r="C157">
        <v>2</v>
      </c>
      <c r="D157">
        <v>27858.059000000001</v>
      </c>
      <c r="E157">
        <v>3</v>
      </c>
      <c r="F157">
        <v>25</v>
      </c>
      <c r="G157">
        <v>27858.059000000001</v>
      </c>
      <c r="H157">
        <v>1</v>
      </c>
      <c r="I157">
        <v>-68897</v>
      </c>
    </row>
    <row r="158" spans="1:9" x14ac:dyDescent="0.25">
      <c r="A158">
        <v>157</v>
      </c>
      <c r="B158">
        <v>4</v>
      </c>
      <c r="C158">
        <v>1</v>
      </c>
      <c r="D158">
        <v>103291.0956</v>
      </c>
      <c r="E158">
        <v>3</v>
      </c>
      <c r="F158">
        <v>55</v>
      </c>
      <c r="G158">
        <v>103291.0956</v>
      </c>
      <c r="H158">
        <v>1</v>
      </c>
      <c r="I158">
        <v>111673</v>
      </c>
    </row>
    <row r="159" spans="1:9" x14ac:dyDescent="0.25">
      <c r="A159">
        <v>158</v>
      </c>
      <c r="B159">
        <v>3</v>
      </c>
      <c r="C159">
        <v>2</v>
      </c>
      <c r="D159">
        <v>118823.9616</v>
      </c>
      <c r="E159">
        <v>5</v>
      </c>
      <c r="F159">
        <v>46</v>
      </c>
      <c r="G159">
        <v>118823.9616</v>
      </c>
      <c r="H159">
        <v>2</v>
      </c>
      <c r="I159">
        <v>19880</v>
      </c>
    </row>
    <row r="160" spans="1:9" x14ac:dyDescent="0.25">
      <c r="A160">
        <v>159</v>
      </c>
      <c r="B160">
        <v>2</v>
      </c>
      <c r="C160">
        <v>1</v>
      </c>
      <c r="D160">
        <v>76829.714999999997</v>
      </c>
      <c r="E160">
        <v>5</v>
      </c>
      <c r="F160">
        <v>29</v>
      </c>
      <c r="G160">
        <v>76829.714999999997</v>
      </c>
      <c r="H160">
        <v>1</v>
      </c>
      <c r="I160">
        <v>72250</v>
      </c>
    </row>
    <row r="161" spans="1:9" x14ac:dyDescent="0.25">
      <c r="A161">
        <v>160</v>
      </c>
      <c r="B161">
        <v>3</v>
      </c>
      <c r="C161">
        <v>2</v>
      </c>
      <c r="D161">
        <v>105600.2634</v>
      </c>
      <c r="E161">
        <v>1</v>
      </c>
      <c r="F161">
        <v>46</v>
      </c>
      <c r="G161">
        <v>105600.2634</v>
      </c>
      <c r="H161">
        <v>2</v>
      </c>
      <c r="I161">
        <v>36972</v>
      </c>
    </row>
    <row r="162" spans="1:9" x14ac:dyDescent="0.25">
      <c r="A162">
        <v>161</v>
      </c>
      <c r="B162">
        <v>2</v>
      </c>
      <c r="C162">
        <v>2</v>
      </c>
      <c r="D162">
        <v>89418.554999999993</v>
      </c>
      <c r="E162">
        <v>1</v>
      </c>
      <c r="F162">
        <v>55</v>
      </c>
      <c r="G162">
        <v>89418.554999999993</v>
      </c>
      <c r="H162">
        <v>2</v>
      </c>
      <c r="I162">
        <v>67824</v>
      </c>
    </row>
    <row r="163" spans="1:9" x14ac:dyDescent="0.25">
      <c r="A163">
        <v>162</v>
      </c>
      <c r="B163">
        <v>3</v>
      </c>
      <c r="C163">
        <v>1</v>
      </c>
      <c r="D163">
        <v>98408.07</v>
      </c>
      <c r="E163">
        <v>3</v>
      </c>
      <c r="F163">
        <v>56</v>
      </c>
      <c r="G163">
        <v>98408.07</v>
      </c>
      <c r="H163">
        <v>1</v>
      </c>
      <c r="I163">
        <v>113997</v>
      </c>
    </row>
    <row r="164" spans="1:9" x14ac:dyDescent="0.25">
      <c r="A164">
        <v>163</v>
      </c>
      <c r="B164">
        <v>3</v>
      </c>
      <c r="C164">
        <v>1</v>
      </c>
      <c r="D164">
        <v>58179.95</v>
      </c>
      <c r="E164">
        <v>6</v>
      </c>
      <c r="F164">
        <v>46</v>
      </c>
      <c r="G164">
        <v>58179.95</v>
      </c>
      <c r="H164">
        <v>2</v>
      </c>
      <c r="I164">
        <v>118255</v>
      </c>
    </row>
    <row r="165" spans="1:9" x14ac:dyDescent="0.25">
      <c r="A165">
        <v>164</v>
      </c>
      <c r="B165">
        <v>4</v>
      </c>
      <c r="C165">
        <v>1</v>
      </c>
      <c r="D165">
        <v>132386.89139999999</v>
      </c>
      <c r="E165">
        <v>3</v>
      </c>
      <c r="F165">
        <v>46</v>
      </c>
      <c r="G165">
        <v>132386.89139999999</v>
      </c>
      <c r="H165">
        <v>2</v>
      </c>
      <c r="I165">
        <v>15600</v>
      </c>
    </row>
    <row r="166" spans="1:9" x14ac:dyDescent="0.25">
      <c r="A166">
        <v>165</v>
      </c>
      <c r="B166">
        <v>1</v>
      </c>
      <c r="C166">
        <v>2</v>
      </c>
      <c r="D166">
        <v>67149.485000000001</v>
      </c>
      <c r="E166">
        <v>2</v>
      </c>
      <c r="F166">
        <v>24</v>
      </c>
      <c r="G166">
        <v>67149.485000000001</v>
      </c>
      <c r="H166">
        <v>1</v>
      </c>
      <c r="I166">
        <v>-53888</v>
      </c>
    </row>
    <row r="167" spans="1:9" x14ac:dyDescent="0.25">
      <c r="A167">
        <v>166</v>
      </c>
      <c r="B167">
        <v>1</v>
      </c>
      <c r="C167">
        <v>1</v>
      </c>
      <c r="D167">
        <v>88832.565000000002</v>
      </c>
      <c r="E167">
        <v>3</v>
      </c>
      <c r="F167">
        <v>30</v>
      </c>
      <c r="G167">
        <v>88832.565000000002</v>
      </c>
      <c r="H167">
        <v>2</v>
      </c>
      <c r="I167">
        <v>2648</v>
      </c>
    </row>
    <row r="168" spans="1:9" x14ac:dyDescent="0.25">
      <c r="A168">
        <v>167</v>
      </c>
      <c r="B168">
        <v>1</v>
      </c>
      <c r="C168">
        <v>1</v>
      </c>
      <c r="D168">
        <v>71926.065000000002</v>
      </c>
      <c r="E168">
        <v>4</v>
      </c>
      <c r="F168">
        <v>56</v>
      </c>
      <c r="G168">
        <v>71926.065000000002</v>
      </c>
      <c r="H168">
        <v>2</v>
      </c>
      <c r="I168">
        <v>454614</v>
      </c>
    </row>
    <row r="169" spans="1:9" x14ac:dyDescent="0.25">
      <c r="A169">
        <v>168</v>
      </c>
      <c r="B169">
        <v>1</v>
      </c>
      <c r="C169">
        <v>2</v>
      </c>
      <c r="D169">
        <v>89190.585000000006</v>
      </c>
      <c r="E169">
        <v>1</v>
      </c>
      <c r="F169">
        <v>56</v>
      </c>
      <c r="G169">
        <v>89190.585000000006</v>
      </c>
      <c r="H169">
        <v>2</v>
      </c>
      <c r="I169">
        <v>89523</v>
      </c>
    </row>
    <row r="170" spans="1:9" x14ac:dyDescent="0.25">
      <c r="A170">
        <v>169</v>
      </c>
      <c r="B170">
        <v>2</v>
      </c>
      <c r="C170">
        <v>2</v>
      </c>
      <c r="D170">
        <v>81133.604999999996</v>
      </c>
      <c r="E170">
        <v>1</v>
      </c>
      <c r="F170">
        <v>46</v>
      </c>
      <c r="G170">
        <v>81133.604999999996</v>
      </c>
      <c r="H170">
        <v>1</v>
      </c>
      <c r="I170">
        <v>-25110</v>
      </c>
    </row>
    <row r="171" spans="1:9" x14ac:dyDescent="0.25">
      <c r="A171">
        <v>170</v>
      </c>
      <c r="B171">
        <v>3</v>
      </c>
      <c r="C171">
        <v>1</v>
      </c>
      <c r="D171">
        <v>99741.832200000004</v>
      </c>
      <c r="E171">
        <v>3</v>
      </c>
      <c r="F171">
        <v>56</v>
      </c>
      <c r="G171">
        <v>99741.832200000004</v>
      </c>
      <c r="H171">
        <v>2</v>
      </c>
      <c r="I171">
        <v>11763</v>
      </c>
    </row>
    <row r="172" spans="1:9" x14ac:dyDescent="0.25">
      <c r="A172">
        <v>171</v>
      </c>
      <c r="B172">
        <v>3</v>
      </c>
      <c r="C172">
        <v>2</v>
      </c>
      <c r="D172">
        <v>103515.6078</v>
      </c>
      <c r="E172">
        <v>1</v>
      </c>
      <c r="F172">
        <v>57</v>
      </c>
      <c r="G172">
        <v>103515.6078</v>
      </c>
      <c r="H172">
        <v>2</v>
      </c>
      <c r="I172">
        <v>-10008</v>
      </c>
    </row>
    <row r="173" spans="1:9" x14ac:dyDescent="0.25">
      <c r="A173">
        <v>172</v>
      </c>
      <c r="B173">
        <v>3</v>
      </c>
      <c r="C173">
        <v>2</v>
      </c>
      <c r="D173">
        <v>110637.36</v>
      </c>
      <c r="E173">
        <v>3</v>
      </c>
      <c r="F173">
        <v>47</v>
      </c>
      <c r="G173">
        <v>110637.36</v>
      </c>
      <c r="H173">
        <v>2</v>
      </c>
      <c r="I173">
        <v>71989</v>
      </c>
    </row>
    <row r="174" spans="1:9" x14ac:dyDescent="0.25">
      <c r="A174">
        <v>173</v>
      </c>
      <c r="B174">
        <v>3</v>
      </c>
      <c r="C174">
        <v>2</v>
      </c>
      <c r="D174">
        <v>102994.79580000001</v>
      </c>
      <c r="E174">
        <v>5</v>
      </c>
      <c r="F174">
        <v>32</v>
      </c>
      <c r="G174">
        <v>102994.79580000001</v>
      </c>
      <c r="H174">
        <v>2</v>
      </c>
      <c r="I174">
        <v>-30939</v>
      </c>
    </row>
    <row r="175" spans="1:9" x14ac:dyDescent="0.25">
      <c r="A175">
        <v>174</v>
      </c>
      <c r="B175">
        <v>3</v>
      </c>
      <c r="C175">
        <v>2</v>
      </c>
      <c r="D175">
        <v>74079.539999999994</v>
      </c>
      <c r="E175">
        <v>6</v>
      </c>
      <c r="F175">
        <v>47</v>
      </c>
      <c r="G175">
        <v>74079.539999999994</v>
      </c>
      <c r="H175">
        <v>2</v>
      </c>
      <c r="I175">
        <v>104431</v>
      </c>
    </row>
    <row r="176" spans="1:9" x14ac:dyDescent="0.25">
      <c r="A176">
        <v>175</v>
      </c>
      <c r="B176">
        <v>1</v>
      </c>
      <c r="C176">
        <v>1</v>
      </c>
      <c r="D176">
        <v>89783.46</v>
      </c>
      <c r="E176">
        <v>6</v>
      </c>
      <c r="F176">
        <v>32</v>
      </c>
      <c r="G176">
        <v>89783.46</v>
      </c>
      <c r="H176">
        <v>3</v>
      </c>
      <c r="I176">
        <v>15620</v>
      </c>
    </row>
    <row r="177" spans="1:9" x14ac:dyDescent="0.25">
      <c r="A177">
        <v>176</v>
      </c>
      <c r="B177">
        <v>3</v>
      </c>
      <c r="C177">
        <v>1</v>
      </c>
      <c r="D177">
        <v>99061.257599999997</v>
      </c>
      <c r="E177">
        <v>2</v>
      </c>
      <c r="F177">
        <v>32</v>
      </c>
      <c r="G177">
        <v>99061.257599999997</v>
      </c>
      <c r="H177">
        <v>2</v>
      </c>
      <c r="I177">
        <v>-44334</v>
      </c>
    </row>
    <row r="178" spans="1:9" x14ac:dyDescent="0.25">
      <c r="A178">
        <v>177</v>
      </c>
      <c r="B178">
        <v>2</v>
      </c>
      <c r="C178">
        <v>2</v>
      </c>
      <c r="D178">
        <v>79887.42</v>
      </c>
      <c r="E178">
        <v>6</v>
      </c>
      <c r="F178">
        <v>47</v>
      </c>
      <c r="G178">
        <v>79887.42</v>
      </c>
      <c r="H178">
        <v>3</v>
      </c>
      <c r="I178">
        <v>20233</v>
      </c>
    </row>
    <row r="179" spans="1:9" x14ac:dyDescent="0.25">
      <c r="A179">
        <v>178</v>
      </c>
      <c r="B179">
        <v>4</v>
      </c>
      <c r="C179">
        <v>1</v>
      </c>
      <c r="D179">
        <v>141967.01699999999</v>
      </c>
      <c r="E179">
        <v>4</v>
      </c>
      <c r="F179">
        <v>47</v>
      </c>
      <c r="G179">
        <v>141967.01699999999</v>
      </c>
      <c r="H179">
        <v>3</v>
      </c>
      <c r="I179">
        <v>20321</v>
      </c>
    </row>
    <row r="180" spans="1:9" x14ac:dyDescent="0.25">
      <c r="A180">
        <v>179</v>
      </c>
      <c r="B180">
        <v>1</v>
      </c>
      <c r="C180">
        <v>1</v>
      </c>
      <c r="D180">
        <v>117374.8374</v>
      </c>
      <c r="E180">
        <v>4</v>
      </c>
      <c r="F180">
        <v>47</v>
      </c>
      <c r="G180">
        <v>117374.8374</v>
      </c>
      <c r="H180">
        <v>2</v>
      </c>
      <c r="I180">
        <v>129555</v>
      </c>
    </row>
    <row r="181" spans="1:9" x14ac:dyDescent="0.25">
      <c r="A181">
        <v>180</v>
      </c>
      <c r="B181">
        <v>1</v>
      </c>
      <c r="C181">
        <v>2</v>
      </c>
      <c r="D181">
        <v>60338.95</v>
      </c>
      <c r="E181">
        <v>6</v>
      </c>
      <c r="F181">
        <v>57</v>
      </c>
      <c r="G181">
        <v>60338.95</v>
      </c>
      <c r="H181">
        <v>2</v>
      </c>
      <c r="I181">
        <v>120925</v>
      </c>
    </row>
    <row r="182" spans="1:9" x14ac:dyDescent="0.25">
      <c r="A182">
        <v>181</v>
      </c>
      <c r="B182">
        <v>4</v>
      </c>
      <c r="C182">
        <v>1</v>
      </c>
      <c r="D182">
        <v>59748.794999999998</v>
      </c>
      <c r="E182">
        <v>4</v>
      </c>
      <c r="F182">
        <v>47</v>
      </c>
      <c r="G182">
        <v>59748.794999999998</v>
      </c>
      <c r="H182">
        <v>3</v>
      </c>
      <c r="I182">
        <v>-11681</v>
      </c>
    </row>
    <row r="183" spans="1:9" x14ac:dyDescent="0.25">
      <c r="A183">
        <v>182</v>
      </c>
      <c r="B183">
        <v>3</v>
      </c>
      <c r="C183">
        <v>2</v>
      </c>
      <c r="D183">
        <v>45728.3</v>
      </c>
      <c r="E183">
        <v>6</v>
      </c>
      <c r="F183">
        <v>47</v>
      </c>
      <c r="G183">
        <v>45728.3</v>
      </c>
      <c r="H183">
        <v>3</v>
      </c>
      <c r="I183">
        <v>87134</v>
      </c>
    </row>
    <row r="184" spans="1:9" x14ac:dyDescent="0.25">
      <c r="A184">
        <v>183</v>
      </c>
      <c r="B184">
        <v>4</v>
      </c>
      <c r="C184">
        <v>1</v>
      </c>
      <c r="D184">
        <v>111564.26459999999</v>
      </c>
      <c r="E184">
        <v>2</v>
      </c>
      <c r="F184">
        <v>57</v>
      </c>
      <c r="G184">
        <v>111564.26459999999</v>
      </c>
      <c r="H184">
        <v>2</v>
      </c>
      <c r="I184">
        <v>198230</v>
      </c>
    </row>
    <row r="185" spans="1:9" x14ac:dyDescent="0.25">
      <c r="A185">
        <v>184</v>
      </c>
      <c r="B185">
        <v>3</v>
      </c>
      <c r="C185">
        <v>2</v>
      </c>
      <c r="D185">
        <v>83531.88</v>
      </c>
      <c r="E185">
        <v>2</v>
      </c>
      <c r="F185">
        <v>57</v>
      </c>
      <c r="G185">
        <v>83531.88</v>
      </c>
      <c r="H185">
        <v>2</v>
      </c>
      <c r="I185">
        <v>221223</v>
      </c>
    </row>
    <row r="186" spans="1:9" x14ac:dyDescent="0.25">
      <c r="A186">
        <v>185</v>
      </c>
      <c r="B186">
        <v>2</v>
      </c>
      <c r="C186">
        <v>1</v>
      </c>
      <c r="D186">
        <v>90566.054999999993</v>
      </c>
      <c r="E186">
        <v>4</v>
      </c>
      <c r="F186">
        <v>32</v>
      </c>
      <c r="G186">
        <v>90566.054999999993</v>
      </c>
      <c r="H186">
        <v>3</v>
      </c>
      <c r="I186">
        <v>14808</v>
      </c>
    </row>
    <row r="187" spans="1:9" x14ac:dyDescent="0.25">
      <c r="A187">
        <v>186</v>
      </c>
      <c r="B187">
        <v>4</v>
      </c>
      <c r="C187">
        <v>2</v>
      </c>
      <c r="D187">
        <v>85829.94</v>
      </c>
      <c r="E187">
        <v>3</v>
      </c>
      <c r="F187">
        <v>33</v>
      </c>
      <c r="G187">
        <v>85829.94</v>
      </c>
      <c r="H187">
        <v>3</v>
      </c>
      <c r="I187">
        <v>21848</v>
      </c>
    </row>
    <row r="188" spans="1:9" x14ac:dyDescent="0.25">
      <c r="A188">
        <v>187</v>
      </c>
      <c r="B188">
        <v>3</v>
      </c>
      <c r="C188">
        <v>1</v>
      </c>
      <c r="D188">
        <v>79332.794999999998</v>
      </c>
      <c r="E188">
        <v>1</v>
      </c>
      <c r="F188">
        <v>57</v>
      </c>
      <c r="G188">
        <v>79332.794999999998</v>
      </c>
      <c r="H188">
        <v>2</v>
      </c>
      <c r="I188">
        <v>99562</v>
      </c>
    </row>
    <row r="189" spans="1:9" x14ac:dyDescent="0.25">
      <c r="A189">
        <v>188</v>
      </c>
      <c r="B189">
        <v>2</v>
      </c>
      <c r="C189">
        <v>1</v>
      </c>
      <c r="D189">
        <v>101354.238</v>
      </c>
      <c r="E189">
        <v>2</v>
      </c>
      <c r="F189">
        <v>47</v>
      </c>
      <c r="G189">
        <v>101354.238</v>
      </c>
      <c r="H189">
        <v>1</v>
      </c>
      <c r="I189">
        <v>41029</v>
      </c>
    </row>
    <row r="190" spans="1:9" x14ac:dyDescent="0.25">
      <c r="A190">
        <v>189</v>
      </c>
      <c r="B190">
        <v>4</v>
      </c>
      <c r="C190">
        <v>2</v>
      </c>
      <c r="D190">
        <v>126378.5508</v>
      </c>
      <c r="E190">
        <v>3</v>
      </c>
      <c r="F190">
        <v>57</v>
      </c>
      <c r="G190">
        <v>126378.5508</v>
      </c>
      <c r="H190">
        <v>2</v>
      </c>
      <c r="I190">
        <v>92024</v>
      </c>
    </row>
    <row r="191" spans="1:9" x14ac:dyDescent="0.25">
      <c r="A191">
        <v>190</v>
      </c>
      <c r="B191">
        <v>3</v>
      </c>
      <c r="C191">
        <v>2</v>
      </c>
      <c r="D191">
        <v>44565.5</v>
      </c>
      <c r="E191">
        <v>6</v>
      </c>
      <c r="F191">
        <v>47</v>
      </c>
      <c r="G191">
        <v>44565.5</v>
      </c>
      <c r="H191">
        <v>2</v>
      </c>
      <c r="I191">
        <v>111091</v>
      </c>
    </row>
    <row r="192" spans="1:9" x14ac:dyDescent="0.25">
      <c r="A192">
        <v>191</v>
      </c>
      <c r="B192">
        <v>4</v>
      </c>
      <c r="C192">
        <v>1</v>
      </c>
      <c r="D192">
        <v>102041.1468</v>
      </c>
      <c r="E192">
        <v>4</v>
      </c>
      <c r="F192">
        <v>48</v>
      </c>
      <c r="G192">
        <v>102041.1468</v>
      </c>
      <c r="H192">
        <v>1</v>
      </c>
      <c r="I192">
        <v>-27713</v>
      </c>
    </row>
    <row r="193" spans="1:9" x14ac:dyDescent="0.25">
      <c r="A193">
        <v>192</v>
      </c>
      <c r="B193">
        <v>1</v>
      </c>
      <c r="C193">
        <v>2</v>
      </c>
      <c r="D193">
        <v>38383.449999999997</v>
      </c>
      <c r="E193">
        <v>5</v>
      </c>
      <c r="F193">
        <v>22</v>
      </c>
      <c r="G193">
        <v>38383.449999999997</v>
      </c>
      <c r="H193">
        <v>1</v>
      </c>
      <c r="I193">
        <v>27036</v>
      </c>
    </row>
    <row r="194" spans="1:9" x14ac:dyDescent="0.25">
      <c r="A194">
        <v>193</v>
      </c>
      <c r="B194">
        <v>4</v>
      </c>
      <c r="C194">
        <v>1</v>
      </c>
      <c r="D194">
        <v>122091.705</v>
      </c>
      <c r="E194">
        <v>6</v>
      </c>
      <c r="F194">
        <v>48</v>
      </c>
      <c r="G194">
        <v>122091.705</v>
      </c>
      <c r="H194">
        <v>3</v>
      </c>
      <c r="I194">
        <v>-16602</v>
      </c>
    </row>
    <row r="195" spans="1:9" x14ac:dyDescent="0.25">
      <c r="A195">
        <v>194</v>
      </c>
      <c r="B195">
        <v>3</v>
      </c>
      <c r="C195">
        <v>2</v>
      </c>
      <c r="D195">
        <v>46656.5</v>
      </c>
      <c r="E195">
        <v>2</v>
      </c>
      <c r="F195">
        <v>48</v>
      </c>
      <c r="G195">
        <v>46656.5</v>
      </c>
      <c r="H195">
        <v>2</v>
      </c>
      <c r="I195">
        <v>62310</v>
      </c>
    </row>
    <row r="196" spans="1:9" x14ac:dyDescent="0.25">
      <c r="A196">
        <v>195</v>
      </c>
      <c r="B196">
        <v>1</v>
      </c>
      <c r="C196">
        <v>2</v>
      </c>
      <c r="D196">
        <v>114024.7494</v>
      </c>
      <c r="E196">
        <v>2</v>
      </c>
      <c r="F196">
        <v>44</v>
      </c>
      <c r="G196">
        <v>114024.7494</v>
      </c>
      <c r="H196">
        <v>1</v>
      </c>
      <c r="I196">
        <v>41219</v>
      </c>
    </row>
    <row r="197" spans="1:9" x14ac:dyDescent="0.25">
      <c r="A197">
        <v>196</v>
      </c>
      <c r="B197">
        <v>3</v>
      </c>
      <c r="C197">
        <v>1</v>
      </c>
      <c r="D197">
        <v>99136.35</v>
      </c>
      <c r="E197">
        <v>4</v>
      </c>
      <c r="F197">
        <v>57</v>
      </c>
      <c r="G197">
        <v>99136.35</v>
      </c>
      <c r="H197">
        <v>2</v>
      </c>
      <c r="I197">
        <v>34246</v>
      </c>
    </row>
    <row r="198" spans="1:9" x14ac:dyDescent="0.25">
      <c r="A198">
        <v>197</v>
      </c>
      <c r="B198">
        <v>2</v>
      </c>
      <c r="C198">
        <v>2</v>
      </c>
      <c r="D198">
        <v>89817.12</v>
      </c>
      <c r="E198">
        <v>2</v>
      </c>
      <c r="F198">
        <v>57</v>
      </c>
      <c r="G198">
        <v>89817.12</v>
      </c>
      <c r="H198">
        <v>2</v>
      </c>
      <c r="I198">
        <v>334643</v>
      </c>
    </row>
    <row r="199" spans="1:9" x14ac:dyDescent="0.25">
      <c r="A199">
        <v>198</v>
      </c>
      <c r="B199">
        <v>2</v>
      </c>
      <c r="C199">
        <v>2</v>
      </c>
      <c r="D199">
        <v>118751.4702</v>
      </c>
      <c r="E199">
        <v>6</v>
      </c>
      <c r="F199">
        <v>48</v>
      </c>
      <c r="G199">
        <v>118751.4702</v>
      </c>
      <c r="H199">
        <v>2</v>
      </c>
      <c r="I199">
        <v>12709</v>
      </c>
    </row>
    <row r="200" spans="1:9" x14ac:dyDescent="0.25">
      <c r="A200">
        <v>199</v>
      </c>
      <c r="B200">
        <v>3</v>
      </c>
      <c r="C200">
        <v>2</v>
      </c>
      <c r="D200">
        <v>61858.665000000001</v>
      </c>
      <c r="E200">
        <v>1</v>
      </c>
      <c r="F200">
        <v>57</v>
      </c>
      <c r="G200">
        <v>61858.665000000001</v>
      </c>
      <c r="H200">
        <v>2</v>
      </c>
      <c r="I200">
        <v>430679</v>
      </c>
    </row>
    <row r="201" spans="1:9" x14ac:dyDescent="0.25">
      <c r="A201">
        <v>200</v>
      </c>
      <c r="B201">
        <v>4</v>
      </c>
      <c r="C201">
        <v>2</v>
      </c>
      <c r="D201">
        <v>53340.9</v>
      </c>
      <c r="E201">
        <v>2</v>
      </c>
      <c r="F201">
        <v>57</v>
      </c>
      <c r="G201">
        <v>53340.9</v>
      </c>
      <c r="H201">
        <v>2</v>
      </c>
      <c r="I201">
        <v>139717</v>
      </c>
    </row>
    <row r="202" spans="1:9" x14ac:dyDescent="0.25">
      <c r="A202">
        <v>201</v>
      </c>
      <c r="B202">
        <v>1</v>
      </c>
      <c r="C202">
        <v>2</v>
      </c>
      <c r="D202">
        <v>99008.472599999994</v>
      </c>
      <c r="E202">
        <v>1</v>
      </c>
      <c r="F202">
        <v>35</v>
      </c>
      <c r="G202">
        <v>99008.472599999994</v>
      </c>
      <c r="H202">
        <v>2</v>
      </c>
      <c r="I202">
        <v>72074</v>
      </c>
    </row>
    <row r="203" spans="1:9" x14ac:dyDescent="0.25">
      <c r="A203">
        <v>202</v>
      </c>
      <c r="B203">
        <v>4</v>
      </c>
      <c r="C203">
        <v>2</v>
      </c>
      <c r="D203">
        <v>104752.98</v>
      </c>
      <c r="E203">
        <v>5</v>
      </c>
      <c r="F203">
        <v>48</v>
      </c>
      <c r="G203">
        <v>104752.98</v>
      </c>
      <c r="H203">
        <v>2</v>
      </c>
      <c r="I203">
        <v>21106</v>
      </c>
    </row>
    <row r="204" spans="1:9" x14ac:dyDescent="0.25">
      <c r="A204">
        <v>203</v>
      </c>
      <c r="B204">
        <v>2</v>
      </c>
      <c r="C204">
        <v>1</v>
      </c>
      <c r="D204">
        <v>52054</v>
      </c>
      <c r="E204">
        <v>3</v>
      </c>
      <c r="F204">
        <v>31</v>
      </c>
      <c r="G204">
        <v>52054</v>
      </c>
      <c r="H204">
        <v>1</v>
      </c>
      <c r="I204">
        <v>-15493</v>
      </c>
    </row>
    <row r="205" spans="1:9" x14ac:dyDescent="0.25">
      <c r="A205">
        <v>204</v>
      </c>
      <c r="B205">
        <v>1</v>
      </c>
      <c r="C205">
        <v>1</v>
      </c>
      <c r="D205">
        <v>48772.15</v>
      </c>
      <c r="E205">
        <v>3</v>
      </c>
      <c r="F205">
        <v>32</v>
      </c>
      <c r="G205">
        <v>48772.15</v>
      </c>
      <c r="H205">
        <v>2</v>
      </c>
      <c r="I205">
        <v>-749</v>
      </c>
    </row>
    <row r="206" spans="1:9" x14ac:dyDescent="0.25">
      <c r="A206">
        <v>205</v>
      </c>
      <c r="B206">
        <v>2</v>
      </c>
      <c r="C206">
        <v>1</v>
      </c>
      <c r="D206">
        <v>123338.8386</v>
      </c>
      <c r="E206">
        <v>5</v>
      </c>
      <c r="F206">
        <v>48</v>
      </c>
      <c r="G206">
        <v>123338.8386</v>
      </c>
      <c r="H206">
        <v>3</v>
      </c>
      <c r="I206">
        <v>93431</v>
      </c>
    </row>
    <row r="207" spans="1:9" x14ac:dyDescent="0.25">
      <c r="A207">
        <v>206</v>
      </c>
      <c r="B207">
        <v>3</v>
      </c>
      <c r="C207">
        <v>2</v>
      </c>
      <c r="D207">
        <v>120014.79120000001</v>
      </c>
      <c r="E207">
        <v>3</v>
      </c>
      <c r="F207">
        <v>58</v>
      </c>
      <c r="G207">
        <v>120014.79120000001</v>
      </c>
      <c r="H207">
        <v>3</v>
      </c>
      <c r="I207">
        <v>-21578</v>
      </c>
    </row>
    <row r="208" spans="1:9" x14ac:dyDescent="0.25">
      <c r="A208">
        <v>207</v>
      </c>
      <c r="B208">
        <v>3</v>
      </c>
      <c r="C208">
        <v>2</v>
      </c>
      <c r="D208">
        <v>103345.992</v>
      </c>
      <c r="E208">
        <v>6</v>
      </c>
      <c r="F208">
        <v>32</v>
      </c>
      <c r="G208">
        <v>103345.992</v>
      </c>
      <c r="H208">
        <v>1</v>
      </c>
      <c r="I208">
        <v>11124</v>
      </c>
    </row>
    <row r="209" spans="1:9" x14ac:dyDescent="0.25">
      <c r="A209">
        <v>208</v>
      </c>
      <c r="B209">
        <v>4</v>
      </c>
      <c r="C209">
        <v>2</v>
      </c>
      <c r="D209">
        <v>56225.8</v>
      </c>
      <c r="E209">
        <v>5</v>
      </c>
      <c r="F209">
        <v>58</v>
      </c>
      <c r="G209">
        <v>56225.8</v>
      </c>
      <c r="H209">
        <v>2</v>
      </c>
      <c r="I209">
        <v>108525</v>
      </c>
    </row>
    <row r="210" spans="1:9" x14ac:dyDescent="0.25">
      <c r="A210">
        <v>209</v>
      </c>
      <c r="B210">
        <v>4</v>
      </c>
      <c r="C210">
        <v>2</v>
      </c>
      <c r="D210">
        <v>100714.545</v>
      </c>
      <c r="E210">
        <v>1</v>
      </c>
      <c r="F210">
        <v>48</v>
      </c>
      <c r="G210">
        <v>100714.545</v>
      </c>
      <c r="H210">
        <v>2</v>
      </c>
      <c r="I210">
        <v>101681</v>
      </c>
    </row>
    <row r="211" spans="1:9" x14ac:dyDescent="0.25">
      <c r="A211">
        <v>210</v>
      </c>
      <c r="B211">
        <v>4</v>
      </c>
      <c r="C211">
        <v>2</v>
      </c>
      <c r="D211">
        <v>107521.63740000001</v>
      </c>
      <c r="E211">
        <v>3</v>
      </c>
      <c r="F211">
        <v>48</v>
      </c>
      <c r="G211">
        <v>107521.63740000001</v>
      </c>
      <c r="H211">
        <v>3</v>
      </c>
      <c r="I211">
        <v>30952</v>
      </c>
    </row>
    <row r="212" spans="1:9" x14ac:dyDescent="0.25">
      <c r="A212">
        <v>211</v>
      </c>
      <c r="B212">
        <v>4</v>
      </c>
      <c r="C212">
        <v>2</v>
      </c>
      <c r="D212">
        <v>52112.65</v>
      </c>
      <c r="E212">
        <v>6</v>
      </c>
      <c r="F212">
        <v>58</v>
      </c>
      <c r="G212">
        <v>52112.65</v>
      </c>
      <c r="H212">
        <v>2</v>
      </c>
      <c r="I212">
        <v>456495</v>
      </c>
    </row>
    <row r="213" spans="1:9" x14ac:dyDescent="0.25">
      <c r="A213">
        <v>212</v>
      </c>
      <c r="B213">
        <v>2</v>
      </c>
      <c r="C213">
        <v>2</v>
      </c>
      <c r="D213">
        <v>45744.132799999999</v>
      </c>
      <c r="E213">
        <v>2</v>
      </c>
      <c r="F213">
        <v>25</v>
      </c>
      <c r="G213">
        <v>45744.132799999999</v>
      </c>
      <c r="H213">
        <v>2</v>
      </c>
      <c r="I213">
        <v>-32749</v>
      </c>
    </row>
    <row r="214" spans="1:9" x14ac:dyDescent="0.25">
      <c r="A214">
        <v>213</v>
      </c>
      <c r="B214">
        <v>2</v>
      </c>
      <c r="C214">
        <v>1</v>
      </c>
      <c r="D214">
        <v>118205.90979999999</v>
      </c>
      <c r="E214">
        <v>6</v>
      </c>
      <c r="F214">
        <v>33</v>
      </c>
      <c r="G214">
        <v>118205.90979999999</v>
      </c>
      <c r="H214">
        <v>2</v>
      </c>
      <c r="I214">
        <v>54513</v>
      </c>
    </row>
    <row r="215" spans="1:9" x14ac:dyDescent="0.25">
      <c r="A215">
        <v>214</v>
      </c>
      <c r="B215">
        <v>4</v>
      </c>
      <c r="C215">
        <v>2</v>
      </c>
      <c r="D215">
        <v>34838</v>
      </c>
      <c r="E215">
        <v>1</v>
      </c>
      <c r="F215">
        <v>19</v>
      </c>
      <c r="G215">
        <v>34838</v>
      </c>
      <c r="H215">
        <v>1</v>
      </c>
      <c r="I215">
        <v>27038</v>
      </c>
    </row>
    <row r="216" spans="1:9" x14ac:dyDescent="0.25">
      <c r="A216">
        <v>215</v>
      </c>
      <c r="B216">
        <v>4</v>
      </c>
      <c r="C216">
        <v>1</v>
      </c>
      <c r="D216">
        <v>46349.65</v>
      </c>
      <c r="E216">
        <v>2</v>
      </c>
      <c r="F216">
        <v>22</v>
      </c>
      <c r="G216">
        <v>46349.65</v>
      </c>
      <c r="H216">
        <v>1</v>
      </c>
      <c r="I216">
        <v>-59894</v>
      </c>
    </row>
    <row r="217" spans="1:9" x14ac:dyDescent="0.25">
      <c r="A217">
        <v>216</v>
      </c>
      <c r="B217">
        <v>4</v>
      </c>
      <c r="C217">
        <v>2</v>
      </c>
      <c r="D217">
        <v>33570.388800000001</v>
      </c>
      <c r="E217">
        <v>3</v>
      </c>
      <c r="F217">
        <v>22</v>
      </c>
      <c r="G217">
        <v>33570.388800000001</v>
      </c>
      <c r="H217">
        <v>2</v>
      </c>
      <c r="I217">
        <v>-30890</v>
      </c>
    </row>
    <row r="218" spans="1:9" x14ac:dyDescent="0.25">
      <c r="A218">
        <v>217</v>
      </c>
      <c r="B218">
        <v>1</v>
      </c>
      <c r="C218">
        <v>2</v>
      </c>
      <c r="D218">
        <v>41943.912199999999</v>
      </c>
      <c r="E218">
        <v>5</v>
      </c>
      <c r="F218">
        <v>22</v>
      </c>
      <c r="G218">
        <v>41943.912199999999</v>
      </c>
      <c r="H218">
        <v>1</v>
      </c>
      <c r="I218">
        <v>-35244</v>
      </c>
    </row>
    <row r="219" spans="1:9" x14ac:dyDescent="0.25">
      <c r="A219">
        <v>218</v>
      </c>
      <c r="B219">
        <v>3</v>
      </c>
      <c r="C219">
        <v>1</v>
      </c>
      <c r="D219">
        <v>98939.744999999995</v>
      </c>
      <c r="E219">
        <v>6</v>
      </c>
      <c r="F219">
        <v>58</v>
      </c>
      <c r="G219">
        <v>98939.744999999995</v>
      </c>
      <c r="H219">
        <v>1</v>
      </c>
      <c r="I219">
        <v>153525</v>
      </c>
    </row>
    <row r="220" spans="1:9" x14ac:dyDescent="0.25">
      <c r="A220">
        <v>219</v>
      </c>
      <c r="B220">
        <v>4</v>
      </c>
      <c r="C220">
        <v>2</v>
      </c>
      <c r="D220">
        <v>52431.4</v>
      </c>
      <c r="E220">
        <v>4</v>
      </c>
      <c r="F220">
        <v>58</v>
      </c>
      <c r="G220">
        <v>52431.4</v>
      </c>
      <c r="H220">
        <v>2</v>
      </c>
      <c r="I220">
        <v>102692</v>
      </c>
    </row>
    <row r="221" spans="1:9" x14ac:dyDescent="0.25">
      <c r="A221">
        <v>220</v>
      </c>
      <c r="B221">
        <v>4</v>
      </c>
      <c r="C221">
        <v>2</v>
      </c>
      <c r="D221">
        <v>56478.25</v>
      </c>
      <c r="E221">
        <v>1</v>
      </c>
      <c r="F221">
        <v>58</v>
      </c>
      <c r="G221">
        <v>56478.25</v>
      </c>
      <c r="H221">
        <v>2</v>
      </c>
      <c r="I221">
        <v>37783</v>
      </c>
    </row>
    <row r="222" spans="1:9" x14ac:dyDescent="0.25">
      <c r="A222">
        <v>221</v>
      </c>
      <c r="B222">
        <v>4</v>
      </c>
      <c r="C222">
        <v>1</v>
      </c>
      <c r="D222">
        <v>113524.34759999999</v>
      </c>
      <c r="E222">
        <v>2</v>
      </c>
      <c r="F222">
        <v>48</v>
      </c>
      <c r="G222">
        <v>113524.34759999999</v>
      </c>
      <c r="H222">
        <v>1</v>
      </c>
      <c r="I222">
        <v>-8927</v>
      </c>
    </row>
    <row r="223" spans="1:9" x14ac:dyDescent="0.25">
      <c r="A223">
        <v>222</v>
      </c>
      <c r="B223">
        <v>3</v>
      </c>
      <c r="C223">
        <v>2</v>
      </c>
      <c r="D223">
        <v>87939.044999999998</v>
      </c>
      <c r="E223">
        <v>5</v>
      </c>
      <c r="F223">
        <v>58</v>
      </c>
      <c r="G223">
        <v>87939.044999999998</v>
      </c>
      <c r="H223">
        <v>3</v>
      </c>
      <c r="I223">
        <v>-401819</v>
      </c>
    </row>
    <row r="224" spans="1:9" x14ac:dyDescent="0.25">
      <c r="A224">
        <v>223</v>
      </c>
      <c r="B224">
        <v>4</v>
      </c>
      <c r="C224">
        <v>2</v>
      </c>
      <c r="D224">
        <v>85108.544999999998</v>
      </c>
      <c r="E224">
        <v>1</v>
      </c>
      <c r="F224">
        <v>30</v>
      </c>
      <c r="G224">
        <v>85108.544999999998</v>
      </c>
      <c r="H224">
        <v>1</v>
      </c>
      <c r="I224">
        <v>-32063</v>
      </c>
    </row>
    <row r="225" spans="1:9" x14ac:dyDescent="0.25">
      <c r="A225">
        <v>224</v>
      </c>
      <c r="B225">
        <v>4</v>
      </c>
      <c r="C225">
        <v>1</v>
      </c>
      <c r="D225">
        <v>58842.27</v>
      </c>
      <c r="E225">
        <v>5</v>
      </c>
      <c r="F225">
        <v>48</v>
      </c>
      <c r="G225">
        <v>58842.27</v>
      </c>
      <c r="H225">
        <v>1</v>
      </c>
      <c r="I225">
        <v>-25084</v>
      </c>
    </row>
    <row r="226" spans="1:9" x14ac:dyDescent="0.25">
      <c r="A226">
        <v>225</v>
      </c>
      <c r="B226">
        <v>3</v>
      </c>
      <c r="C226">
        <v>1</v>
      </c>
      <c r="D226">
        <v>57171</v>
      </c>
      <c r="E226">
        <v>1</v>
      </c>
      <c r="F226">
        <v>28</v>
      </c>
      <c r="G226">
        <v>57171</v>
      </c>
      <c r="H226">
        <v>3</v>
      </c>
      <c r="I226">
        <v>-20605</v>
      </c>
    </row>
    <row r="227" spans="1:9" x14ac:dyDescent="0.25">
      <c r="A227">
        <v>226</v>
      </c>
      <c r="B227">
        <v>2</v>
      </c>
      <c r="C227">
        <v>2</v>
      </c>
      <c r="D227">
        <v>63217.05</v>
      </c>
      <c r="E227">
        <v>5</v>
      </c>
      <c r="F227">
        <v>58</v>
      </c>
      <c r="G227">
        <v>63217.05</v>
      </c>
      <c r="H227">
        <v>2</v>
      </c>
      <c r="I227">
        <v>-3085</v>
      </c>
    </row>
    <row r="228" spans="1:9" x14ac:dyDescent="0.25">
      <c r="A228">
        <v>227</v>
      </c>
      <c r="B228">
        <v>2</v>
      </c>
      <c r="C228">
        <v>1</v>
      </c>
      <c r="D228">
        <v>77197.679999999993</v>
      </c>
      <c r="E228">
        <v>3</v>
      </c>
      <c r="F228">
        <v>58</v>
      </c>
      <c r="G228">
        <v>77197.679999999993</v>
      </c>
      <c r="H228">
        <v>2</v>
      </c>
      <c r="I228">
        <v>-244</v>
      </c>
    </row>
    <row r="229" spans="1:9" x14ac:dyDescent="0.25">
      <c r="A229">
        <v>228</v>
      </c>
      <c r="B229">
        <v>3</v>
      </c>
      <c r="C229">
        <v>1</v>
      </c>
      <c r="D229">
        <v>109699.1946</v>
      </c>
      <c r="E229">
        <v>1</v>
      </c>
      <c r="F229">
        <v>59</v>
      </c>
      <c r="G229">
        <v>109699.1946</v>
      </c>
      <c r="H229">
        <v>2</v>
      </c>
      <c r="I229">
        <v>153575</v>
      </c>
    </row>
    <row r="230" spans="1:9" x14ac:dyDescent="0.25">
      <c r="A230">
        <v>229</v>
      </c>
      <c r="B230">
        <v>3</v>
      </c>
      <c r="C230">
        <v>1</v>
      </c>
      <c r="D230">
        <v>101977.101</v>
      </c>
      <c r="E230">
        <v>3</v>
      </c>
      <c r="F230">
        <v>49</v>
      </c>
      <c r="G230">
        <v>101977.101</v>
      </c>
      <c r="H230">
        <v>2</v>
      </c>
      <c r="I230">
        <v>130841</v>
      </c>
    </row>
    <row r="231" spans="1:9" x14ac:dyDescent="0.25">
      <c r="A231">
        <v>230</v>
      </c>
      <c r="B231">
        <v>2</v>
      </c>
      <c r="C231">
        <v>1</v>
      </c>
      <c r="D231">
        <v>79258.59</v>
      </c>
      <c r="E231">
        <v>4</v>
      </c>
      <c r="F231">
        <v>59</v>
      </c>
      <c r="G231">
        <v>79258.59</v>
      </c>
      <c r="H231">
        <v>2</v>
      </c>
      <c r="I231">
        <v>156312</v>
      </c>
    </row>
    <row r="232" spans="1:9" x14ac:dyDescent="0.25">
      <c r="A232">
        <v>231</v>
      </c>
      <c r="B232">
        <v>3</v>
      </c>
      <c r="C232">
        <v>2</v>
      </c>
      <c r="D232">
        <v>104094.8352</v>
      </c>
      <c r="E232">
        <v>1</v>
      </c>
      <c r="F232">
        <v>59</v>
      </c>
      <c r="G232">
        <v>104094.8352</v>
      </c>
      <c r="H232">
        <v>3</v>
      </c>
      <c r="I232">
        <v>327358</v>
      </c>
    </row>
    <row r="233" spans="1:9" x14ac:dyDescent="0.25">
      <c r="A233">
        <v>232</v>
      </c>
      <c r="B233">
        <v>1</v>
      </c>
      <c r="C233">
        <v>1</v>
      </c>
      <c r="D233">
        <v>70705.125</v>
      </c>
      <c r="E233">
        <v>3</v>
      </c>
      <c r="F233">
        <v>49</v>
      </c>
      <c r="G233">
        <v>70705.125</v>
      </c>
      <c r="H233">
        <v>2</v>
      </c>
      <c r="I233">
        <v>120242</v>
      </c>
    </row>
    <row r="234" spans="1:9" x14ac:dyDescent="0.25">
      <c r="A234">
        <v>233</v>
      </c>
      <c r="B234">
        <v>4</v>
      </c>
      <c r="C234">
        <v>1</v>
      </c>
      <c r="D234">
        <v>64172.45</v>
      </c>
      <c r="E234">
        <v>3</v>
      </c>
      <c r="F234">
        <v>49</v>
      </c>
      <c r="G234">
        <v>64172.45</v>
      </c>
      <c r="H234">
        <v>2</v>
      </c>
      <c r="I234">
        <v>168534</v>
      </c>
    </row>
    <row r="235" spans="1:9" x14ac:dyDescent="0.25">
      <c r="A235">
        <v>234</v>
      </c>
      <c r="B235">
        <v>1</v>
      </c>
      <c r="C235">
        <v>1</v>
      </c>
      <c r="D235">
        <v>127346.97960000001</v>
      </c>
      <c r="E235">
        <v>4</v>
      </c>
      <c r="F235">
        <v>30</v>
      </c>
      <c r="G235">
        <v>127346.97960000001</v>
      </c>
      <c r="H235">
        <v>2</v>
      </c>
      <c r="I235">
        <v>46766</v>
      </c>
    </row>
    <row r="236" spans="1:9" x14ac:dyDescent="0.25">
      <c r="A236">
        <v>235</v>
      </c>
      <c r="B236">
        <v>1</v>
      </c>
      <c r="C236">
        <v>2</v>
      </c>
      <c r="D236">
        <v>98676.982799999998</v>
      </c>
      <c r="E236">
        <v>6</v>
      </c>
      <c r="F236">
        <v>35</v>
      </c>
      <c r="G236">
        <v>98676.982799999998</v>
      </c>
      <c r="H236">
        <v>1</v>
      </c>
      <c r="I236">
        <v>43957</v>
      </c>
    </row>
    <row r="237" spans="1:9" x14ac:dyDescent="0.25">
      <c r="A237">
        <v>236</v>
      </c>
      <c r="B237">
        <v>4</v>
      </c>
      <c r="C237">
        <v>1</v>
      </c>
      <c r="D237">
        <v>120962.8098</v>
      </c>
      <c r="E237">
        <v>1</v>
      </c>
      <c r="F237">
        <v>49</v>
      </c>
      <c r="G237">
        <v>120962.8098</v>
      </c>
      <c r="H237">
        <v>2</v>
      </c>
      <c r="I237">
        <v>1140</v>
      </c>
    </row>
    <row r="238" spans="1:9" x14ac:dyDescent="0.25">
      <c r="A238">
        <v>237</v>
      </c>
      <c r="B238">
        <v>3</v>
      </c>
      <c r="C238">
        <v>2</v>
      </c>
      <c r="D238">
        <v>110162.9988</v>
      </c>
      <c r="E238">
        <v>1</v>
      </c>
      <c r="F238">
        <v>49</v>
      </c>
      <c r="G238">
        <v>110162.9988</v>
      </c>
      <c r="H238">
        <v>2</v>
      </c>
      <c r="I238">
        <v>22492</v>
      </c>
    </row>
    <row r="239" spans="1:9" x14ac:dyDescent="0.25">
      <c r="A239">
        <v>238</v>
      </c>
      <c r="B239">
        <v>3</v>
      </c>
      <c r="C239">
        <v>1</v>
      </c>
      <c r="D239">
        <v>128905.89659999999</v>
      </c>
      <c r="E239">
        <v>5</v>
      </c>
      <c r="F239">
        <v>44</v>
      </c>
      <c r="G239">
        <v>128905.89659999999</v>
      </c>
      <c r="H239">
        <v>2</v>
      </c>
      <c r="I239">
        <v>48830</v>
      </c>
    </row>
    <row r="240" spans="1:9" x14ac:dyDescent="0.25">
      <c r="A240">
        <v>239</v>
      </c>
      <c r="B240">
        <v>1</v>
      </c>
      <c r="C240">
        <v>1</v>
      </c>
      <c r="D240">
        <v>128098.63800000001</v>
      </c>
      <c r="E240">
        <v>1</v>
      </c>
      <c r="F240">
        <v>35</v>
      </c>
      <c r="G240">
        <v>128098.63800000001</v>
      </c>
      <c r="H240">
        <v>1</v>
      </c>
      <c r="I240">
        <v>78478</v>
      </c>
    </row>
    <row r="241" spans="1:9" x14ac:dyDescent="0.25">
      <c r="A241">
        <v>240</v>
      </c>
      <c r="B241">
        <v>1</v>
      </c>
      <c r="C241">
        <v>1</v>
      </c>
      <c r="D241">
        <v>50160.2</v>
      </c>
      <c r="E241">
        <v>5</v>
      </c>
      <c r="F241">
        <v>34</v>
      </c>
      <c r="G241">
        <v>50160.2</v>
      </c>
      <c r="H241">
        <v>1</v>
      </c>
      <c r="I241">
        <v>32794</v>
      </c>
    </row>
    <row r="242" spans="1:9" x14ac:dyDescent="0.25">
      <c r="A242">
        <v>241</v>
      </c>
      <c r="B242">
        <v>4</v>
      </c>
      <c r="C242">
        <v>2</v>
      </c>
      <c r="D242">
        <v>107531.4906</v>
      </c>
      <c r="E242">
        <v>6</v>
      </c>
      <c r="F242">
        <v>49</v>
      </c>
      <c r="G242">
        <v>107531.4906</v>
      </c>
      <c r="H242">
        <v>2</v>
      </c>
      <c r="I242">
        <v>104102</v>
      </c>
    </row>
    <row r="243" spans="1:9" x14ac:dyDescent="0.25">
      <c r="A243">
        <v>242</v>
      </c>
      <c r="B243">
        <v>4</v>
      </c>
      <c r="C243">
        <v>1</v>
      </c>
      <c r="D243">
        <v>58953.96</v>
      </c>
      <c r="E243">
        <v>3</v>
      </c>
      <c r="F243">
        <v>49</v>
      </c>
      <c r="G243">
        <v>58953.96</v>
      </c>
      <c r="H243">
        <v>2</v>
      </c>
      <c r="I243">
        <v>108183</v>
      </c>
    </row>
    <row r="244" spans="1:9" x14ac:dyDescent="0.25">
      <c r="A244">
        <v>243</v>
      </c>
      <c r="B244">
        <v>1</v>
      </c>
      <c r="C244">
        <v>1</v>
      </c>
      <c r="D244">
        <v>50937.95</v>
      </c>
      <c r="E244">
        <v>5</v>
      </c>
      <c r="F244">
        <v>31</v>
      </c>
      <c r="G244">
        <v>50937.95</v>
      </c>
      <c r="H244">
        <v>3</v>
      </c>
      <c r="I244">
        <v>-24841</v>
      </c>
    </row>
    <row r="245" spans="1:9" x14ac:dyDescent="0.25">
      <c r="A245">
        <v>244</v>
      </c>
      <c r="B245">
        <v>4</v>
      </c>
      <c r="C245">
        <v>1</v>
      </c>
      <c r="D245">
        <v>63283.86</v>
      </c>
      <c r="E245">
        <v>3</v>
      </c>
      <c r="F245">
        <v>59</v>
      </c>
      <c r="G245">
        <v>63283.86</v>
      </c>
      <c r="H245">
        <v>2</v>
      </c>
      <c r="I245">
        <v>301006</v>
      </c>
    </row>
    <row r="246" spans="1:9" x14ac:dyDescent="0.25">
      <c r="A246">
        <v>245</v>
      </c>
      <c r="B246">
        <v>1</v>
      </c>
      <c r="C246">
        <v>1</v>
      </c>
      <c r="D246">
        <v>96783.21</v>
      </c>
      <c r="E246">
        <v>2</v>
      </c>
      <c r="F246">
        <v>49</v>
      </c>
      <c r="G246">
        <v>96783.21</v>
      </c>
      <c r="H246">
        <v>1</v>
      </c>
      <c r="I246">
        <v>100551</v>
      </c>
    </row>
    <row r="247" spans="1:9" x14ac:dyDescent="0.25">
      <c r="A247">
        <v>246</v>
      </c>
      <c r="B247">
        <v>4</v>
      </c>
      <c r="C247">
        <v>2</v>
      </c>
      <c r="D247">
        <v>67699.44</v>
      </c>
      <c r="E247">
        <v>3</v>
      </c>
      <c r="F247">
        <v>49</v>
      </c>
      <c r="G247">
        <v>67699.44</v>
      </c>
      <c r="H247">
        <v>2</v>
      </c>
      <c r="I247">
        <v>46882</v>
      </c>
    </row>
    <row r="248" spans="1:9" x14ac:dyDescent="0.25">
      <c r="A248">
        <v>247</v>
      </c>
      <c r="B248">
        <v>4</v>
      </c>
      <c r="C248">
        <v>1</v>
      </c>
      <c r="D248">
        <v>97323.575400000002</v>
      </c>
      <c r="E248">
        <v>6</v>
      </c>
      <c r="F248">
        <v>31</v>
      </c>
      <c r="G248">
        <v>97323.575400000002</v>
      </c>
      <c r="H248">
        <v>1</v>
      </c>
      <c r="I248">
        <v>33447</v>
      </c>
    </row>
    <row r="249" spans="1:9" x14ac:dyDescent="0.25">
      <c r="A249">
        <v>248</v>
      </c>
      <c r="B249">
        <v>4</v>
      </c>
      <c r="C249">
        <v>1</v>
      </c>
      <c r="D249">
        <v>104743.8</v>
      </c>
      <c r="E249">
        <v>5</v>
      </c>
      <c r="F249">
        <v>33</v>
      </c>
      <c r="G249">
        <v>104743.8</v>
      </c>
      <c r="H249">
        <v>2</v>
      </c>
      <c r="I249">
        <v>79504</v>
      </c>
    </row>
    <row r="250" spans="1:9" x14ac:dyDescent="0.25">
      <c r="A250">
        <v>249</v>
      </c>
      <c r="B250">
        <v>4</v>
      </c>
      <c r="C250">
        <v>2</v>
      </c>
      <c r="D250">
        <v>65995.02</v>
      </c>
      <c r="E250">
        <v>5</v>
      </c>
      <c r="F250">
        <v>49</v>
      </c>
      <c r="G250">
        <v>65995.02</v>
      </c>
      <c r="H250">
        <v>2</v>
      </c>
      <c r="I250">
        <v>109084</v>
      </c>
    </row>
    <row r="251" spans="1:9" x14ac:dyDescent="0.25">
      <c r="A251">
        <v>250</v>
      </c>
      <c r="B251">
        <v>3</v>
      </c>
      <c r="C251">
        <v>2</v>
      </c>
      <c r="D251">
        <v>110234.7864</v>
      </c>
      <c r="E251">
        <v>2</v>
      </c>
      <c r="F251">
        <v>49</v>
      </c>
      <c r="G251">
        <v>110234.7864</v>
      </c>
      <c r="H251">
        <v>2</v>
      </c>
      <c r="I251">
        <v>120133</v>
      </c>
    </row>
    <row r="252" spans="1:9" x14ac:dyDescent="0.25">
      <c r="A252">
        <v>251</v>
      </c>
      <c r="B252">
        <v>4</v>
      </c>
      <c r="C252">
        <v>2</v>
      </c>
      <c r="D252">
        <v>92249.82</v>
      </c>
      <c r="E252">
        <v>5</v>
      </c>
      <c r="F252">
        <v>59</v>
      </c>
      <c r="G252">
        <v>92249.82</v>
      </c>
      <c r="H252">
        <v>2</v>
      </c>
      <c r="I252">
        <v>3920</v>
      </c>
    </row>
    <row r="253" spans="1:9" x14ac:dyDescent="0.25">
      <c r="A253">
        <v>252</v>
      </c>
      <c r="B253">
        <v>1</v>
      </c>
      <c r="C253">
        <v>2</v>
      </c>
      <c r="D253">
        <v>98538.334199999998</v>
      </c>
      <c r="E253">
        <v>3</v>
      </c>
      <c r="F253">
        <v>49</v>
      </c>
      <c r="G253">
        <v>98538.334199999998</v>
      </c>
      <c r="H253">
        <v>3</v>
      </c>
      <c r="I253">
        <v>-14920</v>
      </c>
    </row>
    <row r="254" spans="1:9" x14ac:dyDescent="0.25">
      <c r="A254">
        <v>253</v>
      </c>
      <c r="B254">
        <v>3</v>
      </c>
      <c r="C254">
        <v>1</v>
      </c>
      <c r="D254">
        <v>99363.554999999993</v>
      </c>
      <c r="E254">
        <v>1</v>
      </c>
      <c r="F254">
        <v>59</v>
      </c>
      <c r="G254">
        <v>99363.554999999993</v>
      </c>
      <c r="H254">
        <v>2</v>
      </c>
      <c r="I254">
        <v>315349</v>
      </c>
    </row>
    <row r="255" spans="1:9" x14ac:dyDescent="0.25">
      <c r="A255">
        <v>254</v>
      </c>
      <c r="B255">
        <v>3</v>
      </c>
      <c r="C255">
        <v>1</v>
      </c>
      <c r="D255">
        <v>60140.9</v>
      </c>
      <c r="E255">
        <v>2</v>
      </c>
      <c r="F255">
        <v>49</v>
      </c>
      <c r="G255">
        <v>60140.9</v>
      </c>
      <c r="H255">
        <v>2</v>
      </c>
      <c r="I255">
        <v>116412</v>
      </c>
    </row>
    <row r="256" spans="1:9" x14ac:dyDescent="0.25">
      <c r="A256">
        <v>255</v>
      </c>
      <c r="B256">
        <v>4</v>
      </c>
      <c r="C256">
        <v>1</v>
      </c>
      <c r="D256">
        <v>59755.68</v>
      </c>
      <c r="E256">
        <v>1</v>
      </c>
      <c r="F256">
        <v>50</v>
      </c>
      <c r="G256">
        <v>59755.68</v>
      </c>
      <c r="H256">
        <v>3</v>
      </c>
      <c r="I256">
        <v>-15929</v>
      </c>
    </row>
    <row r="257" spans="1:9" x14ac:dyDescent="0.25">
      <c r="A257">
        <v>256</v>
      </c>
      <c r="B257">
        <v>4</v>
      </c>
      <c r="C257">
        <v>1</v>
      </c>
      <c r="D257">
        <v>103146.48</v>
      </c>
      <c r="E257">
        <v>1</v>
      </c>
      <c r="F257">
        <v>30</v>
      </c>
      <c r="G257">
        <v>103146.48</v>
      </c>
      <c r="H257">
        <v>2</v>
      </c>
      <c r="I257">
        <v>47665</v>
      </c>
    </row>
    <row r="258" spans="1:9" x14ac:dyDescent="0.25">
      <c r="A258">
        <v>257</v>
      </c>
      <c r="B258">
        <v>3</v>
      </c>
      <c r="C258">
        <v>1</v>
      </c>
      <c r="D258">
        <v>99642.596399999995</v>
      </c>
      <c r="E258">
        <v>5</v>
      </c>
      <c r="F258">
        <v>59</v>
      </c>
      <c r="G258">
        <v>99642.596399999995</v>
      </c>
      <c r="H258">
        <v>3</v>
      </c>
      <c r="I258">
        <v>20959</v>
      </c>
    </row>
    <row r="259" spans="1:9" x14ac:dyDescent="0.25">
      <c r="A259">
        <v>258</v>
      </c>
      <c r="B259">
        <v>4</v>
      </c>
      <c r="C259">
        <v>1</v>
      </c>
      <c r="D259">
        <v>46463.55</v>
      </c>
      <c r="E259">
        <v>1</v>
      </c>
      <c r="F259">
        <v>26</v>
      </c>
      <c r="G259">
        <v>46463.55</v>
      </c>
      <c r="H259">
        <v>2</v>
      </c>
      <c r="I259">
        <v>-35941</v>
      </c>
    </row>
    <row r="260" spans="1:9" x14ac:dyDescent="0.25">
      <c r="A260">
        <v>259</v>
      </c>
      <c r="B260">
        <v>4</v>
      </c>
      <c r="C260">
        <v>2</v>
      </c>
      <c r="D260">
        <v>37325</v>
      </c>
      <c r="E260">
        <v>6</v>
      </c>
      <c r="F260">
        <v>22</v>
      </c>
      <c r="G260">
        <v>37325</v>
      </c>
      <c r="H260">
        <v>1</v>
      </c>
      <c r="I260">
        <v>-68559</v>
      </c>
    </row>
    <row r="261" spans="1:9" x14ac:dyDescent="0.25">
      <c r="A261">
        <v>260</v>
      </c>
      <c r="B261">
        <v>4</v>
      </c>
      <c r="C261">
        <v>1</v>
      </c>
      <c r="D261">
        <v>61668.18</v>
      </c>
      <c r="E261">
        <v>4</v>
      </c>
      <c r="F261">
        <v>59</v>
      </c>
      <c r="G261">
        <v>61668.18</v>
      </c>
      <c r="H261">
        <v>2</v>
      </c>
      <c r="I261">
        <v>452865</v>
      </c>
    </row>
    <row r="262" spans="1:9" x14ac:dyDescent="0.25">
      <c r="A262">
        <v>261</v>
      </c>
      <c r="B262">
        <v>2</v>
      </c>
      <c r="C262">
        <v>2</v>
      </c>
      <c r="D262">
        <v>111924.6102</v>
      </c>
      <c r="E262">
        <v>1</v>
      </c>
      <c r="F262">
        <v>50</v>
      </c>
      <c r="G262">
        <v>111924.6102</v>
      </c>
      <c r="H262">
        <v>2</v>
      </c>
      <c r="I262">
        <v>107152</v>
      </c>
    </row>
    <row r="263" spans="1:9" x14ac:dyDescent="0.25">
      <c r="A263">
        <v>262</v>
      </c>
      <c r="B263">
        <v>2</v>
      </c>
      <c r="C263">
        <v>2</v>
      </c>
      <c r="D263">
        <v>117001.82339999999</v>
      </c>
      <c r="E263">
        <v>3</v>
      </c>
      <c r="F263">
        <v>50</v>
      </c>
      <c r="G263">
        <v>117001.82339999999</v>
      </c>
      <c r="H263">
        <v>2</v>
      </c>
      <c r="I263">
        <v>56795</v>
      </c>
    </row>
    <row r="264" spans="1:9" x14ac:dyDescent="0.25">
      <c r="A264">
        <v>263</v>
      </c>
      <c r="B264">
        <v>1</v>
      </c>
      <c r="C264">
        <v>2</v>
      </c>
      <c r="D264">
        <v>74528.670199999993</v>
      </c>
      <c r="E264">
        <v>5</v>
      </c>
      <c r="F264">
        <v>26</v>
      </c>
      <c r="G264">
        <v>74528.670199999993</v>
      </c>
      <c r="H264">
        <v>2</v>
      </c>
      <c r="I264">
        <v>63992</v>
      </c>
    </row>
    <row r="265" spans="1:9" x14ac:dyDescent="0.25">
      <c r="A265">
        <v>264</v>
      </c>
      <c r="B265">
        <v>2</v>
      </c>
      <c r="C265">
        <v>2</v>
      </c>
      <c r="D265">
        <v>79456.725000000006</v>
      </c>
      <c r="E265">
        <v>2</v>
      </c>
      <c r="F265">
        <v>32</v>
      </c>
      <c r="G265">
        <v>79456.725000000006</v>
      </c>
      <c r="H265">
        <v>1</v>
      </c>
      <c r="I265">
        <v>34844</v>
      </c>
    </row>
    <row r="266" spans="1:9" x14ac:dyDescent="0.25">
      <c r="A266">
        <v>265</v>
      </c>
      <c r="B266">
        <v>4</v>
      </c>
      <c r="C266">
        <v>2</v>
      </c>
      <c r="D266">
        <v>67908.285000000003</v>
      </c>
      <c r="E266">
        <v>6</v>
      </c>
      <c r="F266">
        <v>32</v>
      </c>
      <c r="G266">
        <v>67908.285000000003</v>
      </c>
      <c r="H266">
        <v>3</v>
      </c>
      <c r="I266">
        <v>-23918</v>
      </c>
    </row>
    <row r="267" spans="1:9" x14ac:dyDescent="0.25">
      <c r="A267">
        <v>266</v>
      </c>
      <c r="B267">
        <v>1</v>
      </c>
      <c r="C267">
        <v>2</v>
      </c>
      <c r="D267">
        <v>101896.164</v>
      </c>
      <c r="E267">
        <v>1</v>
      </c>
      <c r="F267">
        <v>35</v>
      </c>
      <c r="G267">
        <v>101896.164</v>
      </c>
      <c r="H267">
        <v>2</v>
      </c>
      <c r="I267">
        <v>-44619</v>
      </c>
    </row>
    <row r="268" spans="1:9" x14ac:dyDescent="0.25">
      <c r="A268">
        <v>267</v>
      </c>
      <c r="B268">
        <v>2</v>
      </c>
      <c r="C268">
        <v>2</v>
      </c>
      <c r="D268">
        <v>108692.76059999999</v>
      </c>
      <c r="E268">
        <v>1</v>
      </c>
      <c r="F268">
        <v>50</v>
      </c>
      <c r="G268">
        <v>108692.76059999999</v>
      </c>
      <c r="H268">
        <v>2</v>
      </c>
      <c r="I268">
        <v>103547</v>
      </c>
    </row>
    <row r="269" spans="1:9" x14ac:dyDescent="0.25">
      <c r="A269">
        <v>268</v>
      </c>
      <c r="B269">
        <v>3</v>
      </c>
      <c r="C269">
        <v>2</v>
      </c>
      <c r="D269">
        <v>41441</v>
      </c>
      <c r="E269">
        <v>3</v>
      </c>
      <c r="F269">
        <v>22</v>
      </c>
      <c r="G269">
        <v>41441</v>
      </c>
      <c r="H269">
        <v>2</v>
      </c>
      <c r="I269">
        <v>-105394</v>
      </c>
    </row>
    <row r="270" spans="1:9" x14ac:dyDescent="0.25">
      <c r="A270">
        <v>269</v>
      </c>
      <c r="B270">
        <v>2</v>
      </c>
      <c r="C270">
        <v>1</v>
      </c>
      <c r="D270">
        <v>143763.1146</v>
      </c>
      <c r="E270">
        <v>2</v>
      </c>
      <c r="F270">
        <v>50</v>
      </c>
      <c r="G270">
        <v>143763.1146</v>
      </c>
      <c r="H270">
        <v>1</v>
      </c>
      <c r="I270">
        <v>-5347</v>
      </c>
    </row>
    <row r="271" spans="1:9" x14ac:dyDescent="0.25">
      <c r="A271">
        <v>270</v>
      </c>
      <c r="B271">
        <v>3</v>
      </c>
      <c r="C271">
        <v>2</v>
      </c>
      <c r="D271">
        <v>110230.56359999999</v>
      </c>
      <c r="E271">
        <v>2</v>
      </c>
      <c r="F271">
        <v>50</v>
      </c>
      <c r="G271">
        <v>110230.56359999999</v>
      </c>
      <c r="H271">
        <v>3</v>
      </c>
      <c r="I271">
        <v>-20206</v>
      </c>
    </row>
    <row r="272" spans="1:9" x14ac:dyDescent="0.25">
      <c r="A272">
        <v>271</v>
      </c>
      <c r="B272">
        <v>3</v>
      </c>
      <c r="C272">
        <v>2</v>
      </c>
      <c r="D272">
        <v>96943.86</v>
      </c>
      <c r="E272">
        <v>2</v>
      </c>
      <c r="F272">
        <v>59</v>
      </c>
      <c r="G272">
        <v>96943.86</v>
      </c>
      <c r="H272">
        <v>2</v>
      </c>
      <c r="I272">
        <v>216829</v>
      </c>
    </row>
    <row r="273" spans="1:9" x14ac:dyDescent="0.25">
      <c r="A273">
        <v>272</v>
      </c>
      <c r="B273">
        <v>2</v>
      </c>
      <c r="C273">
        <v>1</v>
      </c>
      <c r="D273">
        <v>100413.2574</v>
      </c>
      <c r="E273">
        <v>1</v>
      </c>
      <c r="F273">
        <v>59</v>
      </c>
      <c r="G273">
        <v>100413.2574</v>
      </c>
      <c r="H273">
        <v>2</v>
      </c>
      <c r="I273">
        <v>327205</v>
      </c>
    </row>
    <row r="274" spans="1:9" x14ac:dyDescent="0.25">
      <c r="A274">
        <v>273</v>
      </c>
      <c r="B274">
        <v>3</v>
      </c>
      <c r="C274">
        <v>2</v>
      </c>
      <c r="D274">
        <v>63342.85</v>
      </c>
      <c r="E274">
        <v>6</v>
      </c>
      <c r="F274">
        <v>26</v>
      </c>
      <c r="G274">
        <v>63342.85</v>
      </c>
      <c r="H274">
        <v>1</v>
      </c>
      <c r="I274">
        <v>72567</v>
      </c>
    </row>
    <row r="275" spans="1:9" x14ac:dyDescent="0.25">
      <c r="A275">
        <v>274</v>
      </c>
      <c r="B275">
        <v>3</v>
      </c>
      <c r="C275">
        <v>1</v>
      </c>
      <c r="D275">
        <v>129663.88920000001</v>
      </c>
      <c r="E275">
        <v>1</v>
      </c>
      <c r="F275">
        <v>60</v>
      </c>
      <c r="G275">
        <v>129663.88920000001</v>
      </c>
      <c r="H275">
        <v>1</v>
      </c>
      <c r="I275">
        <v>256964</v>
      </c>
    </row>
    <row r="276" spans="1:9" x14ac:dyDescent="0.25">
      <c r="A276">
        <v>275</v>
      </c>
      <c r="B276">
        <v>3</v>
      </c>
      <c r="C276">
        <v>1</v>
      </c>
      <c r="D276">
        <v>85297.5</v>
      </c>
      <c r="E276">
        <v>5</v>
      </c>
      <c r="F276">
        <v>50</v>
      </c>
      <c r="G276">
        <v>85297.5</v>
      </c>
      <c r="H276">
        <v>2</v>
      </c>
      <c r="I276">
        <v>19759</v>
      </c>
    </row>
    <row r="277" spans="1:9" x14ac:dyDescent="0.25">
      <c r="A277">
        <v>276</v>
      </c>
      <c r="B277">
        <v>4</v>
      </c>
      <c r="C277">
        <v>2</v>
      </c>
      <c r="D277">
        <v>71722.574999999997</v>
      </c>
      <c r="E277">
        <v>1</v>
      </c>
      <c r="F277">
        <v>27</v>
      </c>
      <c r="G277">
        <v>71722.574999999997</v>
      </c>
      <c r="H277">
        <v>2</v>
      </c>
      <c r="I277">
        <v>-36050</v>
      </c>
    </row>
    <row r="278" spans="1:9" x14ac:dyDescent="0.25">
      <c r="A278">
        <v>277</v>
      </c>
      <c r="B278">
        <v>2</v>
      </c>
      <c r="C278">
        <v>2</v>
      </c>
      <c r="D278">
        <v>95897.34</v>
      </c>
      <c r="E278">
        <v>2</v>
      </c>
      <c r="F278">
        <v>60</v>
      </c>
      <c r="G278">
        <v>95897.34</v>
      </c>
      <c r="H278">
        <v>3</v>
      </c>
      <c r="I278">
        <v>5578</v>
      </c>
    </row>
    <row r="279" spans="1:9" x14ac:dyDescent="0.25">
      <c r="A279">
        <v>278</v>
      </c>
      <c r="B279">
        <v>1</v>
      </c>
      <c r="C279">
        <v>2</v>
      </c>
      <c r="D279">
        <v>32675</v>
      </c>
      <c r="E279">
        <v>5</v>
      </c>
      <c r="F279">
        <v>25</v>
      </c>
      <c r="G279">
        <v>32675</v>
      </c>
      <c r="H279">
        <v>2</v>
      </c>
      <c r="I279">
        <v>-20707</v>
      </c>
    </row>
    <row r="280" spans="1:9" x14ac:dyDescent="0.25">
      <c r="A280">
        <v>279</v>
      </c>
      <c r="B280">
        <v>4</v>
      </c>
      <c r="C280">
        <v>1</v>
      </c>
      <c r="D280">
        <v>63876.65</v>
      </c>
      <c r="E280">
        <v>2</v>
      </c>
      <c r="F280">
        <v>50</v>
      </c>
      <c r="G280">
        <v>63876.65</v>
      </c>
      <c r="H280">
        <v>3</v>
      </c>
      <c r="I280">
        <v>-17463</v>
      </c>
    </row>
    <row r="281" spans="1:9" x14ac:dyDescent="0.25">
      <c r="A281">
        <v>280</v>
      </c>
      <c r="B281">
        <v>1</v>
      </c>
      <c r="C281">
        <v>1</v>
      </c>
      <c r="D281">
        <v>123357.13740000001</v>
      </c>
      <c r="E281">
        <v>3</v>
      </c>
      <c r="F281">
        <v>50</v>
      </c>
      <c r="G281">
        <v>123357.13740000001</v>
      </c>
      <c r="H281">
        <v>2</v>
      </c>
      <c r="I281">
        <v>48960</v>
      </c>
    </row>
    <row r="282" spans="1:9" x14ac:dyDescent="0.25">
      <c r="A282">
        <v>281</v>
      </c>
      <c r="B282">
        <v>1</v>
      </c>
      <c r="C282">
        <v>1</v>
      </c>
      <c r="D282">
        <v>28124.94</v>
      </c>
      <c r="E282">
        <v>2</v>
      </c>
      <c r="F282">
        <v>20</v>
      </c>
      <c r="G282">
        <v>28124.94</v>
      </c>
      <c r="H282">
        <v>1</v>
      </c>
      <c r="I282">
        <v>-45893</v>
      </c>
    </row>
    <row r="283" spans="1:9" x14ac:dyDescent="0.25">
      <c r="A283">
        <v>282</v>
      </c>
      <c r="B283">
        <v>3</v>
      </c>
      <c r="C283">
        <v>1</v>
      </c>
      <c r="D283">
        <v>80770.994999999995</v>
      </c>
      <c r="E283">
        <v>5</v>
      </c>
      <c r="F283">
        <v>60</v>
      </c>
      <c r="G283">
        <v>80770.994999999995</v>
      </c>
      <c r="H283">
        <v>2</v>
      </c>
      <c r="I283">
        <v>315375</v>
      </c>
    </row>
    <row r="284" spans="1:9" x14ac:dyDescent="0.25">
      <c r="A284">
        <v>283</v>
      </c>
      <c r="B284">
        <v>4</v>
      </c>
      <c r="C284">
        <v>2</v>
      </c>
      <c r="D284">
        <v>107549.78939999999</v>
      </c>
      <c r="E284">
        <v>2</v>
      </c>
      <c r="F284">
        <v>50</v>
      </c>
      <c r="G284">
        <v>107549.78939999999</v>
      </c>
      <c r="H284">
        <v>1</v>
      </c>
      <c r="I284">
        <v>-4407</v>
      </c>
    </row>
    <row r="285" spans="1:9" x14ac:dyDescent="0.25">
      <c r="A285">
        <v>284</v>
      </c>
      <c r="B285">
        <v>2</v>
      </c>
      <c r="C285">
        <v>2</v>
      </c>
      <c r="D285">
        <v>94059.529800000004</v>
      </c>
      <c r="E285">
        <v>5</v>
      </c>
      <c r="F285">
        <v>30</v>
      </c>
      <c r="G285">
        <v>94059.529800000004</v>
      </c>
      <c r="H285">
        <v>2</v>
      </c>
      <c r="I285">
        <v>23445</v>
      </c>
    </row>
    <row r="286" spans="1:9" x14ac:dyDescent="0.25">
      <c r="A286">
        <v>285</v>
      </c>
      <c r="B286">
        <v>4</v>
      </c>
      <c r="C286">
        <v>1</v>
      </c>
      <c r="D286">
        <v>121132.4256</v>
      </c>
      <c r="E286">
        <v>5</v>
      </c>
      <c r="F286">
        <v>50</v>
      </c>
      <c r="G286">
        <v>121132.4256</v>
      </c>
      <c r="H286">
        <v>2</v>
      </c>
      <c r="I286">
        <v>59195</v>
      </c>
    </row>
    <row r="287" spans="1:9" x14ac:dyDescent="0.25">
      <c r="A287">
        <v>286</v>
      </c>
      <c r="B287">
        <v>4</v>
      </c>
      <c r="C287">
        <v>2</v>
      </c>
      <c r="D287">
        <v>47053.45</v>
      </c>
      <c r="E287">
        <v>2</v>
      </c>
      <c r="F287">
        <v>50</v>
      </c>
      <c r="G287">
        <v>47053.45</v>
      </c>
      <c r="H287">
        <v>3</v>
      </c>
      <c r="I287">
        <v>31785</v>
      </c>
    </row>
    <row r="288" spans="1:9" x14ac:dyDescent="0.25">
      <c r="A288">
        <v>287</v>
      </c>
      <c r="B288">
        <v>3</v>
      </c>
      <c r="C288">
        <v>2</v>
      </c>
      <c r="D288">
        <v>119828.28419999999</v>
      </c>
      <c r="E288">
        <v>3</v>
      </c>
      <c r="F288">
        <v>60</v>
      </c>
      <c r="G288">
        <v>119828.28419999999</v>
      </c>
      <c r="H288">
        <v>3</v>
      </c>
      <c r="I288">
        <v>-33952</v>
      </c>
    </row>
    <row r="289" spans="1:9" x14ac:dyDescent="0.25">
      <c r="A289">
        <v>288</v>
      </c>
      <c r="B289">
        <v>4</v>
      </c>
      <c r="C289">
        <v>1</v>
      </c>
      <c r="D289">
        <v>121170.4308</v>
      </c>
      <c r="E289">
        <v>3</v>
      </c>
      <c r="F289">
        <v>51</v>
      </c>
      <c r="G289">
        <v>121170.4308</v>
      </c>
      <c r="H289">
        <v>3</v>
      </c>
      <c r="I289">
        <v>39049</v>
      </c>
    </row>
    <row r="290" spans="1:9" x14ac:dyDescent="0.25">
      <c r="A290">
        <v>289</v>
      </c>
      <c r="B290">
        <v>4</v>
      </c>
      <c r="C290">
        <v>2</v>
      </c>
      <c r="D290">
        <v>93369.014999999999</v>
      </c>
      <c r="E290">
        <v>3</v>
      </c>
      <c r="F290">
        <v>60</v>
      </c>
      <c r="G290">
        <v>93369.014999999999</v>
      </c>
      <c r="H290">
        <v>1</v>
      </c>
      <c r="I290">
        <v>52752</v>
      </c>
    </row>
    <row r="291" spans="1:9" x14ac:dyDescent="0.25">
      <c r="A291">
        <v>290</v>
      </c>
      <c r="B291">
        <v>2</v>
      </c>
      <c r="C291">
        <v>1</v>
      </c>
      <c r="D291">
        <v>94716.18</v>
      </c>
      <c r="E291">
        <v>4</v>
      </c>
      <c r="F291">
        <v>51</v>
      </c>
      <c r="G291">
        <v>94716.18</v>
      </c>
      <c r="H291">
        <v>2</v>
      </c>
      <c r="I291">
        <v>7804</v>
      </c>
    </row>
    <row r="292" spans="1:9" x14ac:dyDescent="0.25">
      <c r="A292">
        <v>291</v>
      </c>
      <c r="B292">
        <v>3</v>
      </c>
      <c r="C292">
        <v>1</v>
      </c>
      <c r="D292">
        <v>139221.4932</v>
      </c>
      <c r="E292">
        <v>2</v>
      </c>
      <c r="F292">
        <v>51</v>
      </c>
      <c r="G292">
        <v>139221.4932</v>
      </c>
      <c r="H292">
        <v>3</v>
      </c>
      <c r="I292">
        <v>96312</v>
      </c>
    </row>
    <row r="293" spans="1:9" x14ac:dyDescent="0.25">
      <c r="A293">
        <v>292</v>
      </c>
      <c r="B293">
        <v>3</v>
      </c>
      <c r="C293">
        <v>2</v>
      </c>
      <c r="D293">
        <v>103254.49800000001</v>
      </c>
      <c r="E293">
        <v>2</v>
      </c>
      <c r="F293">
        <v>35</v>
      </c>
      <c r="G293">
        <v>103254.49800000001</v>
      </c>
      <c r="H293">
        <v>1</v>
      </c>
      <c r="I293">
        <v>10751</v>
      </c>
    </row>
    <row r="294" spans="1:9" x14ac:dyDescent="0.25">
      <c r="A294">
        <v>293</v>
      </c>
      <c r="B294">
        <v>4</v>
      </c>
      <c r="C294">
        <v>1</v>
      </c>
      <c r="D294">
        <v>38766.800000000003</v>
      </c>
      <c r="E294">
        <v>5</v>
      </c>
      <c r="F294">
        <v>31</v>
      </c>
      <c r="G294">
        <v>38766.800000000003</v>
      </c>
      <c r="H294">
        <v>2</v>
      </c>
      <c r="I294">
        <v>-7467</v>
      </c>
    </row>
    <row r="295" spans="1:9" x14ac:dyDescent="0.25">
      <c r="A295">
        <v>294</v>
      </c>
      <c r="B295">
        <v>3</v>
      </c>
      <c r="C295">
        <v>2</v>
      </c>
      <c r="D295">
        <v>103630.72500000001</v>
      </c>
      <c r="E295">
        <v>3</v>
      </c>
      <c r="F295">
        <v>51</v>
      </c>
      <c r="G295">
        <v>103630.72500000001</v>
      </c>
      <c r="H295">
        <v>1</v>
      </c>
      <c r="I295">
        <v>-4982</v>
      </c>
    </row>
    <row r="296" spans="1:9" x14ac:dyDescent="0.25">
      <c r="A296">
        <v>295</v>
      </c>
      <c r="B296">
        <v>3</v>
      </c>
      <c r="C296">
        <v>2</v>
      </c>
      <c r="D296">
        <v>96704.414999999994</v>
      </c>
      <c r="E296">
        <v>1</v>
      </c>
      <c r="F296">
        <v>60</v>
      </c>
      <c r="G296">
        <v>96704.414999999994</v>
      </c>
      <c r="H296">
        <v>3</v>
      </c>
      <c r="I296">
        <v>117336</v>
      </c>
    </row>
    <row r="297" spans="1:9" x14ac:dyDescent="0.25">
      <c r="A297">
        <v>296</v>
      </c>
      <c r="B297">
        <v>2</v>
      </c>
      <c r="C297">
        <v>2</v>
      </c>
      <c r="D297">
        <v>98083.679399999994</v>
      </c>
      <c r="E297">
        <v>5</v>
      </c>
      <c r="F297">
        <v>51</v>
      </c>
      <c r="G297">
        <v>98083.679399999994</v>
      </c>
      <c r="H297">
        <v>1</v>
      </c>
      <c r="I297">
        <v>154330</v>
      </c>
    </row>
    <row r="298" spans="1:9" x14ac:dyDescent="0.25">
      <c r="A298">
        <v>297</v>
      </c>
      <c r="B298">
        <v>1</v>
      </c>
      <c r="C298">
        <v>1</v>
      </c>
      <c r="D298">
        <v>126408.81419999999</v>
      </c>
      <c r="E298">
        <v>1</v>
      </c>
      <c r="F298">
        <v>48</v>
      </c>
      <c r="G298">
        <v>126408.81419999999</v>
      </c>
      <c r="H298">
        <v>1</v>
      </c>
      <c r="I298">
        <v>40848</v>
      </c>
    </row>
    <row r="299" spans="1:9" x14ac:dyDescent="0.25">
      <c r="A299">
        <v>298</v>
      </c>
      <c r="B299">
        <v>1</v>
      </c>
      <c r="C299">
        <v>2</v>
      </c>
      <c r="D299">
        <v>122235.984</v>
      </c>
      <c r="E299">
        <v>6</v>
      </c>
      <c r="F299">
        <v>61</v>
      </c>
      <c r="G299">
        <v>122235.984</v>
      </c>
      <c r="H299">
        <v>2</v>
      </c>
      <c r="I299">
        <v>325</v>
      </c>
    </row>
    <row r="300" spans="1:9" x14ac:dyDescent="0.25">
      <c r="A300">
        <v>299</v>
      </c>
      <c r="B300">
        <v>3</v>
      </c>
      <c r="C300">
        <v>1</v>
      </c>
      <c r="D300">
        <v>101406.3192</v>
      </c>
      <c r="E300">
        <v>2</v>
      </c>
      <c r="F300">
        <v>51</v>
      </c>
      <c r="G300">
        <v>101406.3192</v>
      </c>
      <c r="H300">
        <v>2</v>
      </c>
      <c r="I300">
        <v>80123</v>
      </c>
    </row>
    <row r="301" spans="1:9" x14ac:dyDescent="0.25">
      <c r="A301">
        <v>300</v>
      </c>
      <c r="B301">
        <v>3</v>
      </c>
      <c r="C301">
        <v>1</v>
      </c>
      <c r="D301">
        <v>119460.90059999999</v>
      </c>
      <c r="E301">
        <v>3</v>
      </c>
      <c r="F301">
        <v>51</v>
      </c>
      <c r="G301">
        <v>119460.90059999999</v>
      </c>
      <c r="H301">
        <v>2</v>
      </c>
      <c r="I301">
        <v>133999</v>
      </c>
    </row>
    <row r="302" spans="1:9" x14ac:dyDescent="0.25">
      <c r="A302">
        <v>301</v>
      </c>
      <c r="B302">
        <v>4</v>
      </c>
      <c r="C302">
        <v>1</v>
      </c>
      <c r="D302">
        <v>83024.684999999998</v>
      </c>
      <c r="E302">
        <v>5</v>
      </c>
      <c r="F302">
        <v>51</v>
      </c>
      <c r="G302">
        <v>83024.684999999998</v>
      </c>
      <c r="H302">
        <v>2</v>
      </c>
      <c r="I302">
        <v>133598</v>
      </c>
    </row>
    <row r="303" spans="1:9" x14ac:dyDescent="0.25">
      <c r="A303">
        <v>302</v>
      </c>
      <c r="B303">
        <v>1</v>
      </c>
      <c r="C303">
        <v>2</v>
      </c>
      <c r="D303">
        <v>102694.977</v>
      </c>
      <c r="E303">
        <v>2</v>
      </c>
      <c r="F303">
        <v>33</v>
      </c>
      <c r="G303">
        <v>102694.977</v>
      </c>
      <c r="H303">
        <v>1</v>
      </c>
      <c r="I303">
        <v>30321</v>
      </c>
    </row>
    <row r="304" spans="1:9" x14ac:dyDescent="0.25">
      <c r="A304">
        <v>303</v>
      </c>
      <c r="B304">
        <v>4</v>
      </c>
      <c r="C304">
        <v>1</v>
      </c>
      <c r="D304">
        <v>82290.285000000003</v>
      </c>
      <c r="E304">
        <v>1</v>
      </c>
      <c r="F304">
        <v>51</v>
      </c>
      <c r="G304">
        <v>82290.285000000003</v>
      </c>
      <c r="H304">
        <v>2</v>
      </c>
      <c r="I304">
        <v>-145485</v>
      </c>
    </row>
    <row r="305" spans="1:9" x14ac:dyDescent="0.25">
      <c r="A305">
        <v>304</v>
      </c>
      <c r="B305">
        <v>4</v>
      </c>
      <c r="C305">
        <v>2</v>
      </c>
      <c r="D305">
        <v>52794.35</v>
      </c>
      <c r="E305">
        <v>1</v>
      </c>
      <c r="F305">
        <v>61</v>
      </c>
      <c r="G305">
        <v>52794.35</v>
      </c>
      <c r="H305">
        <v>2</v>
      </c>
      <c r="I305">
        <v>25290</v>
      </c>
    </row>
    <row r="306" spans="1:9" x14ac:dyDescent="0.25">
      <c r="A306">
        <v>305</v>
      </c>
      <c r="B306">
        <v>4</v>
      </c>
      <c r="C306">
        <v>2</v>
      </c>
      <c r="D306">
        <v>90711.404999999999</v>
      </c>
      <c r="E306">
        <v>6</v>
      </c>
      <c r="F306">
        <v>61</v>
      </c>
      <c r="G306">
        <v>90711.404999999999</v>
      </c>
      <c r="H306">
        <v>2</v>
      </c>
      <c r="I306">
        <v>99783</v>
      </c>
    </row>
    <row r="307" spans="1:9" x14ac:dyDescent="0.25">
      <c r="A307">
        <v>306</v>
      </c>
      <c r="B307">
        <v>3</v>
      </c>
      <c r="C307">
        <v>2</v>
      </c>
      <c r="D307">
        <v>104178.5874</v>
      </c>
      <c r="E307">
        <v>2</v>
      </c>
      <c r="F307">
        <v>61</v>
      </c>
      <c r="G307">
        <v>104178.5874</v>
      </c>
      <c r="H307">
        <v>3</v>
      </c>
      <c r="I307">
        <v>-168094</v>
      </c>
    </row>
    <row r="308" spans="1:9" x14ac:dyDescent="0.25">
      <c r="A308">
        <v>307</v>
      </c>
      <c r="B308">
        <v>2</v>
      </c>
      <c r="C308">
        <v>1</v>
      </c>
      <c r="D308">
        <v>53450.55</v>
      </c>
      <c r="E308">
        <v>2</v>
      </c>
      <c r="F308">
        <v>26</v>
      </c>
      <c r="G308">
        <v>53450.55</v>
      </c>
      <c r="H308">
        <v>1</v>
      </c>
      <c r="I308">
        <v>36794</v>
      </c>
    </row>
    <row r="309" spans="1:9" x14ac:dyDescent="0.25">
      <c r="A309">
        <v>308</v>
      </c>
      <c r="B309">
        <v>4</v>
      </c>
      <c r="C309">
        <v>1</v>
      </c>
      <c r="D309">
        <v>140707.215</v>
      </c>
      <c r="E309">
        <v>6</v>
      </c>
      <c r="F309">
        <v>51</v>
      </c>
      <c r="G309">
        <v>140707.215</v>
      </c>
      <c r="H309">
        <v>2</v>
      </c>
      <c r="I309">
        <v>175053</v>
      </c>
    </row>
    <row r="310" spans="1:9" x14ac:dyDescent="0.25">
      <c r="A310">
        <v>309</v>
      </c>
      <c r="B310">
        <v>3</v>
      </c>
      <c r="C310">
        <v>2</v>
      </c>
      <c r="D310">
        <v>33767</v>
      </c>
      <c r="E310">
        <v>2</v>
      </c>
      <c r="F310">
        <v>18</v>
      </c>
      <c r="G310">
        <v>33767</v>
      </c>
      <c r="H310">
        <v>2</v>
      </c>
      <c r="I310">
        <v>-21243</v>
      </c>
    </row>
    <row r="311" spans="1:9" x14ac:dyDescent="0.25">
      <c r="A311">
        <v>310</v>
      </c>
      <c r="B311">
        <v>4</v>
      </c>
      <c r="C311">
        <v>1</v>
      </c>
      <c r="D311">
        <v>64348.4</v>
      </c>
      <c r="E311">
        <v>3</v>
      </c>
      <c r="F311">
        <v>52</v>
      </c>
      <c r="G311">
        <v>64348.4</v>
      </c>
      <c r="H311">
        <v>1</v>
      </c>
      <c r="I311">
        <v>44952</v>
      </c>
    </row>
    <row r="312" spans="1:9" x14ac:dyDescent="0.25">
      <c r="A312">
        <v>311</v>
      </c>
      <c r="B312">
        <v>4</v>
      </c>
      <c r="C312">
        <v>1</v>
      </c>
      <c r="D312">
        <v>103813.3152</v>
      </c>
      <c r="E312">
        <v>2</v>
      </c>
      <c r="F312">
        <v>62</v>
      </c>
      <c r="G312">
        <v>103813.3152</v>
      </c>
      <c r="H312">
        <v>2</v>
      </c>
      <c r="I312">
        <v>35895</v>
      </c>
    </row>
    <row r="313" spans="1:9" x14ac:dyDescent="0.25">
      <c r="A313">
        <v>312</v>
      </c>
      <c r="B313">
        <v>3</v>
      </c>
      <c r="C313">
        <v>1</v>
      </c>
      <c r="D313">
        <v>97095.33</v>
      </c>
      <c r="E313">
        <v>5</v>
      </c>
      <c r="F313">
        <v>62</v>
      </c>
      <c r="G313">
        <v>97095.33</v>
      </c>
      <c r="H313">
        <v>3</v>
      </c>
      <c r="I313">
        <v>334893</v>
      </c>
    </row>
    <row r="314" spans="1:9" x14ac:dyDescent="0.25">
      <c r="A314">
        <v>313</v>
      </c>
      <c r="B314">
        <v>1</v>
      </c>
      <c r="C314">
        <v>2</v>
      </c>
      <c r="D314">
        <v>125033.58900000001</v>
      </c>
      <c r="E314">
        <v>5</v>
      </c>
      <c r="F314">
        <v>52</v>
      </c>
      <c r="G314">
        <v>125033.58900000001</v>
      </c>
      <c r="H314">
        <v>1</v>
      </c>
      <c r="I314">
        <v>74231</v>
      </c>
    </row>
    <row r="315" spans="1:9" x14ac:dyDescent="0.25">
      <c r="A315">
        <v>314</v>
      </c>
      <c r="B315">
        <v>4</v>
      </c>
      <c r="C315">
        <v>2</v>
      </c>
      <c r="D315">
        <v>126634.734</v>
      </c>
      <c r="E315">
        <v>3</v>
      </c>
      <c r="F315">
        <v>52</v>
      </c>
      <c r="G315">
        <v>126634.734</v>
      </c>
      <c r="H315">
        <v>1</v>
      </c>
      <c r="I315">
        <v>76513</v>
      </c>
    </row>
    <row r="316" spans="1:9" x14ac:dyDescent="0.25">
      <c r="A316">
        <v>315</v>
      </c>
      <c r="B316">
        <v>4</v>
      </c>
      <c r="C316">
        <v>2</v>
      </c>
      <c r="D316">
        <v>54530.05</v>
      </c>
      <c r="E316">
        <v>1</v>
      </c>
      <c r="F316">
        <v>62</v>
      </c>
      <c r="G316">
        <v>54530.05</v>
      </c>
      <c r="H316">
        <v>2</v>
      </c>
      <c r="I316">
        <v>101839</v>
      </c>
    </row>
    <row r="317" spans="1:9" x14ac:dyDescent="0.25">
      <c r="A317">
        <v>316</v>
      </c>
      <c r="B317">
        <v>1</v>
      </c>
      <c r="C317">
        <v>2</v>
      </c>
      <c r="D317">
        <v>125655.7482</v>
      </c>
      <c r="E317">
        <v>5</v>
      </c>
      <c r="F317">
        <v>62</v>
      </c>
      <c r="G317">
        <v>125655.7482</v>
      </c>
      <c r="H317">
        <v>3</v>
      </c>
      <c r="I317">
        <v>18646</v>
      </c>
    </row>
    <row r="318" spans="1:9" x14ac:dyDescent="0.25">
      <c r="A318">
        <v>317</v>
      </c>
      <c r="B318">
        <v>2</v>
      </c>
      <c r="C318">
        <v>1</v>
      </c>
      <c r="D318">
        <v>123110.80740000001</v>
      </c>
      <c r="E318">
        <v>2</v>
      </c>
      <c r="F318">
        <v>52</v>
      </c>
      <c r="G318">
        <v>123110.80740000001</v>
      </c>
      <c r="H318">
        <v>2</v>
      </c>
      <c r="I318">
        <v>103597</v>
      </c>
    </row>
    <row r="319" spans="1:9" x14ac:dyDescent="0.25">
      <c r="A319">
        <v>318</v>
      </c>
      <c r="B319">
        <v>1</v>
      </c>
      <c r="C319">
        <v>1</v>
      </c>
      <c r="D319">
        <v>99807.989400000006</v>
      </c>
      <c r="E319">
        <v>1</v>
      </c>
      <c r="F319">
        <v>62</v>
      </c>
      <c r="G319">
        <v>99807.989400000006</v>
      </c>
      <c r="H319">
        <v>3</v>
      </c>
      <c r="I319">
        <v>-423764</v>
      </c>
    </row>
    <row r="320" spans="1:9" x14ac:dyDescent="0.25">
      <c r="A320">
        <v>319</v>
      </c>
      <c r="B320">
        <v>3</v>
      </c>
      <c r="C320">
        <v>2</v>
      </c>
      <c r="D320">
        <v>84754.35</v>
      </c>
      <c r="E320">
        <v>6</v>
      </c>
      <c r="F320">
        <v>62</v>
      </c>
      <c r="G320">
        <v>84754.35</v>
      </c>
      <c r="H320">
        <v>2</v>
      </c>
      <c r="I320">
        <v>-8175</v>
      </c>
    </row>
    <row r="321" spans="1:9" x14ac:dyDescent="0.25">
      <c r="A321">
        <v>320</v>
      </c>
      <c r="B321">
        <v>1</v>
      </c>
      <c r="C321">
        <v>2</v>
      </c>
      <c r="D321">
        <v>38743</v>
      </c>
      <c r="E321">
        <v>5</v>
      </c>
      <c r="F321">
        <v>26</v>
      </c>
      <c r="G321">
        <v>38743</v>
      </c>
      <c r="H321">
        <v>1</v>
      </c>
      <c r="I321">
        <v>-16925</v>
      </c>
    </row>
    <row r="322" spans="1:9" x14ac:dyDescent="0.25">
      <c r="A322">
        <v>321</v>
      </c>
      <c r="B322">
        <v>2</v>
      </c>
      <c r="C322">
        <v>1</v>
      </c>
      <c r="D322">
        <v>105517.9188</v>
      </c>
      <c r="E322">
        <v>2</v>
      </c>
      <c r="F322">
        <v>52</v>
      </c>
      <c r="G322">
        <v>105517.9188</v>
      </c>
      <c r="H322">
        <v>2</v>
      </c>
      <c r="I322">
        <v>136088</v>
      </c>
    </row>
    <row r="323" spans="1:9" x14ac:dyDescent="0.25">
      <c r="A323">
        <v>322</v>
      </c>
      <c r="B323">
        <v>3</v>
      </c>
      <c r="C323">
        <v>2</v>
      </c>
      <c r="D323">
        <v>96538.41</v>
      </c>
      <c r="E323">
        <v>4</v>
      </c>
      <c r="F323">
        <v>62</v>
      </c>
      <c r="G323">
        <v>96538.41</v>
      </c>
      <c r="H323">
        <v>1</v>
      </c>
      <c r="I323">
        <v>-11818</v>
      </c>
    </row>
    <row r="324" spans="1:9" x14ac:dyDescent="0.25">
      <c r="A324">
        <v>323</v>
      </c>
      <c r="B324">
        <v>4</v>
      </c>
      <c r="C324">
        <v>1</v>
      </c>
      <c r="D324">
        <v>45138.400000000001</v>
      </c>
      <c r="E324">
        <v>2</v>
      </c>
      <c r="F324">
        <v>18</v>
      </c>
      <c r="G324">
        <v>45138.400000000001</v>
      </c>
      <c r="H324">
        <v>2</v>
      </c>
      <c r="I324">
        <v>-19561</v>
      </c>
    </row>
    <row r="325" spans="1:9" x14ac:dyDescent="0.25">
      <c r="A325">
        <v>324</v>
      </c>
      <c r="B325">
        <v>4</v>
      </c>
      <c r="C325">
        <v>2</v>
      </c>
      <c r="D325">
        <v>53626.5</v>
      </c>
      <c r="E325">
        <v>5</v>
      </c>
      <c r="F325">
        <v>62</v>
      </c>
      <c r="G325">
        <v>53626.5</v>
      </c>
      <c r="H325">
        <v>2</v>
      </c>
      <c r="I325">
        <v>420622</v>
      </c>
    </row>
    <row r="326" spans="1:9" x14ac:dyDescent="0.25">
      <c r="A326">
        <v>325</v>
      </c>
      <c r="B326">
        <v>3</v>
      </c>
      <c r="C326">
        <v>2</v>
      </c>
      <c r="D326">
        <v>46279.1</v>
      </c>
      <c r="E326">
        <v>6</v>
      </c>
      <c r="F326">
        <v>52</v>
      </c>
      <c r="G326">
        <v>46279.1</v>
      </c>
      <c r="H326">
        <v>1</v>
      </c>
      <c r="I326">
        <v>-165357</v>
      </c>
    </row>
    <row r="327" spans="1:9" x14ac:dyDescent="0.25">
      <c r="A327">
        <v>326</v>
      </c>
      <c r="B327">
        <v>4</v>
      </c>
      <c r="C327">
        <v>2</v>
      </c>
      <c r="D327">
        <v>43992</v>
      </c>
      <c r="E327">
        <v>1</v>
      </c>
      <c r="F327">
        <v>35</v>
      </c>
      <c r="G327">
        <v>43992</v>
      </c>
      <c r="H327">
        <v>2</v>
      </c>
      <c r="I327">
        <v>-44158</v>
      </c>
    </row>
    <row r="328" spans="1:9" x14ac:dyDescent="0.25">
      <c r="A328">
        <v>327</v>
      </c>
      <c r="B328">
        <v>4</v>
      </c>
      <c r="C328">
        <v>1</v>
      </c>
      <c r="D328">
        <v>67069.08</v>
      </c>
      <c r="E328">
        <v>6</v>
      </c>
      <c r="F328">
        <v>62</v>
      </c>
      <c r="G328">
        <v>67069.08</v>
      </c>
      <c r="H328">
        <v>2</v>
      </c>
      <c r="I328">
        <v>-167681</v>
      </c>
    </row>
    <row r="329" spans="1:9" x14ac:dyDescent="0.25">
      <c r="A329">
        <v>328</v>
      </c>
      <c r="B329">
        <v>4</v>
      </c>
      <c r="C329">
        <v>1</v>
      </c>
      <c r="D329">
        <v>83029.274999999994</v>
      </c>
      <c r="E329">
        <v>3</v>
      </c>
      <c r="F329">
        <v>52</v>
      </c>
      <c r="G329">
        <v>83029.274999999994</v>
      </c>
      <c r="H329">
        <v>2</v>
      </c>
      <c r="I329">
        <v>116470</v>
      </c>
    </row>
    <row r="330" spans="1:9" x14ac:dyDescent="0.25">
      <c r="A330">
        <v>329</v>
      </c>
      <c r="B330">
        <v>3</v>
      </c>
      <c r="C330">
        <v>2</v>
      </c>
      <c r="D330">
        <v>64656.95</v>
      </c>
      <c r="E330">
        <v>1</v>
      </c>
      <c r="F330">
        <v>34</v>
      </c>
      <c r="G330">
        <v>64656.95</v>
      </c>
      <c r="H330">
        <v>3</v>
      </c>
      <c r="I330">
        <v>-26293</v>
      </c>
    </row>
    <row r="331" spans="1:9" x14ac:dyDescent="0.25">
      <c r="A331">
        <v>330</v>
      </c>
      <c r="B331">
        <v>4</v>
      </c>
      <c r="C331">
        <v>1</v>
      </c>
      <c r="D331">
        <v>60160.364999999998</v>
      </c>
      <c r="E331">
        <v>2</v>
      </c>
      <c r="F331">
        <v>52</v>
      </c>
      <c r="G331">
        <v>60160.364999999998</v>
      </c>
      <c r="H331">
        <v>1</v>
      </c>
      <c r="I331">
        <v>165844</v>
      </c>
    </row>
    <row r="332" spans="1:9" x14ac:dyDescent="0.25">
      <c r="A332">
        <v>331</v>
      </c>
      <c r="B332">
        <v>3</v>
      </c>
      <c r="C332">
        <v>1</v>
      </c>
      <c r="D332">
        <v>131989.94820000001</v>
      </c>
      <c r="E332">
        <v>2</v>
      </c>
      <c r="F332">
        <v>52</v>
      </c>
      <c r="G332">
        <v>131989.94820000001</v>
      </c>
      <c r="H332">
        <v>2</v>
      </c>
      <c r="I332">
        <v>172725</v>
      </c>
    </row>
    <row r="333" spans="1:9" x14ac:dyDescent="0.25">
      <c r="A333">
        <v>332</v>
      </c>
      <c r="B333">
        <v>4</v>
      </c>
      <c r="C333">
        <v>2</v>
      </c>
      <c r="D333">
        <v>37560</v>
      </c>
      <c r="E333">
        <v>5</v>
      </c>
      <c r="F333">
        <v>17</v>
      </c>
      <c r="G333">
        <v>37560</v>
      </c>
      <c r="H333">
        <v>1</v>
      </c>
      <c r="I333">
        <v>0</v>
      </c>
    </row>
    <row r="334" spans="1:9" x14ac:dyDescent="0.25">
      <c r="A334">
        <v>333</v>
      </c>
      <c r="B334">
        <v>2</v>
      </c>
      <c r="C334">
        <v>2</v>
      </c>
      <c r="D334">
        <v>99968.046199999997</v>
      </c>
      <c r="E334">
        <v>2</v>
      </c>
      <c r="F334">
        <v>34</v>
      </c>
      <c r="G334">
        <v>99968.046199999997</v>
      </c>
      <c r="H334">
        <v>3</v>
      </c>
      <c r="I334">
        <v>58373</v>
      </c>
    </row>
    <row r="335" spans="1:9" x14ac:dyDescent="0.25">
      <c r="A335">
        <v>334</v>
      </c>
      <c r="B335">
        <v>4</v>
      </c>
      <c r="C335">
        <v>2</v>
      </c>
      <c r="D335">
        <v>64827.63</v>
      </c>
      <c r="E335">
        <v>6</v>
      </c>
      <c r="F335">
        <v>52</v>
      </c>
      <c r="G335">
        <v>64827.63</v>
      </c>
      <c r="H335">
        <v>2</v>
      </c>
      <c r="I335">
        <v>50537</v>
      </c>
    </row>
    <row r="336" spans="1:9" x14ac:dyDescent="0.25">
      <c r="A336">
        <v>335</v>
      </c>
      <c r="B336">
        <v>2</v>
      </c>
      <c r="C336">
        <v>1</v>
      </c>
      <c r="D336">
        <v>53085.9</v>
      </c>
      <c r="E336">
        <v>3</v>
      </c>
      <c r="F336">
        <v>34</v>
      </c>
      <c r="G336">
        <v>53085.9</v>
      </c>
      <c r="H336">
        <v>1</v>
      </c>
      <c r="I336">
        <v>7511</v>
      </c>
    </row>
    <row r="337" spans="1:9" x14ac:dyDescent="0.25">
      <c r="A337">
        <v>336</v>
      </c>
      <c r="B337">
        <v>2</v>
      </c>
      <c r="C337">
        <v>1</v>
      </c>
      <c r="D337">
        <v>131664.0888</v>
      </c>
      <c r="E337">
        <v>1</v>
      </c>
      <c r="F337">
        <v>52</v>
      </c>
      <c r="G337">
        <v>131664.0888</v>
      </c>
      <c r="H337">
        <v>2</v>
      </c>
      <c r="I337">
        <v>127081</v>
      </c>
    </row>
    <row r="338" spans="1:9" x14ac:dyDescent="0.25">
      <c r="A338">
        <v>337</v>
      </c>
      <c r="B338">
        <v>1</v>
      </c>
      <c r="C338">
        <v>1</v>
      </c>
      <c r="D338">
        <v>51843.199999999997</v>
      </c>
      <c r="E338">
        <v>5</v>
      </c>
      <c r="F338">
        <v>34</v>
      </c>
      <c r="G338">
        <v>51843.199999999997</v>
      </c>
      <c r="H338">
        <v>1</v>
      </c>
      <c r="I338">
        <v>78086</v>
      </c>
    </row>
    <row r="339" spans="1:9" x14ac:dyDescent="0.25">
      <c r="A339">
        <v>338</v>
      </c>
      <c r="B339">
        <v>4</v>
      </c>
      <c r="C339">
        <v>2</v>
      </c>
      <c r="D339">
        <v>36834</v>
      </c>
      <c r="E339">
        <v>5</v>
      </c>
      <c r="F339">
        <v>17</v>
      </c>
      <c r="G339">
        <v>36834</v>
      </c>
      <c r="H339">
        <v>1</v>
      </c>
      <c r="I339">
        <v>-3764</v>
      </c>
    </row>
    <row r="340" spans="1:9" x14ac:dyDescent="0.25">
      <c r="A340">
        <v>339</v>
      </c>
      <c r="B340">
        <v>3</v>
      </c>
      <c r="C340">
        <v>2</v>
      </c>
      <c r="D340">
        <v>106100.6652</v>
      </c>
      <c r="E340">
        <v>2</v>
      </c>
      <c r="F340">
        <v>52</v>
      </c>
      <c r="G340">
        <v>106100.6652</v>
      </c>
      <c r="H340">
        <v>2</v>
      </c>
      <c r="I340">
        <v>106574</v>
      </c>
    </row>
    <row r="341" spans="1:9" x14ac:dyDescent="0.25">
      <c r="A341">
        <v>340</v>
      </c>
      <c r="B341">
        <v>1</v>
      </c>
      <c r="C341">
        <v>1</v>
      </c>
      <c r="D341">
        <v>49553.3</v>
      </c>
      <c r="E341">
        <v>5</v>
      </c>
      <c r="F341">
        <v>34</v>
      </c>
      <c r="G341">
        <v>49553.3</v>
      </c>
      <c r="H341">
        <v>1</v>
      </c>
      <c r="I341">
        <v>-11822</v>
      </c>
    </row>
    <row r="342" spans="1:9" x14ac:dyDescent="0.25">
      <c r="A342">
        <v>341</v>
      </c>
      <c r="B342">
        <v>3</v>
      </c>
      <c r="C342">
        <v>1</v>
      </c>
      <c r="D342">
        <v>75099.285000000003</v>
      </c>
      <c r="E342">
        <v>1</v>
      </c>
      <c r="F342">
        <v>34</v>
      </c>
      <c r="G342">
        <v>75099.285000000003</v>
      </c>
      <c r="H342">
        <v>1</v>
      </c>
      <c r="I342">
        <v>-14502</v>
      </c>
    </row>
    <row r="343" spans="1:9" x14ac:dyDescent="0.25">
      <c r="A343">
        <v>342</v>
      </c>
      <c r="B343">
        <v>2</v>
      </c>
      <c r="C343">
        <v>1</v>
      </c>
      <c r="D343">
        <v>76567.320000000007</v>
      </c>
      <c r="E343">
        <v>2</v>
      </c>
      <c r="F343">
        <v>34</v>
      </c>
      <c r="G343">
        <v>76567.320000000007</v>
      </c>
      <c r="H343">
        <v>2</v>
      </c>
      <c r="I343">
        <v>-6065</v>
      </c>
    </row>
    <row r="344" spans="1:9" x14ac:dyDescent="0.25">
      <c r="A344">
        <v>343</v>
      </c>
      <c r="B344">
        <v>1</v>
      </c>
      <c r="C344">
        <v>1</v>
      </c>
      <c r="D344">
        <v>49030.55</v>
      </c>
      <c r="E344">
        <v>3</v>
      </c>
      <c r="F344">
        <v>35</v>
      </c>
      <c r="G344">
        <v>49030.55</v>
      </c>
      <c r="H344">
        <v>2</v>
      </c>
      <c r="I344">
        <v>-4176</v>
      </c>
    </row>
    <row r="345" spans="1:9" x14ac:dyDescent="0.25">
      <c r="A345">
        <v>344</v>
      </c>
      <c r="B345">
        <v>3</v>
      </c>
      <c r="C345">
        <v>1</v>
      </c>
      <c r="D345">
        <v>60378.05</v>
      </c>
      <c r="E345">
        <v>2</v>
      </c>
      <c r="F345">
        <v>35</v>
      </c>
      <c r="G345">
        <v>60378.05</v>
      </c>
      <c r="H345">
        <v>2</v>
      </c>
      <c r="I345">
        <v>67783</v>
      </c>
    </row>
    <row r="346" spans="1:9" x14ac:dyDescent="0.25">
      <c r="A346">
        <v>345</v>
      </c>
      <c r="B346">
        <v>1</v>
      </c>
      <c r="C346">
        <v>2</v>
      </c>
      <c r="D346">
        <v>41070.300000000003</v>
      </c>
      <c r="E346">
        <v>5</v>
      </c>
      <c r="F346">
        <v>35</v>
      </c>
      <c r="G346">
        <v>41070.300000000003</v>
      </c>
      <c r="H346">
        <v>3</v>
      </c>
      <c r="I346">
        <v>-17984</v>
      </c>
    </row>
    <row r="347" spans="1:9" x14ac:dyDescent="0.25">
      <c r="A347">
        <v>346</v>
      </c>
      <c r="B347">
        <v>4</v>
      </c>
      <c r="C347">
        <v>1</v>
      </c>
      <c r="D347">
        <v>81156.554999999993</v>
      </c>
      <c r="E347">
        <v>6</v>
      </c>
      <c r="F347">
        <v>52</v>
      </c>
      <c r="G347">
        <v>81156.554999999993</v>
      </c>
      <c r="H347">
        <v>2</v>
      </c>
      <c r="I347">
        <v>47812</v>
      </c>
    </row>
    <row r="348" spans="1:9" x14ac:dyDescent="0.25">
      <c r="A348">
        <v>347</v>
      </c>
      <c r="B348">
        <v>2</v>
      </c>
      <c r="C348">
        <v>2</v>
      </c>
      <c r="D348">
        <v>105510.8808</v>
      </c>
      <c r="E348">
        <v>1</v>
      </c>
      <c r="F348">
        <v>52</v>
      </c>
      <c r="G348">
        <v>105510.8808</v>
      </c>
      <c r="H348">
        <v>2</v>
      </c>
      <c r="I348">
        <v>81932</v>
      </c>
    </row>
    <row r="349" spans="1:9" x14ac:dyDescent="0.25">
      <c r="A349">
        <v>348</v>
      </c>
      <c r="B349">
        <v>4</v>
      </c>
      <c r="C349">
        <v>1</v>
      </c>
      <c r="D349">
        <v>44527</v>
      </c>
      <c r="E349">
        <v>5</v>
      </c>
      <c r="F349">
        <v>35</v>
      </c>
      <c r="G349">
        <v>44527</v>
      </c>
      <c r="H349">
        <v>3</v>
      </c>
      <c r="I349">
        <v>-21224</v>
      </c>
    </row>
    <row r="350" spans="1:9" x14ac:dyDescent="0.25">
      <c r="A350">
        <v>349</v>
      </c>
      <c r="B350">
        <v>2</v>
      </c>
      <c r="C350">
        <v>1</v>
      </c>
      <c r="D350">
        <v>52093.95</v>
      </c>
      <c r="E350">
        <v>3</v>
      </c>
      <c r="F350">
        <v>27</v>
      </c>
      <c r="G350">
        <v>52093.95</v>
      </c>
      <c r="H350">
        <v>3</v>
      </c>
      <c r="I350">
        <v>56371</v>
      </c>
    </row>
    <row r="351" spans="1:9" x14ac:dyDescent="0.25">
      <c r="A351">
        <v>350</v>
      </c>
      <c r="B351">
        <v>2</v>
      </c>
      <c r="C351">
        <v>2</v>
      </c>
      <c r="D351">
        <v>41293</v>
      </c>
      <c r="E351">
        <v>3</v>
      </c>
      <c r="F351">
        <v>27</v>
      </c>
      <c r="G351">
        <v>41293</v>
      </c>
      <c r="H351">
        <v>1</v>
      </c>
      <c r="I351">
        <v>77444</v>
      </c>
    </row>
    <row r="352" spans="1:9" x14ac:dyDescent="0.25">
      <c r="A352">
        <v>351</v>
      </c>
      <c r="B352">
        <v>2</v>
      </c>
      <c r="C352">
        <v>2</v>
      </c>
      <c r="D352">
        <v>79339.679999999993</v>
      </c>
      <c r="E352">
        <v>1</v>
      </c>
      <c r="F352">
        <v>27</v>
      </c>
      <c r="G352">
        <v>79339.679999999993</v>
      </c>
      <c r="H352">
        <v>3</v>
      </c>
      <c r="I352">
        <v>18412</v>
      </c>
    </row>
    <row r="353" spans="1:9" x14ac:dyDescent="0.25">
      <c r="A353">
        <v>352</v>
      </c>
      <c r="B353">
        <v>4</v>
      </c>
      <c r="C353">
        <v>2</v>
      </c>
      <c r="D353">
        <v>92188.62</v>
      </c>
      <c r="E353">
        <v>2</v>
      </c>
      <c r="F353">
        <v>62</v>
      </c>
      <c r="G353">
        <v>92188.62</v>
      </c>
      <c r="H353">
        <v>3</v>
      </c>
      <c r="I353">
        <v>145672</v>
      </c>
    </row>
    <row r="354" spans="1:9" x14ac:dyDescent="0.25">
      <c r="A354">
        <v>353</v>
      </c>
      <c r="B354">
        <v>3</v>
      </c>
      <c r="C354">
        <v>1</v>
      </c>
      <c r="D354">
        <v>130480.2972</v>
      </c>
      <c r="E354">
        <v>2</v>
      </c>
      <c r="F354">
        <v>62</v>
      </c>
      <c r="G354">
        <v>130480.2972</v>
      </c>
      <c r="H354">
        <v>3</v>
      </c>
      <c r="I354">
        <v>119068</v>
      </c>
    </row>
    <row r="355" spans="1:9" x14ac:dyDescent="0.25">
      <c r="A355">
        <v>354</v>
      </c>
      <c r="B355">
        <v>1</v>
      </c>
      <c r="C355">
        <v>1</v>
      </c>
      <c r="D355">
        <v>124427.61719999999</v>
      </c>
      <c r="E355">
        <v>6</v>
      </c>
      <c r="F355">
        <v>47</v>
      </c>
      <c r="G355">
        <v>124427.61719999999</v>
      </c>
      <c r="H355">
        <v>3</v>
      </c>
      <c r="I355">
        <v>18724</v>
      </c>
    </row>
    <row r="356" spans="1:9" x14ac:dyDescent="0.25">
      <c r="A356">
        <v>355</v>
      </c>
      <c r="B356">
        <v>4</v>
      </c>
      <c r="C356">
        <v>2</v>
      </c>
      <c r="D356">
        <v>97347.5046</v>
      </c>
      <c r="E356">
        <v>6</v>
      </c>
      <c r="F356">
        <v>52</v>
      </c>
      <c r="G356">
        <v>97347.5046</v>
      </c>
      <c r="H356">
        <v>1</v>
      </c>
      <c r="I356">
        <v>-3061</v>
      </c>
    </row>
    <row r="357" spans="1:9" x14ac:dyDescent="0.25">
      <c r="A357">
        <v>356</v>
      </c>
      <c r="B357">
        <v>4</v>
      </c>
      <c r="C357">
        <v>2</v>
      </c>
      <c r="D357">
        <v>50864.85</v>
      </c>
      <c r="E357">
        <v>5</v>
      </c>
      <c r="F357">
        <v>52</v>
      </c>
      <c r="G357">
        <v>50864.85</v>
      </c>
      <c r="H357">
        <v>1</v>
      </c>
      <c r="I357">
        <v>73346</v>
      </c>
    </row>
    <row r="358" spans="1:9" x14ac:dyDescent="0.25">
      <c r="A358">
        <v>357</v>
      </c>
      <c r="B358">
        <v>2</v>
      </c>
      <c r="C358">
        <v>2</v>
      </c>
      <c r="D358">
        <v>69042.255000000005</v>
      </c>
      <c r="E358">
        <v>2</v>
      </c>
      <c r="F358">
        <v>25</v>
      </c>
      <c r="G358">
        <v>69042.255000000005</v>
      </c>
      <c r="H358">
        <v>2</v>
      </c>
      <c r="I358">
        <v>-36623</v>
      </c>
    </row>
    <row r="359" spans="1:9" x14ac:dyDescent="0.25">
      <c r="A359">
        <v>358</v>
      </c>
      <c r="B359">
        <v>3</v>
      </c>
      <c r="C359">
        <v>2</v>
      </c>
      <c r="D359">
        <v>84826.26</v>
      </c>
      <c r="E359">
        <v>5</v>
      </c>
      <c r="F359">
        <v>63</v>
      </c>
      <c r="G359">
        <v>84826.26</v>
      </c>
      <c r="H359">
        <v>2</v>
      </c>
      <c r="I359">
        <v>305945</v>
      </c>
    </row>
    <row r="360" spans="1:9" x14ac:dyDescent="0.25">
      <c r="A360">
        <v>359</v>
      </c>
      <c r="B360">
        <v>3</v>
      </c>
      <c r="C360">
        <v>1</v>
      </c>
      <c r="D360">
        <v>59496.6</v>
      </c>
      <c r="E360">
        <v>6</v>
      </c>
      <c r="F360">
        <v>53</v>
      </c>
      <c r="G360">
        <v>59496.6</v>
      </c>
      <c r="H360">
        <v>2</v>
      </c>
      <c r="I360">
        <v>78961</v>
      </c>
    </row>
    <row r="361" spans="1:9" x14ac:dyDescent="0.25">
      <c r="A361">
        <v>360</v>
      </c>
      <c r="B361">
        <v>4</v>
      </c>
      <c r="C361">
        <v>2</v>
      </c>
      <c r="D361">
        <v>99739.17</v>
      </c>
      <c r="E361">
        <v>4</v>
      </c>
      <c r="F361">
        <v>53</v>
      </c>
      <c r="G361">
        <v>99739.17</v>
      </c>
      <c r="H361">
        <v>2</v>
      </c>
      <c r="I361">
        <v>171302</v>
      </c>
    </row>
    <row r="362" spans="1:9" x14ac:dyDescent="0.25">
      <c r="A362">
        <v>361</v>
      </c>
      <c r="B362">
        <v>3</v>
      </c>
      <c r="C362">
        <v>1</v>
      </c>
      <c r="D362">
        <v>42138.75</v>
      </c>
      <c r="E362">
        <v>3</v>
      </c>
      <c r="F362">
        <v>28</v>
      </c>
      <c r="G362">
        <v>42138.75</v>
      </c>
      <c r="H362">
        <v>3</v>
      </c>
      <c r="I362">
        <v>59208</v>
      </c>
    </row>
    <row r="363" spans="1:9" x14ac:dyDescent="0.25">
      <c r="A363">
        <v>362</v>
      </c>
      <c r="B363">
        <v>4</v>
      </c>
      <c r="C363">
        <v>2</v>
      </c>
      <c r="D363">
        <v>48369.25</v>
      </c>
      <c r="E363">
        <v>2</v>
      </c>
      <c r="F363">
        <v>53</v>
      </c>
      <c r="G363">
        <v>48369.25</v>
      </c>
      <c r="H363">
        <v>2</v>
      </c>
      <c r="I363">
        <v>17220</v>
      </c>
    </row>
    <row r="364" spans="1:9" x14ac:dyDescent="0.25">
      <c r="A364">
        <v>363</v>
      </c>
      <c r="B364">
        <v>2</v>
      </c>
      <c r="C364">
        <v>1</v>
      </c>
      <c r="D364">
        <v>142831.28339999999</v>
      </c>
      <c r="E364">
        <v>1</v>
      </c>
      <c r="F364">
        <v>53</v>
      </c>
      <c r="G364">
        <v>142831.28339999999</v>
      </c>
      <c r="H364">
        <v>1</v>
      </c>
      <c r="I364">
        <v>-22189</v>
      </c>
    </row>
    <row r="365" spans="1:9" x14ac:dyDescent="0.25">
      <c r="A365">
        <v>364</v>
      </c>
      <c r="B365">
        <v>2</v>
      </c>
      <c r="C365">
        <v>2</v>
      </c>
      <c r="D365">
        <v>60399.044999999998</v>
      </c>
      <c r="E365">
        <v>3</v>
      </c>
      <c r="F365">
        <v>63</v>
      </c>
      <c r="G365">
        <v>60399.044999999998</v>
      </c>
      <c r="H365">
        <v>2</v>
      </c>
      <c r="I365">
        <v>-384369</v>
      </c>
    </row>
    <row r="366" spans="1:9" x14ac:dyDescent="0.25">
      <c r="A366">
        <v>365</v>
      </c>
      <c r="B366">
        <v>1</v>
      </c>
      <c r="C366">
        <v>2</v>
      </c>
      <c r="D366">
        <v>44346</v>
      </c>
      <c r="E366">
        <v>6</v>
      </c>
      <c r="F366">
        <v>28</v>
      </c>
      <c r="G366">
        <v>44346</v>
      </c>
      <c r="H366">
        <v>2</v>
      </c>
      <c r="I366">
        <v>-35648</v>
      </c>
    </row>
    <row r="367" spans="1:9" x14ac:dyDescent="0.25">
      <c r="A367">
        <v>366</v>
      </c>
      <c r="B367">
        <v>3</v>
      </c>
      <c r="C367">
        <v>1</v>
      </c>
      <c r="D367">
        <v>74774.16</v>
      </c>
      <c r="E367">
        <v>6</v>
      </c>
      <c r="F367">
        <v>28</v>
      </c>
      <c r="G367">
        <v>74774.16</v>
      </c>
      <c r="H367">
        <v>2</v>
      </c>
      <c r="I367">
        <v>66316</v>
      </c>
    </row>
    <row r="368" spans="1:9" x14ac:dyDescent="0.25">
      <c r="A368">
        <v>367</v>
      </c>
      <c r="B368">
        <v>4</v>
      </c>
      <c r="C368">
        <v>1</v>
      </c>
      <c r="D368">
        <v>59621.805</v>
      </c>
      <c r="E368">
        <v>6</v>
      </c>
      <c r="F368">
        <v>53</v>
      </c>
      <c r="G368">
        <v>59621.805</v>
      </c>
      <c r="H368">
        <v>1</v>
      </c>
      <c r="I368">
        <v>72663</v>
      </c>
    </row>
    <row r="369" spans="1:9" x14ac:dyDescent="0.25">
      <c r="A369">
        <v>368</v>
      </c>
      <c r="B369">
        <v>3</v>
      </c>
      <c r="C369">
        <v>1</v>
      </c>
      <c r="D369">
        <v>80096.264999999999</v>
      </c>
      <c r="E369">
        <v>2</v>
      </c>
      <c r="F369">
        <v>63</v>
      </c>
      <c r="G369">
        <v>80096.264999999999</v>
      </c>
      <c r="H369">
        <v>2</v>
      </c>
      <c r="I369">
        <v>283038</v>
      </c>
    </row>
    <row r="370" spans="1:9" x14ac:dyDescent="0.25">
      <c r="A370">
        <v>369</v>
      </c>
      <c r="B370">
        <v>2</v>
      </c>
      <c r="C370">
        <v>2</v>
      </c>
      <c r="D370">
        <v>97909.840800000005</v>
      </c>
      <c r="E370">
        <v>2</v>
      </c>
      <c r="F370">
        <v>53</v>
      </c>
      <c r="G370">
        <v>97909.840800000005</v>
      </c>
      <c r="H370">
        <v>1</v>
      </c>
      <c r="I370">
        <v>-7275</v>
      </c>
    </row>
    <row r="371" spans="1:9" x14ac:dyDescent="0.25">
      <c r="A371">
        <v>370</v>
      </c>
      <c r="B371">
        <v>3</v>
      </c>
      <c r="C371">
        <v>2</v>
      </c>
      <c r="D371">
        <v>62368.154999999999</v>
      </c>
      <c r="E371">
        <v>2</v>
      </c>
      <c r="F371">
        <v>63</v>
      </c>
      <c r="G371">
        <v>62368.154999999999</v>
      </c>
      <c r="H371">
        <v>2</v>
      </c>
      <c r="I371">
        <v>55145</v>
      </c>
    </row>
    <row r="372" spans="1:9" x14ac:dyDescent="0.25">
      <c r="A372">
        <v>371</v>
      </c>
      <c r="B372">
        <v>1</v>
      </c>
      <c r="C372">
        <v>1</v>
      </c>
      <c r="D372">
        <v>48274.05</v>
      </c>
      <c r="E372">
        <v>6</v>
      </c>
      <c r="F372">
        <v>28</v>
      </c>
      <c r="G372">
        <v>48274.05</v>
      </c>
      <c r="H372">
        <v>2</v>
      </c>
      <c r="I372">
        <v>55206</v>
      </c>
    </row>
    <row r="373" spans="1:9" x14ac:dyDescent="0.25">
      <c r="A373">
        <v>372</v>
      </c>
      <c r="B373">
        <v>1</v>
      </c>
      <c r="C373">
        <v>1</v>
      </c>
      <c r="D373">
        <v>98677.161600000007</v>
      </c>
      <c r="E373">
        <v>2</v>
      </c>
      <c r="F373">
        <v>28</v>
      </c>
      <c r="G373">
        <v>98677.161600000007</v>
      </c>
      <c r="H373">
        <v>1</v>
      </c>
      <c r="I373">
        <v>-26204</v>
      </c>
    </row>
    <row r="374" spans="1:9" x14ac:dyDescent="0.25">
      <c r="A374">
        <v>373</v>
      </c>
      <c r="B374">
        <v>3</v>
      </c>
      <c r="C374">
        <v>1</v>
      </c>
      <c r="D374">
        <v>104101.1694</v>
      </c>
      <c r="E374">
        <v>1</v>
      </c>
      <c r="F374">
        <v>53</v>
      </c>
      <c r="G374">
        <v>104101.1694</v>
      </c>
      <c r="H374">
        <v>1</v>
      </c>
      <c r="I374">
        <v>152345</v>
      </c>
    </row>
    <row r="375" spans="1:9" x14ac:dyDescent="0.25">
      <c r="A375">
        <v>374</v>
      </c>
      <c r="B375">
        <v>4</v>
      </c>
      <c r="C375">
        <v>2</v>
      </c>
      <c r="D375">
        <v>48846.1</v>
      </c>
      <c r="E375">
        <v>3</v>
      </c>
      <c r="F375">
        <v>53</v>
      </c>
      <c r="G375">
        <v>48846.1</v>
      </c>
      <c r="H375">
        <v>3</v>
      </c>
      <c r="I375">
        <v>37315</v>
      </c>
    </row>
    <row r="376" spans="1:9" x14ac:dyDescent="0.25">
      <c r="A376">
        <v>375</v>
      </c>
      <c r="B376">
        <v>3</v>
      </c>
      <c r="C376">
        <v>2</v>
      </c>
      <c r="D376">
        <v>106174.56419999999</v>
      </c>
      <c r="E376">
        <v>5</v>
      </c>
      <c r="F376">
        <v>53</v>
      </c>
      <c r="G376">
        <v>106174.56419999999</v>
      </c>
      <c r="H376">
        <v>1</v>
      </c>
      <c r="I376">
        <v>-2942</v>
      </c>
    </row>
    <row r="377" spans="1:9" x14ac:dyDescent="0.25">
      <c r="A377">
        <v>376</v>
      </c>
      <c r="B377">
        <v>4</v>
      </c>
      <c r="C377">
        <v>1</v>
      </c>
      <c r="D377">
        <v>113095.7334</v>
      </c>
      <c r="E377">
        <v>1</v>
      </c>
      <c r="F377">
        <v>53</v>
      </c>
      <c r="G377">
        <v>113095.7334</v>
      </c>
      <c r="H377">
        <v>2</v>
      </c>
      <c r="I377">
        <v>130944</v>
      </c>
    </row>
    <row r="378" spans="1:9" x14ac:dyDescent="0.25">
      <c r="A378">
        <v>377</v>
      </c>
      <c r="B378">
        <v>4</v>
      </c>
      <c r="C378">
        <v>1</v>
      </c>
      <c r="D378">
        <v>61600.095000000001</v>
      </c>
      <c r="E378">
        <v>6</v>
      </c>
      <c r="F378">
        <v>63</v>
      </c>
      <c r="G378">
        <v>61600.095000000001</v>
      </c>
      <c r="H378">
        <v>3</v>
      </c>
      <c r="I378">
        <v>21169</v>
      </c>
    </row>
    <row r="379" spans="1:9" x14ac:dyDescent="0.25">
      <c r="A379">
        <v>378</v>
      </c>
      <c r="B379">
        <v>4</v>
      </c>
      <c r="C379">
        <v>2</v>
      </c>
      <c r="D379">
        <v>55456.55</v>
      </c>
      <c r="E379">
        <v>3</v>
      </c>
      <c r="F379">
        <v>63</v>
      </c>
      <c r="G379">
        <v>55456.55</v>
      </c>
      <c r="H379">
        <v>2</v>
      </c>
      <c r="I379">
        <v>58208</v>
      </c>
    </row>
    <row r="380" spans="1:9" x14ac:dyDescent="0.25">
      <c r="A380">
        <v>379</v>
      </c>
      <c r="B380">
        <v>4</v>
      </c>
      <c r="C380">
        <v>1</v>
      </c>
      <c r="D380">
        <v>119864.178</v>
      </c>
      <c r="E380">
        <v>6</v>
      </c>
      <c r="F380">
        <v>53</v>
      </c>
      <c r="G380">
        <v>119864.178</v>
      </c>
      <c r="H380">
        <v>3</v>
      </c>
      <c r="I380">
        <v>82580</v>
      </c>
    </row>
    <row r="381" spans="1:9" x14ac:dyDescent="0.25">
      <c r="A381">
        <v>380</v>
      </c>
      <c r="B381">
        <v>2</v>
      </c>
      <c r="C381">
        <v>1</v>
      </c>
      <c r="D381">
        <v>76681.184800000003</v>
      </c>
      <c r="E381">
        <v>2</v>
      </c>
      <c r="F381">
        <v>25</v>
      </c>
      <c r="G381">
        <v>76681.184800000003</v>
      </c>
      <c r="H381">
        <v>2</v>
      </c>
      <c r="I381">
        <v>-13946</v>
      </c>
    </row>
    <row r="382" spans="1:9" x14ac:dyDescent="0.25">
      <c r="A382">
        <v>381</v>
      </c>
      <c r="B382">
        <v>4</v>
      </c>
      <c r="C382">
        <v>1</v>
      </c>
      <c r="D382">
        <v>101992.5846</v>
      </c>
      <c r="E382">
        <v>6</v>
      </c>
      <c r="F382">
        <v>53</v>
      </c>
      <c r="G382">
        <v>101992.5846</v>
      </c>
      <c r="H382">
        <v>2</v>
      </c>
      <c r="I382">
        <v>147102</v>
      </c>
    </row>
    <row r="383" spans="1:9" x14ac:dyDescent="0.25">
      <c r="A383">
        <v>382</v>
      </c>
      <c r="B383">
        <v>1</v>
      </c>
      <c r="C383">
        <v>2</v>
      </c>
      <c r="D383">
        <v>60023.6</v>
      </c>
      <c r="E383">
        <v>3</v>
      </c>
      <c r="F383">
        <v>63</v>
      </c>
      <c r="G383">
        <v>60023.6</v>
      </c>
      <c r="H383">
        <v>2</v>
      </c>
      <c r="I383">
        <v>-176006</v>
      </c>
    </row>
    <row r="384" spans="1:9" x14ac:dyDescent="0.25">
      <c r="A384">
        <v>383</v>
      </c>
      <c r="B384">
        <v>4</v>
      </c>
      <c r="C384">
        <v>2</v>
      </c>
      <c r="D384">
        <v>110847.09239999999</v>
      </c>
      <c r="E384">
        <v>6</v>
      </c>
      <c r="F384">
        <v>54</v>
      </c>
      <c r="G384">
        <v>110847.09239999999</v>
      </c>
      <c r="H384">
        <v>3</v>
      </c>
      <c r="I384">
        <v>83251</v>
      </c>
    </row>
    <row r="385" spans="1:9" x14ac:dyDescent="0.25">
      <c r="A385">
        <v>384</v>
      </c>
      <c r="B385">
        <v>1</v>
      </c>
      <c r="C385">
        <v>2</v>
      </c>
      <c r="D385">
        <v>79878.240000000005</v>
      </c>
      <c r="E385">
        <v>3</v>
      </c>
      <c r="F385">
        <v>54</v>
      </c>
      <c r="G385">
        <v>79878.240000000005</v>
      </c>
      <c r="H385">
        <v>3</v>
      </c>
      <c r="I385">
        <v>83346</v>
      </c>
    </row>
    <row r="386" spans="1:9" x14ac:dyDescent="0.25">
      <c r="A386">
        <v>385</v>
      </c>
      <c r="B386">
        <v>1</v>
      </c>
      <c r="C386">
        <v>2</v>
      </c>
      <c r="D386">
        <v>39843.75</v>
      </c>
      <c r="E386">
        <v>5</v>
      </c>
      <c r="F386">
        <v>28</v>
      </c>
      <c r="G386">
        <v>39843.75</v>
      </c>
      <c r="H386">
        <v>3</v>
      </c>
      <c r="I386">
        <v>-23800</v>
      </c>
    </row>
    <row r="387" spans="1:9" x14ac:dyDescent="0.25">
      <c r="A387">
        <v>386</v>
      </c>
      <c r="B387">
        <v>2</v>
      </c>
      <c r="C387">
        <v>2</v>
      </c>
      <c r="D387">
        <v>112556.6226</v>
      </c>
      <c r="E387">
        <v>2</v>
      </c>
      <c r="F387">
        <v>54</v>
      </c>
      <c r="G387">
        <v>112556.6226</v>
      </c>
      <c r="H387">
        <v>1</v>
      </c>
      <c r="I387">
        <v>166737</v>
      </c>
    </row>
    <row r="388" spans="1:9" x14ac:dyDescent="0.25">
      <c r="A388">
        <v>387</v>
      </c>
      <c r="B388">
        <v>3</v>
      </c>
      <c r="C388">
        <v>1</v>
      </c>
      <c r="D388">
        <v>130060.1286</v>
      </c>
      <c r="E388">
        <v>2</v>
      </c>
      <c r="F388">
        <v>63</v>
      </c>
      <c r="G388">
        <v>130060.1286</v>
      </c>
      <c r="H388">
        <v>2</v>
      </c>
      <c r="I388">
        <v>-4899</v>
      </c>
    </row>
    <row r="389" spans="1:9" x14ac:dyDescent="0.25">
      <c r="A389">
        <v>388</v>
      </c>
      <c r="B389">
        <v>3</v>
      </c>
      <c r="C389">
        <v>1</v>
      </c>
      <c r="D389">
        <v>105826.1832</v>
      </c>
      <c r="E389">
        <v>4</v>
      </c>
      <c r="F389">
        <v>54</v>
      </c>
      <c r="G389">
        <v>105826.1832</v>
      </c>
      <c r="H389">
        <v>3</v>
      </c>
      <c r="I389">
        <v>38525</v>
      </c>
    </row>
    <row r="390" spans="1:9" x14ac:dyDescent="0.25">
      <c r="A390">
        <v>389</v>
      </c>
      <c r="B390">
        <v>4</v>
      </c>
      <c r="C390">
        <v>2</v>
      </c>
      <c r="D390">
        <v>87220.71</v>
      </c>
      <c r="E390">
        <v>5</v>
      </c>
      <c r="F390">
        <v>29</v>
      </c>
      <c r="G390">
        <v>87220.71</v>
      </c>
      <c r="H390">
        <v>1</v>
      </c>
      <c r="I390">
        <v>27057</v>
      </c>
    </row>
    <row r="391" spans="1:9" x14ac:dyDescent="0.25">
      <c r="A391">
        <v>390</v>
      </c>
      <c r="B391">
        <v>4</v>
      </c>
      <c r="C391">
        <v>2</v>
      </c>
      <c r="D391">
        <v>107832.717</v>
      </c>
      <c r="E391">
        <v>1</v>
      </c>
      <c r="F391">
        <v>54</v>
      </c>
      <c r="G391">
        <v>107832.717</v>
      </c>
      <c r="H391">
        <v>2</v>
      </c>
      <c r="I391">
        <v>26122</v>
      </c>
    </row>
    <row r="392" spans="1:9" x14ac:dyDescent="0.25">
      <c r="A392">
        <v>391</v>
      </c>
      <c r="B392">
        <v>1</v>
      </c>
      <c r="C392">
        <v>1</v>
      </c>
      <c r="D392">
        <v>78538.039999999994</v>
      </c>
      <c r="E392">
        <v>5</v>
      </c>
      <c r="F392">
        <v>24</v>
      </c>
      <c r="G392">
        <v>78538.039999999994</v>
      </c>
      <c r="H392">
        <v>1</v>
      </c>
      <c r="I392">
        <v>-89168</v>
      </c>
    </row>
    <row r="393" spans="1:9" x14ac:dyDescent="0.25">
      <c r="A393">
        <v>392</v>
      </c>
      <c r="B393">
        <v>4</v>
      </c>
      <c r="C393">
        <v>2</v>
      </c>
      <c r="D393">
        <v>100199.7</v>
      </c>
      <c r="E393">
        <v>2</v>
      </c>
      <c r="F393">
        <v>54</v>
      </c>
      <c r="G393">
        <v>100199.7</v>
      </c>
      <c r="H393">
        <v>2</v>
      </c>
      <c r="I393">
        <v>128811</v>
      </c>
    </row>
    <row r="394" spans="1:9" x14ac:dyDescent="0.25">
      <c r="A394">
        <v>393</v>
      </c>
      <c r="B394">
        <v>3</v>
      </c>
      <c r="C394">
        <v>2</v>
      </c>
      <c r="D394">
        <v>118819.035</v>
      </c>
      <c r="E394">
        <v>5</v>
      </c>
      <c r="F394">
        <v>54</v>
      </c>
      <c r="G394">
        <v>118819.035</v>
      </c>
      <c r="H394">
        <v>3</v>
      </c>
      <c r="I394">
        <v>29861</v>
      </c>
    </row>
    <row r="395" spans="1:9" x14ac:dyDescent="0.25">
      <c r="A395">
        <v>394</v>
      </c>
      <c r="B395">
        <v>4</v>
      </c>
      <c r="C395">
        <v>1</v>
      </c>
      <c r="D395">
        <v>65194.065000000002</v>
      </c>
      <c r="E395">
        <v>1</v>
      </c>
      <c r="F395">
        <v>64</v>
      </c>
      <c r="G395">
        <v>65194.065000000002</v>
      </c>
      <c r="H395">
        <v>2</v>
      </c>
      <c r="I395">
        <v>-429261</v>
      </c>
    </row>
    <row r="396" spans="1:9" x14ac:dyDescent="0.25">
      <c r="A396">
        <v>395</v>
      </c>
      <c r="B396">
        <v>3</v>
      </c>
      <c r="C396">
        <v>1</v>
      </c>
      <c r="D396">
        <v>86080.095000000001</v>
      </c>
      <c r="E396">
        <v>3</v>
      </c>
      <c r="F396">
        <v>54</v>
      </c>
      <c r="G396">
        <v>86080.095000000001</v>
      </c>
      <c r="H396">
        <v>1</v>
      </c>
      <c r="I396">
        <v>-4109</v>
      </c>
    </row>
    <row r="397" spans="1:9" x14ac:dyDescent="0.25">
      <c r="A397">
        <v>396</v>
      </c>
      <c r="B397">
        <v>3</v>
      </c>
      <c r="C397">
        <v>1</v>
      </c>
      <c r="D397">
        <v>86313.42</v>
      </c>
      <c r="E397">
        <v>6</v>
      </c>
      <c r="F397">
        <v>54</v>
      </c>
      <c r="G397">
        <v>86313.42</v>
      </c>
      <c r="H397">
        <v>1</v>
      </c>
      <c r="I397">
        <v>-932</v>
      </c>
    </row>
    <row r="398" spans="1:9" x14ac:dyDescent="0.25">
      <c r="A398">
        <v>397</v>
      </c>
      <c r="B398">
        <v>2</v>
      </c>
      <c r="C398">
        <v>2</v>
      </c>
      <c r="D398">
        <v>94972.455000000002</v>
      </c>
      <c r="E398">
        <v>5</v>
      </c>
      <c r="F398">
        <v>64</v>
      </c>
      <c r="G398">
        <v>94972.455000000002</v>
      </c>
      <c r="H398">
        <v>3</v>
      </c>
      <c r="I398">
        <v>94677</v>
      </c>
    </row>
    <row r="399" spans="1:9" x14ac:dyDescent="0.25">
      <c r="A399">
        <v>398</v>
      </c>
      <c r="B399">
        <v>1</v>
      </c>
      <c r="C399">
        <v>2</v>
      </c>
      <c r="D399">
        <v>75490.2</v>
      </c>
      <c r="E399">
        <v>1</v>
      </c>
      <c r="F399">
        <v>54</v>
      </c>
      <c r="G399">
        <v>75490.2</v>
      </c>
      <c r="H399">
        <v>2</v>
      </c>
      <c r="I399">
        <v>58877</v>
      </c>
    </row>
    <row r="400" spans="1:9" x14ac:dyDescent="0.25">
      <c r="A400">
        <v>399</v>
      </c>
      <c r="B400">
        <v>1</v>
      </c>
      <c r="C400">
        <v>2</v>
      </c>
      <c r="D400">
        <v>79097.175000000003</v>
      </c>
      <c r="E400">
        <v>6</v>
      </c>
      <c r="F400">
        <v>29</v>
      </c>
      <c r="G400">
        <v>79097.175000000003</v>
      </c>
      <c r="H400">
        <v>2</v>
      </c>
      <c r="I400">
        <v>-42336</v>
      </c>
    </row>
    <row r="401" spans="1:9" x14ac:dyDescent="0.25">
      <c r="A401">
        <v>400</v>
      </c>
      <c r="B401">
        <v>4</v>
      </c>
      <c r="C401">
        <v>1</v>
      </c>
      <c r="D401">
        <v>62957.97</v>
      </c>
      <c r="E401">
        <v>5</v>
      </c>
      <c r="F401">
        <v>64</v>
      </c>
      <c r="G401">
        <v>62957.97</v>
      </c>
      <c r="H401">
        <v>2</v>
      </c>
      <c r="I401">
        <v>163631</v>
      </c>
    </row>
    <row r="402" spans="1:9" x14ac:dyDescent="0.25">
      <c r="A402">
        <v>401</v>
      </c>
      <c r="B402">
        <v>3</v>
      </c>
      <c r="C402">
        <v>2</v>
      </c>
      <c r="D402">
        <v>82201.544999999998</v>
      </c>
      <c r="E402">
        <v>5</v>
      </c>
      <c r="F402">
        <v>64</v>
      </c>
      <c r="G402">
        <v>82201.544999999998</v>
      </c>
      <c r="H402">
        <v>2</v>
      </c>
      <c r="I402">
        <v>392606</v>
      </c>
    </row>
    <row r="403" spans="1:9" x14ac:dyDescent="0.25">
      <c r="A403">
        <v>402</v>
      </c>
      <c r="B403">
        <v>4</v>
      </c>
      <c r="C403">
        <v>1</v>
      </c>
      <c r="D403">
        <v>63389.599999999999</v>
      </c>
      <c r="E403">
        <v>2</v>
      </c>
      <c r="F403">
        <v>29</v>
      </c>
      <c r="G403">
        <v>63389.599999999999</v>
      </c>
      <c r="H403">
        <v>2</v>
      </c>
      <c r="I403">
        <v>-1054</v>
      </c>
    </row>
    <row r="404" spans="1:9" x14ac:dyDescent="0.25">
      <c r="A404">
        <v>403</v>
      </c>
      <c r="B404">
        <v>4</v>
      </c>
      <c r="C404">
        <v>2</v>
      </c>
      <c r="D404">
        <v>51018.7</v>
      </c>
      <c r="E404">
        <v>1</v>
      </c>
      <c r="F404">
        <v>54</v>
      </c>
      <c r="G404">
        <v>51018.7</v>
      </c>
      <c r="H404">
        <v>1</v>
      </c>
      <c r="I404">
        <v>-960</v>
      </c>
    </row>
    <row r="405" spans="1:9" x14ac:dyDescent="0.25">
      <c r="A405">
        <v>404</v>
      </c>
      <c r="B405">
        <v>2</v>
      </c>
      <c r="C405">
        <v>1</v>
      </c>
      <c r="D405">
        <v>131392.42199999999</v>
      </c>
      <c r="E405">
        <v>6</v>
      </c>
      <c r="F405">
        <v>54</v>
      </c>
      <c r="G405">
        <v>131392.42199999999</v>
      </c>
      <c r="H405">
        <v>2</v>
      </c>
      <c r="I405">
        <v>175199</v>
      </c>
    </row>
    <row r="406" spans="1:9" x14ac:dyDescent="0.25">
      <c r="A406">
        <v>405</v>
      </c>
      <c r="B406">
        <v>1</v>
      </c>
      <c r="C406">
        <v>1</v>
      </c>
      <c r="D406">
        <v>37070.004999999997</v>
      </c>
      <c r="E406">
        <v>4</v>
      </c>
      <c r="F406">
        <v>21</v>
      </c>
      <c r="G406">
        <v>37070.004999999997</v>
      </c>
      <c r="H406">
        <v>1</v>
      </c>
      <c r="I406">
        <v>7254</v>
      </c>
    </row>
    <row r="407" spans="1:9" x14ac:dyDescent="0.25">
      <c r="A407">
        <v>406</v>
      </c>
      <c r="B407">
        <v>4</v>
      </c>
      <c r="C407">
        <v>1</v>
      </c>
      <c r="D407">
        <v>102568.29300000001</v>
      </c>
      <c r="E407">
        <v>5</v>
      </c>
      <c r="F407">
        <v>64</v>
      </c>
      <c r="G407">
        <v>102568.29300000001</v>
      </c>
      <c r="H407">
        <v>3</v>
      </c>
      <c r="I407">
        <v>98703</v>
      </c>
    </row>
    <row r="408" spans="1:9" x14ac:dyDescent="0.25">
      <c r="A408">
        <v>407</v>
      </c>
      <c r="B408">
        <v>4</v>
      </c>
      <c r="C408">
        <v>1</v>
      </c>
      <c r="D408">
        <v>134660.86919999999</v>
      </c>
      <c r="E408">
        <v>1</v>
      </c>
      <c r="F408">
        <v>49</v>
      </c>
      <c r="G408">
        <v>134660.86919999999</v>
      </c>
      <c r="H408">
        <v>3</v>
      </c>
      <c r="I408">
        <v>84599</v>
      </c>
    </row>
    <row r="409" spans="1:9" x14ac:dyDescent="0.25">
      <c r="A409">
        <v>408</v>
      </c>
      <c r="B409">
        <v>4</v>
      </c>
      <c r="C409">
        <v>1</v>
      </c>
      <c r="D409">
        <v>120857.9436</v>
      </c>
      <c r="E409">
        <v>2</v>
      </c>
      <c r="F409">
        <v>49</v>
      </c>
      <c r="G409">
        <v>120857.9436</v>
      </c>
      <c r="H409">
        <v>2</v>
      </c>
      <c r="I409">
        <v>107637</v>
      </c>
    </row>
    <row r="410" spans="1:9" x14ac:dyDescent="0.25">
      <c r="A410">
        <v>409</v>
      </c>
      <c r="B410">
        <v>3</v>
      </c>
      <c r="C410">
        <v>2</v>
      </c>
      <c r="D410">
        <v>104151.84299999999</v>
      </c>
      <c r="E410">
        <v>2</v>
      </c>
      <c r="F410">
        <v>64</v>
      </c>
      <c r="G410">
        <v>104151.84299999999</v>
      </c>
      <c r="H410">
        <v>3</v>
      </c>
      <c r="I410">
        <v>29547</v>
      </c>
    </row>
    <row r="411" spans="1:9" x14ac:dyDescent="0.25">
      <c r="A411">
        <v>410</v>
      </c>
      <c r="B411">
        <v>4</v>
      </c>
      <c r="C411">
        <v>2</v>
      </c>
      <c r="D411">
        <v>104483.7</v>
      </c>
      <c r="E411">
        <v>1</v>
      </c>
      <c r="F411">
        <v>49</v>
      </c>
      <c r="G411">
        <v>104483.7</v>
      </c>
      <c r="H411">
        <v>2</v>
      </c>
      <c r="I411">
        <v>17149</v>
      </c>
    </row>
    <row r="412" spans="1:9" x14ac:dyDescent="0.25">
      <c r="A412">
        <v>411</v>
      </c>
      <c r="B412">
        <v>3</v>
      </c>
      <c r="C412">
        <v>2</v>
      </c>
      <c r="D412">
        <v>82344.600000000006</v>
      </c>
      <c r="E412">
        <v>3</v>
      </c>
      <c r="F412">
        <v>65</v>
      </c>
      <c r="G412">
        <v>82344.600000000006</v>
      </c>
      <c r="H412">
        <v>3</v>
      </c>
      <c r="I412">
        <v>59428</v>
      </c>
    </row>
    <row r="413" spans="1:9" x14ac:dyDescent="0.25">
      <c r="A413">
        <v>412</v>
      </c>
      <c r="B413">
        <v>2</v>
      </c>
      <c r="C413">
        <v>1</v>
      </c>
      <c r="D413">
        <v>55970.8</v>
      </c>
      <c r="E413">
        <v>2</v>
      </c>
      <c r="F413">
        <v>29</v>
      </c>
      <c r="G413">
        <v>55970.8</v>
      </c>
      <c r="H413">
        <v>2</v>
      </c>
      <c r="I413">
        <v>-1113</v>
      </c>
    </row>
    <row r="414" spans="1:9" x14ac:dyDescent="0.25">
      <c r="A414">
        <v>413</v>
      </c>
      <c r="B414">
        <v>4</v>
      </c>
      <c r="C414">
        <v>1</v>
      </c>
      <c r="D414">
        <v>43409</v>
      </c>
      <c r="E414">
        <v>6</v>
      </c>
      <c r="F414">
        <v>29</v>
      </c>
      <c r="G414">
        <v>43409</v>
      </c>
      <c r="H414">
        <v>1</v>
      </c>
      <c r="I414">
        <v>-15697</v>
      </c>
    </row>
    <row r="415" spans="1:9" x14ac:dyDescent="0.25">
      <c r="A415">
        <v>414</v>
      </c>
      <c r="B415">
        <v>3</v>
      </c>
      <c r="C415">
        <v>1</v>
      </c>
      <c r="D415">
        <v>40641</v>
      </c>
      <c r="E415">
        <v>2</v>
      </c>
      <c r="F415">
        <v>21</v>
      </c>
      <c r="G415">
        <v>40641</v>
      </c>
      <c r="H415">
        <v>2</v>
      </c>
      <c r="I415">
        <v>-36454</v>
      </c>
    </row>
    <row r="416" spans="1:9" x14ac:dyDescent="0.25">
      <c r="A416">
        <v>415</v>
      </c>
      <c r="B416">
        <v>4</v>
      </c>
      <c r="C416">
        <v>2</v>
      </c>
      <c r="D416">
        <v>50335.3</v>
      </c>
      <c r="E416">
        <v>6</v>
      </c>
      <c r="F416">
        <v>49</v>
      </c>
      <c r="G416">
        <v>50335.3</v>
      </c>
      <c r="H416">
        <v>2</v>
      </c>
      <c r="I416">
        <v>3334</v>
      </c>
    </row>
    <row r="417" spans="1:9" x14ac:dyDescent="0.25">
      <c r="A417">
        <v>416</v>
      </c>
      <c r="B417">
        <v>2</v>
      </c>
      <c r="C417">
        <v>2</v>
      </c>
      <c r="D417">
        <v>60929.955000000002</v>
      </c>
      <c r="E417">
        <v>6</v>
      </c>
      <c r="F417">
        <v>65</v>
      </c>
      <c r="G417">
        <v>60929.955000000002</v>
      </c>
      <c r="H417">
        <v>2</v>
      </c>
      <c r="I417">
        <v>45742</v>
      </c>
    </row>
    <row r="418" spans="1:9" x14ac:dyDescent="0.25">
      <c r="A418">
        <v>417</v>
      </c>
      <c r="B418">
        <v>4</v>
      </c>
      <c r="C418">
        <v>1</v>
      </c>
      <c r="D418">
        <v>67549.5</v>
      </c>
      <c r="E418">
        <v>4</v>
      </c>
      <c r="F418">
        <v>65</v>
      </c>
      <c r="G418">
        <v>67549.5</v>
      </c>
      <c r="H418">
        <v>2</v>
      </c>
      <c r="I418">
        <v>22510</v>
      </c>
    </row>
    <row r="419" spans="1:9" x14ac:dyDescent="0.25">
      <c r="A419">
        <v>418</v>
      </c>
      <c r="B419">
        <v>2</v>
      </c>
      <c r="C419">
        <v>2</v>
      </c>
      <c r="D419">
        <v>122163.4926</v>
      </c>
      <c r="E419">
        <v>1</v>
      </c>
      <c r="F419">
        <v>65</v>
      </c>
      <c r="G419">
        <v>122163.4926</v>
      </c>
      <c r="H419">
        <v>2</v>
      </c>
      <c r="I419">
        <v>227092</v>
      </c>
    </row>
    <row r="420" spans="1:9" x14ac:dyDescent="0.25">
      <c r="A420">
        <v>419</v>
      </c>
      <c r="B420">
        <v>1</v>
      </c>
      <c r="C420">
        <v>2</v>
      </c>
      <c r="D420">
        <v>108877.1562</v>
      </c>
      <c r="E420">
        <v>2</v>
      </c>
      <c r="F420">
        <v>49</v>
      </c>
      <c r="G420">
        <v>108877.1562</v>
      </c>
      <c r="H420">
        <v>2</v>
      </c>
      <c r="I420">
        <v>120716</v>
      </c>
    </row>
    <row r="421" spans="1:9" x14ac:dyDescent="0.25">
      <c r="A421">
        <v>420</v>
      </c>
      <c r="B421">
        <v>3</v>
      </c>
      <c r="C421">
        <v>1</v>
      </c>
      <c r="D421">
        <v>89291.578999999998</v>
      </c>
      <c r="E421">
        <v>2</v>
      </c>
      <c r="F421">
        <v>29</v>
      </c>
      <c r="G421">
        <v>89291.578999999998</v>
      </c>
      <c r="H421">
        <v>2</v>
      </c>
      <c r="I421">
        <v>-44991</v>
      </c>
    </row>
    <row r="422" spans="1:9" x14ac:dyDescent="0.25">
      <c r="A422">
        <v>421</v>
      </c>
      <c r="B422">
        <v>4</v>
      </c>
      <c r="C422">
        <v>2</v>
      </c>
      <c r="D422">
        <v>120805.8624</v>
      </c>
      <c r="E422">
        <v>2</v>
      </c>
      <c r="F422">
        <v>65</v>
      </c>
      <c r="G422">
        <v>120805.8624</v>
      </c>
      <c r="H422">
        <v>3</v>
      </c>
      <c r="I422">
        <v>-400199</v>
      </c>
    </row>
    <row r="423" spans="1:9" x14ac:dyDescent="0.25">
      <c r="A423">
        <v>422</v>
      </c>
      <c r="B423">
        <v>4</v>
      </c>
      <c r="C423">
        <v>1</v>
      </c>
      <c r="D423">
        <v>102511.989</v>
      </c>
      <c r="E423">
        <v>2</v>
      </c>
      <c r="F423">
        <v>65</v>
      </c>
      <c r="G423">
        <v>102511.989</v>
      </c>
      <c r="H423">
        <v>3</v>
      </c>
      <c r="I423">
        <v>11187</v>
      </c>
    </row>
    <row r="424" spans="1:9" x14ac:dyDescent="0.25">
      <c r="A424">
        <v>423</v>
      </c>
      <c r="B424">
        <v>4</v>
      </c>
      <c r="C424">
        <v>2</v>
      </c>
      <c r="D424">
        <v>55432.75</v>
      </c>
      <c r="E424">
        <v>5</v>
      </c>
      <c r="F424">
        <v>65</v>
      </c>
      <c r="G424">
        <v>55432.75</v>
      </c>
      <c r="H424">
        <v>2</v>
      </c>
      <c r="I424">
        <v>-378384</v>
      </c>
    </row>
    <row r="425" spans="1:9" x14ac:dyDescent="0.25">
      <c r="A425">
        <v>424</v>
      </c>
      <c r="B425">
        <v>3</v>
      </c>
      <c r="C425">
        <v>1</v>
      </c>
      <c r="D425">
        <v>75096.225000000006</v>
      </c>
      <c r="E425">
        <v>4</v>
      </c>
      <c r="F425">
        <v>32</v>
      </c>
      <c r="G425">
        <v>75096.225000000006</v>
      </c>
      <c r="H425">
        <v>1</v>
      </c>
      <c r="I425">
        <v>-31691</v>
      </c>
    </row>
    <row r="426" spans="1:9" x14ac:dyDescent="0.25">
      <c r="A426">
        <v>425</v>
      </c>
      <c r="B426">
        <v>3</v>
      </c>
      <c r="C426">
        <v>1</v>
      </c>
      <c r="D426">
        <v>129610.4004</v>
      </c>
      <c r="E426">
        <v>6</v>
      </c>
      <c r="F426">
        <v>32</v>
      </c>
      <c r="G426">
        <v>129610.4004</v>
      </c>
      <c r="H426">
        <v>2</v>
      </c>
      <c r="I426">
        <v>-44962</v>
      </c>
    </row>
    <row r="427" spans="1:9" x14ac:dyDescent="0.25">
      <c r="A427">
        <v>426</v>
      </c>
      <c r="B427">
        <v>3</v>
      </c>
      <c r="C427">
        <v>2</v>
      </c>
      <c r="D427">
        <v>118838.0376</v>
      </c>
      <c r="E427">
        <v>5</v>
      </c>
      <c r="F427">
        <v>49</v>
      </c>
      <c r="G427">
        <v>118838.0376</v>
      </c>
      <c r="H427">
        <v>3</v>
      </c>
      <c r="I427">
        <v>39617</v>
      </c>
    </row>
    <row r="428" spans="1:9" x14ac:dyDescent="0.25">
      <c r="A428">
        <v>427</v>
      </c>
      <c r="B428">
        <v>3</v>
      </c>
      <c r="C428">
        <v>1</v>
      </c>
      <c r="D428">
        <v>129680.7804</v>
      </c>
      <c r="E428">
        <v>1</v>
      </c>
      <c r="F428">
        <v>65</v>
      </c>
      <c r="G428">
        <v>129680.7804</v>
      </c>
      <c r="H428">
        <v>3</v>
      </c>
      <c r="I428">
        <v>96781</v>
      </c>
    </row>
    <row r="429" spans="1:9" x14ac:dyDescent="0.25">
      <c r="A429">
        <v>428</v>
      </c>
      <c r="B429">
        <v>1</v>
      </c>
      <c r="C429">
        <v>2</v>
      </c>
      <c r="D429">
        <v>35422</v>
      </c>
      <c r="E429">
        <v>3</v>
      </c>
      <c r="F429">
        <v>22</v>
      </c>
      <c r="G429">
        <v>35422</v>
      </c>
      <c r="H429">
        <v>1</v>
      </c>
      <c r="I429">
        <v>-129870</v>
      </c>
    </row>
    <row r="430" spans="1:9" x14ac:dyDescent="0.25">
      <c r="A430">
        <v>429</v>
      </c>
      <c r="B430">
        <v>3</v>
      </c>
      <c r="C430">
        <v>1</v>
      </c>
      <c r="D430">
        <v>131289.6672</v>
      </c>
      <c r="E430">
        <v>1</v>
      </c>
      <c r="F430">
        <v>36</v>
      </c>
      <c r="G430">
        <v>131289.6672</v>
      </c>
      <c r="H430">
        <v>3</v>
      </c>
      <c r="I430">
        <v>40228</v>
      </c>
    </row>
    <row r="431" spans="1:9" x14ac:dyDescent="0.25">
      <c r="A431">
        <v>430</v>
      </c>
      <c r="B431">
        <v>4</v>
      </c>
      <c r="C431">
        <v>1</v>
      </c>
      <c r="D431">
        <v>102415.5684</v>
      </c>
      <c r="E431">
        <v>1</v>
      </c>
      <c r="F431">
        <v>65</v>
      </c>
      <c r="G431">
        <v>102415.5684</v>
      </c>
      <c r="H431">
        <v>3</v>
      </c>
      <c r="I431">
        <v>24331</v>
      </c>
    </row>
    <row r="432" spans="1:9" x14ac:dyDescent="0.25">
      <c r="A432">
        <v>431</v>
      </c>
      <c r="B432">
        <v>4</v>
      </c>
      <c r="C432">
        <v>1</v>
      </c>
      <c r="D432">
        <v>38562.800000000003</v>
      </c>
      <c r="E432">
        <v>5</v>
      </c>
      <c r="F432">
        <v>32</v>
      </c>
      <c r="G432">
        <v>38562.800000000003</v>
      </c>
      <c r="H432">
        <v>2</v>
      </c>
      <c r="I432">
        <v>5632</v>
      </c>
    </row>
    <row r="433" spans="1:9" x14ac:dyDescent="0.25">
      <c r="A433">
        <v>432</v>
      </c>
      <c r="B433">
        <v>2</v>
      </c>
      <c r="C433">
        <v>1</v>
      </c>
      <c r="D433">
        <v>93523.544999999998</v>
      </c>
      <c r="E433">
        <v>6</v>
      </c>
      <c r="F433">
        <v>36</v>
      </c>
      <c r="G433">
        <v>93523.544999999998</v>
      </c>
      <c r="H433">
        <v>3</v>
      </c>
      <c r="I433">
        <v>-12807</v>
      </c>
    </row>
    <row r="434" spans="1:9" x14ac:dyDescent="0.25">
      <c r="A434">
        <v>433</v>
      </c>
      <c r="B434">
        <v>1</v>
      </c>
      <c r="C434">
        <v>2</v>
      </c>
      <c r="D434">
        <v>78462.990000000005</v>
      </c>
      <c r="E434">
        <v>5</v>
      </c>
      <c r="F434">
        <v>25</v>
      </c>
      <c r="G434">
        <v>78462.990000000005</v>
      </c>
      <c r="H434">
        <v>1</v>
      </c>
      <c r="I434">
        <v>-51484</v>
      </c>
    </row>
    <row r="435" spans="1:9" x14ac:dyDescent="0.25">
      <c r="A435">
        <v>434</v>
      </c>
      <c r="B435">
        <v>1</v>
      </c>
      <c r="C435">
        <v>1</v>
      </c>
      <c r="D435">
        <v>72168.570000000007</v>
      </c>
      <c r="E435">
        <v>1</v>
      </c>
      <c r="F435">
        <v>65</v>
      </c>
      <c r="G435">
        <v>72168.570000000007</v>
      </c>
      <c r="H435">
        <v>2</v>
      </c>
      <c r="I435">
        <v>265677</v>
      </c>
    </row>
    <row r="436" spans="1:9" x14ac:dyDescent="0.25">
      <c r="A436">
        <v>435</v>
      </c>
      <c r="B436">
        <v>1</v>
      </c>
      <c r="C436">
        <v>2</v>
      </c>
      <c r="D436">
        <v>98767.069199999998</v>
      </c>
      <c r="E436">
        <v>4</v>
      </c>
      <c r="F436">
        <v>32</v>
      </c>
      <c r="G436">
        <v>98767.069199999998</v>
      </c>
      <c r="H436">
        <v>1</v>
      </c>
      <c r="I436">
        <v>44510</v>
      </c>
    </row>
    <row r="437" spans="1:9" x14ac:dyDescent="0.25">
      <c r="A437">
        <v>436</v>
      </c>
      <c r="B437">
        <v>1</v>
      </c>
      <c r="C437">
        <v>2</v>
      </c>
      <c r="D437">
        <v>57794.9</v>
      </c>
      <c r="E437">
        <v>5</v>
      </c>
      <c r="F437">
        <v>65</v>
      </c>
      <c r="G437">
        <v>57794.9</v>
      </c>
      <c r="H437">
        <v>2</v>
      </c>
      <c r="I437">
        <v>50657</v>
      </c>
    </row>
    <row r="438" spans="1:9" x14ac:dyDescent="0.25">
      <c r="A438">
        <v>437</v>
      </c>
      <c r="B438">
        <v>2</v>
      </c>
      <c r="C438">
        <v>2</v>
      </c>
      <c r="D438">
        <v>42357.2</v>
      </c>
      <c r="E438">
        <v>2</v>
      </c>
      <c r="F438">
        <v>32</v>
      </c>
      <c r="G438">
        <v>42357.2</v>
      </c>
      <c r="H438">
        <v>1</v>
      </c>
      <c r="I438">
        <v>27393</v>
      </c>
    </row>
    <row r="439" spans="1:9" x14ac:dyDescent="0.25">
      <c r="A439">
        <v>438</v>
      </c>
      <c r="B439">
        <v>4</v>
      </c>
      <c r="C439">
        <v>2</v>
      </c>
      <c r="D439">
        <v>120114.7308</v>
      </c>
      <c r="E439">
        <v>2</v>
      </c>
      <c r="F439">
        <v>65</v>
      </c>
      <c r="G439">
        <v>120114.7308</v>
      </c>
      <c r="H439">
        <v>3</v>
      </c>
      <c r="I439">
        <v>312756</v>
      </c>
    </row>
    <row r="440" spans="1:9" x14ac:dyDescent="0.25">
      <c r="A440">
        <v>439</v>
      </c>
      <c r="B440">
        <v>4</v>
      </c>
      <c r="C440">
        <v>1</v>
      </c>
      <c r="D440">
        <v>109918.07640000001</v>
      </c>
      <c r="E440">
        <v>3</v>
      </c>
      <c r="F440">
        <v>66</v>
      </c>
      <c r="G440">
        <v>109918.07640000001</v>
      </c>
      <c r="H440">
        <v>3</v>
      </c>
      <c r="I440">
        <v>139274</v>
      </c>
    </row>
    <row r="441" spans="1:9" x14ac:dyDescent="0.25">
      <c r="A441">
        <v>440</v>
      </c>
      <c r="B441">
        <v>4</v>
      </c>
      <c r="C441">
        <v>2</v>
      </c>
      <c r="D441">
        <v>54992.45</v>
      </c>
      <c r="E441">
        <v>2</v>
      </c>
      <c r="F441">
        <v>66</v>
      </c>
      <c r="G441">
        <v>54992.45</v>
      </c>
      <c r="H441">
        <v>3</v>
      </c>
      <c r="I441">
        <v>264122</v>
      </c>
    </row>
    <row r="442" spans="1:9" x14ac:dyDescent="0.25">
      <c r="A442">
        <v>441</v>
      </c>
      <c r="B442">
        <v>1</v>
      </c>
      <c r="C442">
        <v>1</v>
      </c>
      <c r="D442">
        <v>95719.793999999994</v>
      </c>
      <c r="E442">
        <v>4</v>
      </c>
      <c r="F442">
        <v>31</v>
      </c>
      <c r="G442">
        <v>95719.793999999994</v>
      </c>
      <c r="H442">
        <v>2</v>
      </c>
      <c r="I442">
        <v>47399</v>
      </c>
    </row>
    <row r="443" spans="1:9" x14ac:dyDescent="0.25">
      <c r="A443">
        <v>442</v>
      </c>
      <c r="B443">
        <v>4</v>
      </c>
      <c r="C443">
        <v>2</v>
      </c>
      <c r="D443">
        <v>40076</v>
      </c>
      <c r="E443">
        <v>3</v>
      </c>
      <c r="F443">
        <v>21</v>
      </c>
      <c r="G443">
        <v>40076</v>
      </c>
      <c r="H443">
        <v>2</v>
      </c>
      <c r="I443">
        <v>-8742</v>
      </c>
    </row>
    <row r="444" spans="1:9" x14ac:dyDescent="0.25">
      <c r="A444">
        <v>443</v>
      </c>
      <c r="B444">
        <v>4</v>
      </c>
      <c r="C444">
        <v>2</v>
      </c>
      <c r="D444">
        <v>51208.25</v>
      </c>
      <c r="E444">
        <v>2</v>
      </c>
      <c r="F444">
        <v>36</v>
      </c>
      <c r="G444">
        <v>51208.25</v>
      </c>
      <c r="H444">
        <v>3</v>
      </c>
      <c r="I444">
        <v>90654</v>
      </c>
    </row>
    <row r="445" spans="1:9" x14ac:dyDescent="0.25">
      <c r="A445">
        <v>444</v>
      </c>
      <c r="B445">
        <v>4</v>
      </c>
      <c r="C445">
        <v>1</v>
      </c>
      <c r="D445">
        <v>42065</v>
      </c>
      <c r="E445">
        <v>3</v>
      </c>
      <c r="F445">
        <v>22</v>
      </c>
      <c r="G445">
        <v>42065</v>
      </c>
      <c r="H445">
        <v>1</v>
      </c>
      <c r="I445">
        <v>-47186</v>
      </c>
    </row>
    <row r="446" spans="1:9" x14ac:dyDescent="0.25">
      <c r="A446">
        <v>445</v>
      </c>
      <c r="B446">
        <v>3</v>
      </c>
      <c r="C446">
        <v>1</v>
      </c>
      <c r="D446">
        <v>104390.43120000001</v>
      </c>
      <c r="E446">
        <v>2</v>
      </c>
      <c r="F446">
        <v>39</v>
      </c>
      <c r="G446">
        <v>104390.43120000001</v>
      </c>
      <c r="H446">
        <v>1</v>
      </c>
      <c r="I446">
        <v>167090</v>
      </c>
    </row>
    <row r="447" spans="1:9" x14ac:dyDescent="0.25">
      <c r="A447">
        <v>446</v>
      </c>
      <c r="B447">
        <v>3</v>
      </c>
      <c r="C447">
        <v>2</v>
      </c>
      <c r="D447">
        <v>42878</v>
      </c>
      <c r="E447">
        <v>3</v>
      </c>
      <c r="F447">
        <v>19</v>
      </c>
      <c r="G447">
        <v>42878</v>
      </c>
      <c r="H447">
        <v>2</v>
      </c>
      <c r="I447">
        <v>492</v>
      </c>
    </row>
    <row r="448" spans="1:9" x14ac:dyDescent="0.25">
      <c r="A448">
        <v>447</v>
      </c>
      <c r="B448">
        <v>2</v>
      </c>
      <c r="C448">
        <v>1</v>
      </c>
      <c r="D448">
        <v>90738.18</v>
      </c>
      <c r="E448">
        <v>1</v>
      </c>
      <c r="F448">
        <v>31</v>
      </c>
      <c r="G448">
        <v>90738.18</v>
      </c>
      <c r="H448">
        <v>2</v>
      </c>
      <c r="I448">
        <v>5214</v>
      </c>
    </row>
    <row r="449" spans="1:9" x14ac:dyDescent="0.25">
      <c r="A449">
        <v>448</v>
      </c>
      <c r="B449">
        <v>2</v>
      </c>
      <c r="C449">
        <v>2</v>
      </c>
      <c r="D449">
        <v>61541.955000000002</v>
      </c>
      <c r="E449">
        <v>4</v>
      </c>
      <c r="F449">
        <v>66</v>
      </c>
      <c r="G449">
        <v>61541.955000000002</v>
      </c>
      <c r="H449">
        <v>2</v>
      </c>
      <c r="I449">
        <v>16232</v>
      </c>
    </row>
    <row r="450" spans="1:9" x14ac:dyDescent="0.25">
      <c r="A450">
        <v>449</v>
      </c>
      <c r="B450">
        <v>2</v>
      </c>
      <c r="C450">
        <v>1</v>
      </c>
      <c r="D450">
        <v>91175.76</v>
      </c>
      <c r="E450">
        <v>2</v>
      </c>
      <c r="F450">
        <v>31</v>
      </c>
      <c r="G450">
        <v>91175.76</v>
      </c>
      <c r="H450">
        <v>1</v>
      </c>
      <c r="I450">
        <v>-16621</v>
      </c>
    </row>
    <row r="451" spans="1:9" x14ac:dyDescent="0.25">
      <c r="A451">
        <v>450</v>
      </c>
      <c r="B451">
        <v>3</v>
      </c>
      <c r="C451">
        <v>2</v>
      </c>
      <c r="D451">
        <v>94270.184999999998</v>
      </c>
      <c r="E451">
        <v>1</v>
      </c>
      <c r="F451">
        <v>66</v>
      </c>
      <c r="G451">
        <v>94270.184999999998</v>
      </c>
      <c r="H451">
        <v>3</v>
      </c>
      <c r="I451">
        <v>97108</v>
      </c>
    </row>
    <row r="452" spans="1:9" x14ac:dyDescent="0.25">
      <c r="A452">
        <v>451</v>
      </c>
      <c r="B452">
        <v>4</v>
      </c>
      <c r="C452">
        <v>1</v>
      </c>
      <c r="D452">
        <v>84609</v>
      </c>
      <c r="E452">
        <v>1</v>
      </c>
      <c r="F452">
        <v>39</v>
      </c>
      <c r="G452">
        <v>84609</v>
      </c>
      <c r="H452">
        <v>1</v>
      </c>
      <c r="I452">
        <v>42980</v>
      </c>
    </row>
    <row r="453" spans="1:9" x14ac:dyDescent="0.25">
      <c r="A453">
        <v>452</v>
      </c>
      <c r="B453">
        <v>4</v>
      </c>
      <c r="C453">
        <v>1</v>
      </c>
      <c r="D453">
        <v>115506.9522</v>
      </c>
      <c r="E453">
        <v>1</v>
      </c>
      <c r="F453">
        <v>39</v>
      </c>
      <c r="G453">
        <v>115506.9522</v>
      </c>
      <c r="H453">
        <v>2</v>
      </c>
      <c r="I453">
        <v>8644</v>
      </c>
    </row>
    <row r="454" spans="1:9" x14ac:dyDescent="0.25">
      <c r="A454">
        <v>453</v>
      </c>
      <c r="B454">
        <v>1</v>
      </c>
      <c r="C454">
        <v>2</v>
      </c>
      <c r="D454">
        <v>38664.800000000003</v>
      </c>
      <c r="E454">
        <v>5</v>
      </c>
      <c r="F454">
        <v>31</v>
      </c>
      <c r="G454">
        <v>38664.800000000003</v>
      </c>
      <c r="H454">
        <v>2</v>
      </c>
      <c r="I454">
        <v>-4565</v>
      </c>
    </row>
    <row r="455" spans="1:9" x14ac:dyDescent="0.25">
      <c r="A455">
        <v>454</v>
      </c>
      <c r="B455">
        <v>3</v>
      </c>
      <c r="C455">
        <v>1</v>
      </c>
      <c r="D455">
        <v>85132.26</v>
      </c>
      <c r="E455">
        <v>2</v>
      </c>
      <c r="F455">
        <v>39</v>
      </c>
      <c r="G455">
        <v>85132.26</v>
      </c>
      <c r="H455">
        <v>2</v>
      </c>
      <c r="I455">
        <v>11308</v>
      </c>
    </row>
    <row r="456" spans="1:9" x14ac:dyDescent="0.25">
      <c r="A456">
        <v>455</v>
      </c>
      <c r="B456">
        <v>1</v>
      </c>
      <c r="C456">
        <v>1</v>
      </c>
      <c r="D456">
        <v>42035</v>
      </c>
      <c r="E456">
        <v>3</v>
      </c>
      <c r="F456">
        <v>20</v>
      </c>
      <c r="G456">
        <v>42035</v>
      </c>
      <c r="H456">
        <v>2</v>
      </c>
      <c r="I456">
        <v>-10797</v>
      </c>
    </row>
    <row r="457" spans="1:9" x14ac:dyDescent="0.25">
      <c r="A457">
        <v>456</v>
      </c>
      <c r="B457">
        <v>4</v>
      </c>
      <c r="C457">
        <v>1</v>
      </c>
      <c r="D457">
        <v>80821.485000000001</v>
      </c>
      <c r="E457">
        <v>3</v>
      </c>
      <c r="F457">
        <v>66</v>
      </c>
      <c r="G457">
        <v>80821.485000000001</v>
      </c>
      <c r="H457">
        <v>3</v>
      </c>
      <c r="I457">
        <v>-27594</v>
      </c>
    </row>
    <row r="458" spans="1:9" x14ac:dyDescent="0.25">
      <c r="A458">
        <v>457</v>
      </c>
      <c r="B458">
        <v>3</v>
      </c>
      <c r="C458">
        <v>2</v>
      </c>
      <c r="D458">
        <v>46597.85</v>
      </c>
      <c r="E458">
        <v>2</v>
      </c>
      <c r="F458">
        <v>39</v>
      </c>
      <c r="G458">
        <v>46597.85</v>
      </c>
      <c r="H458">
        <v>3</v>
      </c>
      <c r="I458">
        <v>126131</v>
      </c>
    </row>
    <row r="459" spans="1:9" x14ac:dyDescent="0.25">
      <c r="A459">
        <v>458</v>
      </c>
      <c r="B459">
        <v>3</v>
      </c>
      <c r="C459">
        <v>2</v>
      </c>
      <c r="D459">
        <v>84243.33</v>
      </c>
      <c r="E459">
        <v>3</v>
      </c>
      <c r="F459">
        <v>66</v>
      </c>
      <c r="G459">
        <v>84243.33</v>
      </c>
      <c r="H459">
        <v>3</v>
      </c>
      <c r="I459">
        <v>97913</v>
      </c>
    </row>
    <row r="460" spans="1:9" x14ac:dyDescent="0.25">
      <c r="A460">
        <v>459</v>
      </c>
      <c r="B460">
        <v>4</v>
      </c>
      <c r="C460">
        <v>2</v>
      </c>
      <c r="D460">
        <v>97187.741999999998</v>
      </c>
      <c r="E460">
        <v>3</v>
      </c>
      <c r="F460">
        <v>39</v>
      </c>
      <c r="G460">
        <v>97187.741999999998</v>
      </c>
      <c r="H460">
        <v>2</v>
      </c>
      <c r="I460">
        <v>-40778</v>
      </c>
    </row>
    <row r="461" spans="1:9" x14ac:dyDescent="0.25">
      <c r="A461">
        <v>460</v>
      </c>
      <c r="B461">
        <v>1</v>
      </c>
      <c r="C461">
        <v>2</v>
      </c>
      <c r="D461">
        <v>101851.33500000001</v>
      </c>
      <c r="E461">
        <v>6</v>
      </c>
      <c r="F461">
        <v>31</v>
      </c>
      <c r="G461">
        <v>101851.33500000001</v>
      </c>
      <c r="H461">
        <v>2</v>
      </c>
      <c r="I461">
        <v>55170</v>
      </c>
    </row>
    <row r="462" spans="1:9" x14ac:dyDescent="0.25">
      <c r="A462">
        <v>461</v>
      </c>
      <c r="B462">
        <v>3</v>
      </c>
      <c r="C462">
        <v>2</v>
      </c>
      <c r="D462">
        <v>94753.664999999994</v>
      </c>
      <c r="E462">
        <v>2</v>
      </c>
      <c r="F462">
        <v>66</v>
      </c>
      <c r="G462">
        <v>94753.664999999994</v>
      </c>
      <c r="H462">
        <v>1</v>
      </c>
      <c r="I462">
        <v>41411</v>
      </c>
    </row>
    <row r="463" spans="1:9" x14ac:dyDescent="0.25">
      <c r="A463">
        <v>462</v>
      </c>
      <c r="B463">
        <v>3</v>
      </c>
      <c r="C463">
        <v>2</v>
      </c>
      <c r="D463">
        <v>84212.73</v>
      </c>
      <c r="E463">
        <v>5</v>
      </c>
      <c r="F463">
        <v>66</v>
      </c>
      <c r="G463">
        <v>84212.73</v>
      </c>
      <c r="H463">
        <v>2</v>
      </c>
      <c r="I463">
        <v>37156</v>
      </c>
    </row>
    <row r="464" spans="1:9" x14ac:dyDescent="0.25">
      <c r="A464">
        <v>463</v>
      </c>
      <c r="B464">
        <v>3</v>
      </c>
      <c r="C464">
        <v>1</v>
      </c>
      <c r="D464">
        <v>58255.6</v>
      </c>
      <c r="E464">
        <v>6</v>
      </c>
      <c r="F464">
        <v>40</v>
      </c>
      <c r="G464">
        <v>58255.6</v>
      </c>
      <c r="H464">
        <v>2</v>
      </c>
      <c r="I464">
        <v>7432</v>
      </c>
    </row>
    <row r="465" spans="1:9" x14ac:dyDescent="0.25">
      <c r="A465">
        <v>464</v>
      </c>
      <c r="B465">
        <v>1</v>
      </c>
      <c r="C465">
        <v>1</v>
      </c>
      <c r="D465">
        <v>144636.53039999999</v>
      </c>
      <c r="E465">
        <v>2</v>
      </c>
      <c r="F465">
        <v>31</v>
      </c>
      <c r="G465">
        <v>144636.53039999999</v>
      </c>
      <c r="H465">
        <v>1</v>
      </c>
      <c r="I465">
        <v>77873</v>
      </c>
    </row>
    <row r="466" spans="1:9" x14ac:dyDescent="0.25">
      <c r="A466">
        <v>465</v>
      </c>
      <c r="B466">
        <v>2</v>
      </c>
      <c r="C466">
        <v>1</v>
      </c>
      <c r="D466">
        <v>73401.75</v>
      </c>
      <c r="E466">
        <v>2</v>
      </c>
      <c r="F466">
        <v>66</v>
      </c>
      <c r="G466">
        <v>73401.75</v>
      </c>
      <c r="H466">
        <v>2</v>
      </c>
      <c r="I466">
        <v>246397</v>
      </c>
    </row>
    <row r="467" spans="1:9" x14ac:dyDescent="0.25">
      <c r="A467">
        <v>466</v>
      </c>
      <c r="B467">
        <v>1</v>
      </c>
      <c r="C467">
        <v>1</v>
      </c>
      <c r="D467">
        <v>71119.755000000005</v>
      </c>
      <c r="E467">
        <v>6</v>
      </c>
      <c r="F467">
        <v>40</v>
      </c>
      <c r="G467">
        <v>71119.755000000005</v>
      </c>
      <c r="H467">
        <v>3</v>
      </c>
      <c r="I467">
        <v>-11793</v>
      </c>
    </row>
    <row r="468" spans="1:9" x14ac:dyDescent="0.25">
      <c r="A468">
        <v>467</v>
      </c>
      <c r="B468">
        <v>2</v>
      </c>
      <c r="C468">
        <v>2</v>
      </c>
      <c r="D468">
        <v>122637.15</v>
      </c>
      <c r="E468">
        <v>3</v>
      </c>
      <c r="F468">
        <v>66</v>
      </c>
      <c r="G468">
        <v>122637.15</v>
      </c>
      <c r="H468">
        <v>3</v>
      </c>
      <c r="I468">
        <v>-302508</v>
      </c>
    </row>
    <row r="469" spans="1:9" x14ac:dyDescent="0.25">
      <c r="A469">
        <v>468</v>
      </c>
      <c r="B469">
        <v>2</v>
      </c>
      <c r="C469">
        <v>2</v>
      </c>
      <c r="D469">
        <v>61132.85</v>
      </c>
      <c r="E469">
        <v>2</v>
      </c>
      <c r="F469">
        <v>67</v>
      </c>
      <c r="G469">
        <v>61132.85</v>
      </c>
      <c r="H469">
        <v>2</v>
      </c>
      <c r="I469">
        <v>322132</v>
      </c>
    </row>
    <row r="470" spans="1:9" x14ac:dyDescent="0.25">
      <c r="A470">
        <v>469</v>
      </c>
      <c r="B470">
        <v>2</v>
      </c>
      <c r="C470">
        <v>1</v>
      </c>
      <c r="D470">
        <v>73404.044999999998</v>
      </c>
      <c r="E470">
        <v>5</v>
      </c>
      <c r="F470">
        <v>67</v>
      </c>
      <c r="G470">
        <v>73404.044999999998</v>
      </c>
      <c r="H470">
        <v>2</v>
      </c>
      <c r="I470">
        <v>260616</v>
      </c>
    </row>
    <row r="471" spans="1:9" x14ac:dyDescent="0.25">
      <c r="A471">
        <v>470</v>
      </c>
      <c r="B471">
        <v>2</v>
      </c>
      <c r="C471">
        <v>1</v>
      </c>
      <c r="D471">
        <v>127252.6704</v>
      </c>
      <c r="E471">
        <v>2</v>
      </c>
      <c r="F471">
        <v>47</v>
      </c>
      <c r="G471">
        <v>127252.6704</v>
      </c>
      <c r="H471">
        <v>3</v>
      </c>
      <c r="I471">
        <v>-18118</v>
      </c>
    </row>
    <row r="472" spans="1:9" x14ac:dyDescent="0.25">
      <c r="A472">
        <v>471</v>
      </c>
      <c r="B472">
        <v>3</v>
      </c>
      <c r="C472">
        <v>2</v>
      </c>
      <c r="D472">
        <v>104876.05319999999</v>
      </c>
      <c r="E472">
        <v>1</v>
      </c>
      <c r="F472">
        <v>40</v>
      </c>
      <c r="G472">
        <v>104876.05319999999</v>
      </c>
      <c r="H472">
        <v>2</v>
      </c>
      <c r="I472">
        <v>113734</v>
      </c>
    </row>
    <row r="473" spans="1:9" x14ac:dyDescent="0.25">
      <c r="A473">
        <v>472</v>
      </c>
      <c r="B473">
        <v>3</v>
      </c>
      <c r="C473">
        <v>1</v>
      </c>
      <c r="D473">
        <v>131804.84880000001</v>
      </c>
      <c r="E473">
        <v>1</v>
      </c>
      <c r="F473">
        <v>40</v>
      </c>
      <c r="G473">
        <v>131804.84880000001</v>
      </c>
      <c r="H473">
        <v>2</v>
      </c>
      <c r="I473">
        <v>21093</v>
      </c>
    </row>
    <row r="474" spans="1:9" x14ac:dyDescent="0.25">
      <c r="A474">
        <v>473</v>
      </c>
      <c r="B474">
        <v>4</v>
      </c>
      <c r="C474">
        <v>1</v>
      </c>
      <c r="D474">
        <v>41107</v>
      </c>
      <c r="E474">
        <v>1</v>
      </c>
      <c r="F474">
        <v>20</v>
      </c>
      <c r="G474">
        <v>41107</v>
      </c>
      <c r="H474">
        <v>2</v>
      </c>
      <c r="I474">
        <v>2516</v>
      </c>
    </row>
    <row r="475" spans="1:9" x14ac:dyDescent="0.25">
      <c r="A475">
        <v>474</v>
      </c>
      <c r="B475">
        <v>3</v>
      </c>
      <c r="C475">
        <v>2</v>
      </c>
      <c r="D475">
        <v>63908.1</v>
      </c>
      <c r="E475">
        <v>5</v>
      </c>
      <c r="F475">
        <v>31</v>
      </c>
      <c r="G475">
        <v>63908.1</v>
      </c>
      <c r="H475">
        <v>3</v>
      </c>
      <c r="I475">
        <v>-28786</v>
      </c>
    </row>
    <row r="476" spans="1:9" x14ac:dyDescent="0.25">
      <c r="A476">
        <v>475</v>
      </c>
      <c r="B476">
        <v>4</v>
      </c>
      <c r="C476">
        <v>2</v>
      </c>
      <c r="D476">
        <v>90935.55</v>
      </c>
      <c r="E476">
        <v>4</v>
      </c>
      <c r="F476">
        <v>67</v>
      </c>
      <c r="G476">
        <v>90935.55</v>
      </c>
      <c r="H476">
        <v>2</v>
      </c>
      <c r="I476">
        <v>286875</v>
      </c>
    </row>
    <row r="477" spans="1:9" x14ac:dyDescent="0.25">
      <c r="A477">
        <v>476</v>
      </c>
      <c r="B477">
        <v>2</v>
      </c>
      <c r="C477">
        <v>2</v>
      </c>
      <c r="D477">
        <v>81187.154999999999</v>
      </c>
      <c r="E477">
        <v>1</v>
      </c>
      <c r="F477">
        <v>41</v>
      </c>
      <c r="G477">
        <v>81187.154999999999</v>
      </c>
      <c r="H477">
        <v>2</v>
      </c>
      <c r="I477">
        <v>134023</v>
      </c>
    </row>
    <row r="478" spans="1:9" x14ac:dyDescent="0.25">
      <c r="A478">
        <v>477</v>
      </c>
      <c r="B478">
        <v>4</v>
      </c>
      <c r="C478">
        <v>2</v>
      </c>
      <c r="D478">
        <v>43521</v>
      </c>
      <c r="E478">
        <v>2</v>
      </c>
      <c r="F478">
        <v>22</v>
      </c>
      <c r="G478">
        <v>43521</v>
      </c>
      <c r="H478">
        <v>2</v>
      </c>
      <c r="I478">
        <v>-37659</v>
      </c>
    </row>
    <row r="479" spans="1:9" x14ac:dyDescent="0.25">
      <c r="A479">
        <v>478</v>
      </c>
      <c r="B479">
        <v>2</v>
      </c>
      <c r="C479">
        <v>2</v>
      </c>
      <c r="D479">
        <v>59087.07</v>
      </c>
      <c r="E479">
        <v>2</v>
      </c>
      <c r="F479">
        <v>35</v>
      </c>
      <c r="G479">
        <v>59087.07</v>
      </c>
      <c r="H479">
        <v>3</v>
      </c>
      <c r="I479">
        <v>-29015</v>
      </c>
    </row>
    <row r="480" spans="1:9" x14ac:dyDescent="0.25">
      <c r="A480">
        <v>479</v>
      </c>
      <c r="B480">
        <v>3</v>
      </c>
      <c r="C480">
        <v>2</v>
      </c>
      <c r="D480">
        <v>122306.364</v>
      </c>
      <c r="E480">
        <v>6</v>
      </c>
      <c r="F480">
        <v>67</v>
      </c>
      <c r="G480">
        <v>122306.364</v>
      </c>
      <c r="H480">
        <v>2</v>
      </c>
      <c r="I480">
        <v>298746</v>
      </c>
    </row>
    <row r="481" spans="1:9" x14ac:dyDescent="0.25">
      <c r="A481">
        <v>480</v>
      </c>
      <c r="B481">
        <v>1</v>
      </c>
      <c r="C481">
        <v>1</v>
      </c>
      <c r="D481">
        <v>92738.654999999999</v>
      </c>
      <c r="E481">
        <v>3</v>
      </c>
      <c r="F481">
        <v>41</v>
      </c>
      <c r="G481">
        <v>92738.654999999999</v>
      </c>
      <c r="H481">
        <v>2</v>
      </c>
      <c r="I481">
        <v>169958</v>
      </c>
    </row>
    <row r="482" spans="1:9" x14ac:dyDescent="0.25">
      <c r="A482">
        <v>481</v>
      </c>
      <c r="B482">
        <v>1</v>
      </c>
      <c r="C482">
        <v>2</v>
      </c>
      <c r="D482">
        <v>60942.45</v>
      </c>
      <c r="E482">
        <v>1</v>
      </c>
      <c r="F482">
        <v>67</v>
      </c>
      <c r="G482">
        <v>60942.45</v>
      </c>
      <c r="H482">
        <v>3</v>
      </c>
      <c r="I482">
        <v>-24421</v>
      </c>
    </row>
    <row r="483" spans="1:9" x14ac:dyDescent="0.25">
      <c r="A483">
        <v>482</v>
      </c>
      <c r="B483">
        <v>1</v>
      </c>
      <c r="C483">
        <v>2</v>
      </c>
      <c r="D483">
        <v>39908.35</v>
      </c>
      <c r="E483">
        <v>5</v>
      </c>
      <c r="F483">
        <v>35</v>
      </c>
      <c r="G483">
        <v>39908.35</v>
      </c>
      <c r="H483">
        <v>3</v>
      </c>
      <c r="I483">
        <v>68257</v>
      </c>
    </row>
    <row r="484" spans="1:9" x14ac:dyDescent="0.25">
      <c r="A484">
        <v>483</v>
      </c>
      <c r="B484">
        <v>2</v>
      </c>
      <c r="C484">
        <v>1</v>
      </c>
      <c r="D484">
        <v>77777.55</v>
      </c>
      <c r="E484">
        <v>6</v>
      </c>
      <c r="F484">
        <v>67</v>
      </c>
      <c r="G484">
        <v>77777.55</v>
      </c>
      <c r="H484">
        <v>3</v>
      </c>
      <c r="I484">
        <v>-13307</v>
      </c>
    </row>
    <row r="485" spans="1:9" x14ac:dyDescent="0.25">
      <c r="A485">
        <v>484</v>
      </c>
      <c r="B485">
        <v>3</v>
      </c>
      <c r="C485">
        <v>2</v>
      </c>
      <c r="D485">
        <v>98085.24</v>
      </c>
      <c r="E485">
        <v>1</v>
      </c>
      <c r="F485">
        <v>67</v>
      </c>
      <c r="G485">
        <v>98085.24</v>
      </c>
      <c r="H485">
        <v>3</v>
      </c>
      <c r="I485">
        <v>162459</v>
      </c>
    </row>
    <row r="486" spans="1:9" x14ac:dyDescent="0.25">
      <c r="A486">
        <v>485</v>
      </c>
      <c r="B486">
        <v>3</v>
      </c>
      <c r="C486">
        <v>2</v>
      </c>
      <c r="D486">
        <v>121354.1226</v>
      </c>
      <c r="E486">
        <v>1</v>
      </c>
      <c r="F486">
        <v>67</v>
      </c>
      <c r="G486">
        <v>121354.1226</v>
      </c>
      <c r="H486">
        <v>1</v>
      </c>
      <c r="I486">
        <v>252012</v>
      </c>
    </row>
    <row r="487" spans="1:9" x14ac:dyDescent="0.25">
      <c r="A487">
        <v>486</v>
      </c>
      <c r="B487">
        <v>3</v>
      </c>
      <c r="C487">
        <v>1</v>
      </c>
      <c r="D487">
        <v>57684.4</v>
      </c>
      <c r="E487">
        <v>1</v>
      </c>
      <c r="F487">
        <v>35</v>
      </c>
      <c r="G487">
        <v>57684.4</v>
      </c>
      <c r="H487">
        <v>3</v>
      </c>
      <c r="I487">
        <v>11609</v>
      </c>
    </row>
    <row r="488" spans="1:9" x14ac:dyDescent="0.25">
      <c r="A488">
        <v>487</v>
      </c>
      <c r="B488">
        <v>4</v>
      </c>
      <c r="C488">
        <v>2</v>
      </c>
      <c r="D488">
        <v>99859.274999999994</v>
      </c>
      <c r="E488">
        <v>1</v>
      </c>
      <c r="F488">
        <v>41</v>
      </c>
      <c r="G488">
        <v>99859.274999999994</v>
      </c>
      <c r="H488">
        <v>1</v>
      </c>
      <c r="I488">
        <v>122158</v>
      </c>
    </row>
    <row r="489" spans="1:9" x14ac:dyDescent="0.25">
      <c r="A489">
        <v>488</v>
      </c>
      <c r="B489">
        <v>3</v>
      </c>
      <c r="C489">
        <v>2</v>
      </c>
      <c r="D489">
        <v>83253.42</v>
      </c>
      <c r="E489">
        <v>1</v>
      </c>
      <c r="F489">
        <v>67</v>
      </c>
      <c r="G489">
        <v>83253.42</v>
      </c>
      <c r="H489">
        <v>3</v>
      </c>
      <c r="I489">
        <v>361086</v>
      </c>
    </row>
    <row r="490" spans="1:9" x14ac:dyDescent="0.25">
      <c r="A490">
        <v>489</v>
      </c>
      <c r="B490">
        <v>4</v>
      </c>
      <c r="C490">
        <v>1</v>
      </c>
      <c r="D490">
        <v>60507.25</v>
      </c>
      <c r="E490">
        <v>2</v>
      </c>
      <c r="F490">
        <v>35</v>
      </c>
      <c r="G490">
        <v>60507.25</v>
      </c>
      <c r="H490">
        <v>1</v>
      </c>
      <c r="I490">
        <v>35859</v>
      </c>
    </row>
    <row r="491" spans="1:9" x14ac:dyDescent="0.25">
      <c r="A491">
        <v>490</v>
      </c>
      <c r="B491">
        <v>3</v>
      </c>
      <c r="C491">
        <v>2</v>
      </c>
      <c r="D491">
        <v>90373.274999999994</v>
      </c>
      <c r="E491">
        <v>2</v>
      </c>
      <c r="F491">
        <v>67</v>
      </c>
      <c r="G491">
        <v>90373.274999999994</v>
      </c>
      <c r="H491">
        <v>3</v>
      </c>
      <c r="I491">
        <v>-14088</v>
      </c>
    </row>
    <row r="492" spans="1:9" x14ac:dyDescent="0.25">
      <c r="A492">
        <v>491</v>
      </c>
      <c r="B492">
        <v>3</v>
      </c>
      <c r="C492">
        <v>2</v>
      </c>
      <c r="D492">
        <v>46463.55</v>
      </c>
      <c r="E492">
        <v>2</v>
      </c>
      <c r="F492">
        <v>41</v>
      </c>
      <c r="G492">
        <v>46463.55</v>
      </c>
      <c r="H492">
        <v>1</v>
      </c>
      <c r="I492">
        <v>7283</v>
      </c>
    </row>
    <row r="493" spans="1:9" x14ac:dyDescent="0.25">
      <c r="A493">
        <v>492</v>
      </c>
      <c r="B493">
        <v>2</v>
      </c>
      <c r="C493">
        <v>2</v>
      </c>
      <c r="D493">
        <v>33612.432800000002</v>
      </c>
      <c r="E493">
        <v>1</v>
      </c>
      <c r="F493">
        <v>25</v>
      </c>
      <c r="G493">
        <v>33612.432800000002</v>
      </c>
      <c r="H493">
        <v>1</v>
      </c>
      <c r="I493">
        <v>-41088</v>
      </c>
    </row>
    <row r="494" spans="1:9" x14ac:dyDescent="0.25">
      <c r="A494">
        <v>493</v>
      </c>
      <c r="B494">
        <v>2</v>
      </c>
      <c r="C494">
        <v>1</v>
      </c>
      <c r="D494">
        <v>118063.1538</v>
      </c>
      <c r="E494">
        <v>1</v>
      </c>
      <c r="F494">
        <v>41</v>
      </c>
      <c r="G494">
        <v>118063.1538</v>
      </c>
      <c r="H494">
        <v>3</v>
      </c>
      <c r="I494">
        <v>-11618</v>
      </c>
    </row>
    <row r="495" spans="1:9" x14ac:dyDescent="0.25">
      <c r="A495">
        <v>494</v>
      </c>
      <c r="B495">
        <v>4</v>
      </c>
      <c r="C495">
        <v>2</v>
      </c>
      <c r="D495">
        <v>63673.245000000003</v>
      </c>
      <c r="E495">
        <v>3</v>
      </c>
      <c r="F495">
        <v>67</v>
      </c>
      <c r="G495">
        <v>63673.245000000003</v>
      </c>
      <c r="H495">
        <v>2</v>
      </c>
      <c r="I495">
        <v>102285</v>
      </c>
    </row>
    <row r="496" spans="1:9" x14ac:dyDescent="0.25">
      <c r="A496">
        <v>495</v>
      </c>
      <c r="B496">
        <v>2</v>
      </c>
      <c r="C496">
        <v>1</v>
      </c>
      <c r="D496">
        <v>77065.459600000002</v>
      </c>
      <c r="E496">
        <v>1</v>
      </c>
      <c r="F496">
        <v>25</v>
      </c>
      <c r="G496">
        <v>77065.459600000002</v>
      </c>
      <c r="H496">
        <v>1</v>
      </c>
      <c r="I496">
        <v>-17170</v>
      </c>
    </row>
    <row r="497" spans="1:9" x14ac:dyDescent="0.25">
      <c r="A497">
        <v>496</v>
      </c>
      <c r="B497">
        <v>4</v>
      </c>
      <c r="C497">
        <v>2</v>
      </c>
      <c r="D497">
        <v>43773</v>
      </c>
      <c r="E497">
        <v>2</v>
      </c>
      <c r="F497">
        <v>22</v>
      </c>
      <c r="G497">
        <v>43773</v>
      </c>
      <c r="H497">
        <v>2</v>
      </c>
      <c r="I497">
        <v>-13007</v>
      </c>
    </row>
    <row r="498" spans="1:9" x14ac:dyDescent="0.25">
      <c r="A498">
        <v>497</v>
      </c>
      <c r="B498">
        <v>2</v>
      </c>
      <c r="C498">
        <v>1</v>
      </c>
      <c r="D498">
        <v>27225.925999999999</v>
      </c>
      <c r="E498">
        <v>3</v>
      </c>
      <c r="F498">
        <v>22</v>
      </c>
      <c r="G498">
        <v>27225.925999999999</v>
      </c>
      <c r="H498">
        <v>2</v>
      </c>
      <c r="I498">
        <v>23562</v>
      </c>
    </row>
    <row r="499" spans="1:9" x14ac:dyDescent="0.25">
      <c r="A499">
        <v>498</v>
      </c>
      <c r="B499">
        <v>3</v>
      </c>
      <c r="C499">
        <v>1</v>
      </c>
      <c r="D499">
        <v>42763.5</v>
      </c>
      <c r="E499">
        <v>3</v>
      </c>
      <c r="F499">
        <v>22</v>
      </c>
      <c r="G499">
        <v>42763.5</v>
      </c>
      <c r="H499">
        <v>1</v>
      </c>
      <c r="I499">
        <v>-60096</v>
      </c>
    </row>
    <row r="500" spans="1:9" x14ac:dyDescent="0.25">
      <c r="A500">
        <v>499</v>
      </c>
      <c r="B500">
        <v>1</v>
      </c>
      <c r="C500">
        <v>1</v>
      </c>
      <c r="D500">
        <v>104983.7346</v>
      </c>
      <c r="E500">
        <v>3</v>
      </c>
      <c r="F500">
        <v>41</v>
      </c>
      <c r="G500">
        <v>104983.7346</v>
      </c>
      <c r="H500">
        <v>2</v>
      </c>
      <c r="I500">
        <v>17105</v>
      </c>
    </row>
    <row r="501" spans="1:9" x14ac:dyDescent="0.25">
      <c r="A501">
        <v>500</v>
      </c>
      <c r="B501">
        <v>1</v>
      </c>
      <c r="C501">
        <v>2</v>
      </c>
      <c r="D501">
        <v>125691.64200000001</v>
      </c>
      <c r="E501">
        <v>3</v>
      </c>
      <c r="F501">
        <v>49</v>
      </c>
      <c r="G501">
        <v>125691.64200000001</v>
      </c>
      <c r="H501">
        <v>2</v>
      </c>
      <c r="I501">
        <v>139092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V73"/>
  <sheetViews>
    <sheetView workbookViewId="0">
      <selection activeCell="BI2" sqref="BI2:BI7"/>
    </sheetView>
  </sheetViews>
  <sheetFormatPr defaultRowHeight="15" x14ac:dyDescent="0.25"/>
  <cols>
    <col min="61" max="61" width="18.5703125" customWidth="1"/>
    <col min="62" max="62" width="16.42578125" customWidth="1"/>
    <col min="63" max="63" width="15.28515625" customWidth="1"/>
    <col min="64" max="64" width="18.5703125" customWidth="1"/>
    <col min="65" max="65" width="12.85546875" customWidth="1"/>
    <col min="66" max="66" width="14.7109375" customWidth="1"/>
    <col min="68" max="68" width="16" customWidth="1"/>
    <col min="69" max="69" width="13.85546875" customWidth="1"/>
    <col min="70" max="70" width="16" customWidth="1"/>
    <col min="71" max="71" width="16.85546875" customWidth="1"/>
    <col min="72" max="72" width="14.42578125" customWidth="1"/>
    <col min="73" max="73" width="12.42578125" customWidth="1"/>
    <col min="74" max="74" width="10.7109375" customWidth="1"/>
  </cols>
  <sheetData>
    <row r="1" spans="1:74" x14ac:dyDescent="0.25">
      <c r="A1" t="s">
        <v>35</v>
      </c>
      <c r="B1" t="s">
        <v>3</v>
      </c>
      <c r="C1" t="s">
        <v>4</v>
      </c>
      <c r="D1" t="s">
        <v>7</v>
      </c>
      <c r="F1" t="s">
        <v>35</v>
      </c>
      <c r="G1" t="s">
        <v>3</v>
      </c>
      <c r="H1" t="s">
        <v>4</v>
      </c>
      <c r="I1" t="s">
        <v>7</v>
      </c>
      <c r="K1" t="s">
        <v>35</v>
      </c>
      <c r="L1" t="s">
        <v>3</v>
      </c>
      <c r="M1" t="s">
        <v>4</v>
      </c>
      <c r="N1" t="s">
        <v>7</v>
      </c>
      <c r="P1" t="s">
        <v>35</v>
      </c>
      <c r="Q1" t="s">
        <v>3</v>
      </c>
      <c r="R1" t="s">
        <v>4</v>
      </c>
      <c r="S1" t="s">
        <v>7</v>
      </c>
      <c r="U1" t="s">
        <v>35</v>
      </c>
      <c r="V1" t="s">
        <v>3</v>
      </c>
      <c r="W1" t="s">
        <v>4</v>
      </c>
      <c r="X1" t="s">
        <v>7</v>
      </c>
      <c r="Z1" t="s">
        <v>35</v>
      </c>
      <c r="AA1" t="s">
        <v>3</v>
      </c>
      <c r="AB1" t="s">
        <v>4</v>
      </c>
      <c r="AC1" t="s">
        <v>7</v>
      </c>
      <c r="AE1" t="s">
        <v>36</v>
      </c>
      <c r="AF1" t="s">
        <v>3</v>
      </c>
      <c r="AG1" t="s">
        <v>4</v>
      </c>
      <c r="AH1" t="s">
        <v>7</v>
      </c>
      <c r="AJ1" t="s">
        <v>36</v>
      </c>
      <c r="AK1" t="s">
        <v>3</v>
      </c>
      <c r="AL1" t="s">
        <v>4</v>
      </c>
      <c r="AM1" t="s">
        <v>7</v>
      </c>
      <c r="AO1" t="s">
        <v>36</v>
      </c>
      <c r="AP1" t="s">
        <v>3</v>
      </c>
      <c r="AQ1" t="s">
        <v>4</v>
      </c>
      <c r="AR1" t="s">
        <v>7</v>
      </c>
      <c r="AT1" t="s">
        <v>36</v>
      </c>
      <c r="AU1" t="s">
        <v>3</v>
      </c>
      <c r="AV1" t="s">
        <v>4</v>
      </c>
      <c r="AW1" t="s">
        <v>7</v>
      </c>
      <c r="AY1" t="s">
        <v>36</v>
      </c>
      <c r="AZ1" t="s">
        <v>3</v>
      </c>
      <c r="BA1" t="s">
        <v>4</v>
      </c>
      <c r="BB1" t="s">
        <v>7</v>
      </c>
      <c r="BD1" t="s">
        <v>36</v>
      </c>
      <c r="BE1" t="s">
        <v>3</v>
      </c>
      <c r="BF1" t="s">
        <v>4</v>
      </c>
      <c r="BG1" t="s">
        <v>7</v>
      </c>
      <c r="BJ1" t="s">
        <v>42</v>
      </c>
      <c r="BK1" t="s">
        <v>43</v>
      </c>
      <c r="BM1" t="s">
        <v>44</v>
      </c>
      <c r="BN1" t="s">
        <v>45</v>
      </c>
      <c r="BQ1" t="s">
        <v>29</v>
      </c>
      <c r="BR1" t="s">
        <v>30</v>
      </c>
      <c r="BS1" t="s">
        <v>31</v>
      </c>
      <c r="BT1" t="s">
        <v>32</v>
      </c>
      <c r="BU1" t="s">
        <v>33</v>
      </c>
      <c r="BV1" t="s">
        <v>34</v>
      </c>
    </row>
    <row r="2" spans="1:74" x14ac:dyDescent="0.25">
      <c r="A2">
        <v>1</v>
      </c>
      <c r="B2">
        <v>138642.96960000001</v>
      </c>
      <c r="C2">
        <v>1</v>
      </c>
      <c r="D2">
        <v>-13999</v>
      </c>
      <c r="F2">
        <v>1</v>
      </c>
      <c r="G2">
        <v>134595.41579999999</v>
      </c>
      <c r="H2">
        <v>2</v>
      </c>
      <c r="I2">
        <v>-10368</v>
      </c>
      <c r="K2">
        <v>1</v>
      </c>
      <c r="L2">
        <v>115830.70020000001</v>
      </c>
      <c r="M2">
        <v>3</v>
      </c>
      <c r="N2">
        <v>127339</v>
      </c>
      <c r="P2">
        <v>1</v>
      </c>
      <c r="Q2">
        <v>102852.72</v>
      </c>
      <c r="R2">
        <v>4</v>
      </c>
      <c r="S2">
        <v>281295</v>
      </c>
      <c r="U2">
        <v>1</v>
      </c>
      <c r="V2">
        <v>66214.574999999997</v>
      </c>
      <c r="W2">
        <v>5</v>
      </c>
      <c r="X2">
        <v>152841</v>
      </c>
      <c r="Z2">
        <v>1</v>
      </c>
      <c r="AA2">
        <v>116713.2654</v>
      </c>
      <c r="AB2">
        <v>6</v>
      </c>
      <c r="AC2">
        <v>175342</v>
      </c>
      <c r="AE2">
        <v>2</v>
      </c>
      <c r="AF2">
        <v>33612.432800000002</v>
      </c>
      <c r="AG2">
        <v>1</v>
      </c>
      <c r="AH2">
        <v>-41088</v>
      </c>
      <c r="AJ2">
        <v>2</v>
      </c>
      <c r="AK2">
        <v>71504.147400000002</v>
      </c>
      <c r="AL2">
        <v>2</v>
      </c>
      <c r="AM2">
        <v>79476</v>
      </c>
      <c r="AO2">
        <v>2</v>
      </c>
      <c r="AP2">
        <v>50082</v>
      </c>
      <c r="AQ2">
        <v>3</v>
      </c>
      <c r="AR2">
        <v>4425</v>
      </c>
      <c r="AT2">
        <v>2</v>
      </c>
      <c r="AU2">
        <v>117481.815</v>
      </c>
      <c r="AV2">
        <v>4</v>
      </c>
      <c r="AW2">
        <v>59338</v>
      </c>
      <c r="AY2">
        <v>2</v>
      </c>
      <c r="AZ2">
        <v>72578.61</v>
      </c>
      <c r="BA2">
        <v>5</v>
      </c>
      <c r="BB2">
        <v>49040</v>
      </c>
      <c r="BD2">
        <v>2</v>
      </c>
      <c r="BE2">
        <v>105381.38159999999</v>
      </c>
      <c r="BF2">
        <v>6</v>
      </c>
      <c r="BG2">
        <v>-6905</v>
      </c>
      <c r="BI2" t="s">
        <v>29</v>
      </c>
      <c r="BJ2">
        <v>97272.73</v>
      </c>
      <c r="BK2">
        <v>81639.820000000007</v>
      </c>
      <c r="BL2" t="s">
        <v>29</v>
      </c>
      <c r="BM2">
        <v>48215.07</v>
      </c>
      <c r="BN2">
        <v>69043.460000000006</v>
      </c>
      <c r="BP2" t="s">
        <v>42</v>
      </c>
      <c r="BQ2">
        <v>97272.73</v>
      </c>
      <c r="BR2">
        <v>92744.74</v>
      </c>
      <c r="BS2">
        <v>77712.820000000007</v>
      </c>
      <c r="BT2">
        <v>90024.639999999999</v>
      </c>
      <c r="BU2">
        <v>78048.66</v>
      </c>
      <c r="BV2">
        <v>89063.679999999993</v>
      </c>
    </row>
    <row r="3" spans="1:74" x14ac:dyDescent="0.25">
      <c r="A3">
        <v>1</v>
      </c>
      <c r="B3">
        <v>122961.6018</v>
      </c>
      <c r="C3">
        <v>1</v>
      </c>
      <c r="D3">
        <v>69988</v>
      </c>
      <c r="F3">
        <v>1</v>
      </c>
      <c r="G3">
        <v>109402.19100000001</v>
      </c>
      <c r="H3">
        <v>2</v>
      </c>
      <c r="I3">
        <v>119028</v>
      </c>
      <c r="K3">
        <v>1</v>
      </c>
      <c r="L3">
        <v>73661.850000000006</v>
      </c>
      <c r="M3">
        <v>3</v>
      </c>
      <c r="N3">
        <v>91102</v>
      </c>
      <c r="P3">
        <v>1</v>
      </c>
      <c r="Q3">
        <v>81419.714999999997</v>
      </c>
      <c r="R3">
        <v>4</v>
      </c>
      <c r="S3">
        <v>124114</v>
      </c>
      <c r="U3">
        <v>1</v>
      </c>
      <c r="V3">
        <v>70192.574999999997</v>
      </c>
      <c r="W3">
        <v>5</v>
      </c>
      <c r="X3">
        <v>-21028</v>
      </c>
      <c r="Z3">
        <v>1</v>
      </c>
      <c r="AA3">
        <v>102626.28</v>
      </c>
      <c r="AB3">
        <v>6</v>
      </c>
      <c r="AC3">
        <v>-41680</v>
      </c>
      <c r="AE3">
        <v>2</v>
      </c>
      <c r="AF3">
        <v>34838</v>
      </c>
      <c r="AG3">
        <v>1</v>
      </c>
      <c r="AH3">
        <v>27038</v>
      </c>
      <c r="AJ3">
        <v>2</v>
      </c>
      <c r="AK3">
        <v>57487.199999999997</v>
      </c>
      <c r="AL3">
        <v>2</v>
      </c>
      <c r="AM3">
        <v>-28105</v>
      </c>
      <c r="AO3">
        <v>2</v>
      </c>
      <c r="AP3">
        <v>99441.585000000006</v>
      </c>
      <c r="AQ3">
        <v>3</v>
      </c>
      <c r="AR3">
        <v>148145</v>
      </c>
      <c r="AT3">
        <v>2</v>
      </c>
      <c r="AU3">
        <v>101889.58500000001</v>
      </c>
      <c r="AV3">
        <v>4</v>
      </c>
      <c r="AW3">
        <v>41541</v>
      </c>
      <c r="AY3">
        <v>2</v>
      </c>
      <c r="AZ3">
        <v>93947.354999999996</v>
      </c>
      <c r="BA3">
        <v>5</v>
      </c>
      <c r="BB3">
        <v>-7189</v>
      </c>
      <c r="BD3">
        <v>2</v>
      </c>
      <c r="BE3">
        <v>86601.06</v>
      </c>
      <c r="BF3">
        <v>6</v>
      </c>
      <c r="BG3">
        <v>-38446</v>
      </c>
      <c r="BI3" t="s">
        <v>30</v>
      </c>
      <c r="BJ3">
        <v>92744.74</v>
      </c>
      <c r="BK3">
        <v>78598.69</v>
      </c>
      <c r="BL3" t="s">
        <v>30</v>
      </c>
      <c r="BM3">
        <v>61466.98</v>
      </c>
      <c r="BN3">
        <v>58772.79</v>
      </c>
      <c r="BP3" t="s">
        <v>43</v>
      </c>
      <c r="BQ3">
        <v>81639.820000000007</v>
      </c>
      <c r="BR3">
        <v>78598.69</v>
      </c>
      <c r="BS3">
        <v>82186.92</v>
      </c>
      <c r="BT3">
        <v>89198.27</v>
      </c>
      <c r="BU3">
        <v>70566.259999999995</v>
      </c>
      <c r="BV3">
        <v>77999.69</v>
      </c>
    </row>
    <row r="4" spans="1:74" x14ac:dyDescent="0.25">
      <c r="A4">
        <v>1</v>
      </c>
      <c r="B4">
        <v>106603.1784</v>
      </c>
      <c r="C4">
        <v>1</v>
      </c>
      <c r="D4">
        <v>-5723</v>
      </c>
      <c r="F4">
        <v>1</v>
      </c>
      <c r="G4">
        <v>82887.75</v>
      </c>
      <c r="H4">
        <v>2</v>
      </c>
      <c r="I4">
        <v>-12853</v>
      </c>
      <c r="K4">
        <v>1</v>
      </c>
      <c r="L4">
        <v>48492.5</v>
      </c>
      <c r="M4">
        <v>3</v>
      </c>
      <c r="N4">
        <v>61061</v>
      </c>
      <c r="P4">
        <v>1</v>
      </c>
      <c r="Q4">
        <v>43099</v>
      </c>
      <c r="R4">
        <v>4</v>
      </c>
      <c r="S4">
        <v>47749</v>
      </c>
      <c r="U4">
        <v>1</v>
      </c>
      <c r="V4">
        <v>36214</v>
      </c>
      <c r="W4">
        <v>5</v>
      </c>
      <c r="X4">
        <v>-33990</v>
      </c>
      <c r="Z4">
        <v>1</v>
      </c>
      <c r="AA4">
        <v>46839.25</v>
      </c>
      <c r="AB4">
        <v>6</v>
      </c>
      <c r="AC4">
        <v>2544</v>
      </c>
      <c r="AE4">
        <v>2</v>
      </c>
      <c r="AF4">
        <v>43657.7</v>
      </c>
      <c r="AG4">
        <v>1</v>
      </c>
      <c r="AH4">
        <v>17376</v>
      </c>
      <c r="AJ4">
        <v>2</v>
      </c>
      <c r="AK4">
        <v>47061.95</v>
      </c>
      <c r="AL4">
        <v>2</v>
      </c>
      <c r="AM4">
        <v>33626</v>
      </c>
      <c r="AO4">
        <v>2</v>
      </c>
      <c r="AP4">
        <v>51731.85</v>
      </c>
      <c r="AQ4">
        <v>3</v>
      </c>
      <c r="AR4">
        <v>156550</v>
      </c>
      <c r="AT4">
        <v>2</v>
      </c>
      <c r="AU4">
        <v>75222.45</v>
      </c>
      <c r="AV4">
        <v>4</v>
      </c>
      <c r="AW4">
        <v>-12566</v>
      </c>
      <c r="AY4">
        <v>2</v>
      </c>
      <c r="AZ4">
        <v>41663.599999999999</v>
      </c>
      <c r="BA4">
        <v>5</v>
      </c>
      <c r="BB4">
        <v>73150</v>
      </c>
      <c r="BD4">
        <v>2</v>
      </c>
      <c r="BE4">
        <v>55890.05</v>
      </c>
      <c r="BF4">
        <v>6</v>
      </c>
      <c r="BG4">
        <v>315446</v>
      </c>
      <c r="BI4" t="s">
        <v>31</v>
      </c>
      <c r="BJ4">
        <v>77712.820000000007</v>
      </c>
      <c r="BK4">
        <v>82186.92</v>
      </c>
      <c r="BL4" t="s">
        <v>31</v>
      </c>
      <c r="BM4">
        <v>56453.93</v>
      </c>
      <c r="BN4">
        <v>3197.462</v>
      </c>
      <c r="BP4" t="s">
        <v>44</v>
      </c>
      <c r="BQ4">
        <v>48215.07</v>
      </c>
      <c r="BR4">
        <v>61466.98</v>
      </c>
      <c r="BS4">
        <v>56453.93</v>
      </c>
      <c r="BT4">
        <v>80055.62</v>
      </c>
      <c r="BU4">
        <v>56392.33</v>
      </c>
      <c r="BV4">
        <v>38409.58</v>
      </c>
    </row>
    <row r="5" spans="1:74" x14ac:dyDescent="0.25">
      <c r="A5">
        <v>1</v>
      </c>
      <c r="B5">
        <v>96670.755000000005</v>
      </c>
      <c r="C5">
        <v>1</v>
      </c>
      <c r="D5">
        <v>-28251</v>
      </c>
      <c r="F5">
        <v>1</v>
      </c>
      <c r="G5">
        <v>61970.95</v>
      </c>
      <c r="H5">
        <v>2</v>
      </c>
      <c r="I5">
        <v>72133</v>
      </c>
      <c r="K5">
        <v>1</v>
      </c>
      <c r="L5">
        <v>102603.33</v>
      </c>
      <c r="M5">
        <v>3</v>
      </c>
      <c r="N5">
        <v>-16213</v>
      </c>
      <c r="P5">
        <v>1</v>
      </c>
      <c r="Q5">
        <v>97577.647200000007</v>
      </c>
      <c r="R5">
        <v>4</v>
      </c>
      <c r="S5">
        <v>-38050</v>
      </c>
      <c r="U5">
        <v>1</v>
      </c>
      <c r="V5">
        <v>60226.154999999999</v>
      </c>
      <c r="W5">
        <v>5</v>
      </c>
      <c r="X5">
        <v>96700</v>
      </c>
      <c r="Z5">
        <v>1</v>
      </c>
      <c r="AA5">
        <v>132807.06</v>
      </c>
      <c r="AB5">
        <v>6</v>
      </c>
      <c r="AC5">
        <v>71480</v>
      </c>
      <c r="AE5">
        <v>2</v>
      </c>
      <c r="AF5">
        <v>43943.3</v>
      </c>
      <c r="AG5">
        <v>1</v>
      </c>
      <c r="AH5">
        <v>34990</v>
      </c>
      <c r="AJ5">
        <v>2</v>
      </c>
      <c r="AK5">
        <v>87831.18</v>
      </c>
      <c r="AL5">
        <v>2</v>
      </c>
      <c r="AM5">
        <v>-11418</v>
      </c>
      <c r="AO5">
        <v>2</v>
      </c>
      <c r="AP5">
        <v>123145.2936</v>
      </c>
      <c r="AQ5">
        <v>3</v>
      </c>
      <c r="AR5">
        <v>-195884</v>
      </c>
      <c r="AT5">
        <v>2</v>
      </c>
      <c r="AU5">
        <v>82896.164999999994</v>
      </c>
      <c r="AV5">
        <v>4</v>
      </c>
      <c r="AW5">
        <v>68262</v>
      </c>
      <c r="AY5">
        <v>2</v>
      </c>
      <c r="AZ5">
        <v>103586.355</v>
      </c>
      <c r="BA5">
        <v>5</v>
      </c>
      <c r="BB5">
        <v>-28529</v>
      </c>
      <c r="BD5">
        <v>2</v>
      </c>
      <c r="BE5">
        <v>82616.175000000003</v>
      </c>
      <c r="BF5">
        <v>6</v>
      </c>
      <c r="BG5">
        <v>46274</v>
      </c>
      <c r="BI5" t="s">
        <v>32</v>
      </c>
      <c r="BJ5">
        <v>90024.639999999999</v>
      </c>
      <c r="BK5">
        <v>89198.27</v>
      </c>
      <c r="BL5" t="s">
        <v>32</v>
      </c>
      <c r="BM5">
        <v>80055.62</v>
      </c>
      <c r="BN5">
        <v>82614.710000000006</v>
      </c>
      <c r="BP5" t="s">
        <v>45</v>
      </c>
      <c r="BQ5">
        <v>69043.460000000006</v>
      </c>
      <c r="BR5">
        <v>58772.79</v>
      </c>
      <c r="BS5">
        <v>3197.462</v>
      </c>
      <c r="BT5">
        <v>82614.710000000006</v>
      </c>
      <c r="BU5">
        <v>32360.43</v>
      </c>
      <c r="BV5">
        <v>64153.59</v>
      </c>
    </row>
    <row r="6" spans="1:74" x14ac:dyDescent="0.25">
      <c r="A6">
        <v>1</v>
      </c>
      <c r="B6">
        <v>46548.55</v>
      </c>
      <c r="C6">
        <v>1</v>
      </c>
      <c r="D6">
        <v>25449</v>
      </c>
      <c r="F6">
        <v>1</v>
      </c>
      <c r="G6">
        <v>62497.1</v>
      </c>
      <c r="H6">
        <v>2</v>
      </c>
      <c r="I6">
        <v>53052</v>
      </c>
      <c r="K6">
        <v>1</v>
      </c>
      <c r="L6">
        <v>96747.163199999995</v>
      </c>
      <c r="M6">
        <v>3</v>
      </c>
      <c r="N6">
        <v>-11505</v>
      </c>
      <c r="P6">
        <v>1</v>
      </c>
      <c r="Q6">
        <v>122901.075</v>
      </c>
      <c r="R6">
        <v>4</v>
      </c>
      <c r="S6">
        <v>71304</v>
      </c>
      <c r="U6">
        <v>1</v>
      </c>
      <c r="V6">
        <v>104463.62639999999</v>
      </c>
      <c r="W6">
        <v>5</v>
      </c>
      <c r="X6">
        <v>116304</v>
      </c>
      <c r="Z6">
        <v>1</v>
      </c>
      <c r="AA6">
        <v>63443.745000000003</v>
      </c>
      <c r="AB6">
        <v>6</v>
      </c>
      <c r="AC6">
        <v>-23807</v>
      </c>
      <c r="AE6">
        <v>2</v>
      </c>
      <c r="AF6">
        <v>43992</v>
      </c>
      <c r="AG6">
        <v>1</v>
      </c>
      <c r="AH6">
        <v>-25866</v>
      </c>
      <c r="AJ6">
        <v>2</v>
      </c>
      <c r="AK6">
        <v>104629.05</v>
      </c>
      <c r="AL6">
        <v>2</v>
      </c>
      <c r="AM6">
        <v>45608</v>
      </c>
      <c r="AO6">
        <v>2</v>
      </c>
      <c r="AP6">
        <v>46803.351799999997</v>
      </c>
      <c r="AQ6">
        <v>3</v>
      </c>
      <c r="AR6">
        <v>-84386</v>
      </c>
      <c r="AT6">
        <v>2</v>
      </c>
      <c r="AU6">
        <v>60364.45</v>
      </c>
      <c r="AV6">
        <v>4</v>
      </c>
      <c r="AW6">
        <v>200298</v>
      </c>
      <c r="AY6">
        <v>2</v>
      </c>
      <c r="AZ6">
        <v>38561.1</v>
      </c>
      <c r="BA6">
        <v>5</v>
      </c>
      <c r="BB6">
        <v>6853</v>
      </c>
      <c r="BD6">
        <v>2</v>
      </c>
      <c r="BE6">
        <v>104150.16</v>
      </c>
      <c r="BF6">
        <v>6</v>
      </c>
      <c r="BG6">
        <v>100757</v>
      </c>
      <c r="BI6" t="s">
        <v>33</v>
      </c>
      <c r="BJ6">
        <v>78048.66</v>
      </c>
      <c r="BK6">
        <v>70566.259999999995</v>
      </c>
      <c r="BL6" t="s">
        <v>33</v>
      </c>
      <c r="BM6">
        <v>56392.33</v>
      </c>
      <c r="BN6">
        <v>32360.43</v>
      </c>
    </row>
    <row r="7" spans="1:74" x14ac:dyDescent="0.25">
      <c r="A7">
        <v>1</v>
      </c>
      <c r="B7">
        <v>87211.53</v>
      </c>
      <c r="C7">
        <v>1</v>
      </c>
      <c r="D7">
        <v>102849</v>
      </c>
      <c r="F7">
        <v>1</v>
      </c>
      <c r="G7">
        <v>121081.0482</v>
      </c>
      <c r="H7">
        <v>2</v>
      </c>
      <c r="I7">
        <v>123918</v>
      </c>
      <c r="K7">
        <v>1</v>
      </c>
      <c r="L7">
        <v>40110.65</v>
      </c>
      <c r="M7">
        <v>3</v>
      </c>
      <c r="N7">
        <v>-28325</v>
      </c>
      <c r="P7">
        <v>1</v>
      </c>
      <c r="Q7">
        <v>83768.264999999999</v>
      </c>
      <c r="R7">
        <v>4</v>
      </c>
      <c r="S7">
        <v>-16255</v>
      </c>
      <c r="U7">
        <v>1</v>
      </c>
      <c r="V7">
        <v>102164.985</v>
      </c>
      <c r="W7">
        <v>5</v>
      </c>
      <c r="X7">
        <v>46217</v>
      </c>
      <c r="Z7">
        <v>1</v>
      </c>
      <c r="AA7">
        <v>83634.39</v>
      </c>
      <c r="AB7">
        <v>6</v>
      </c>
      <c r="AC7">
        <v>-32978</v>
      </c>
      <c r="AE7">
        <v>2</v>
      </c>
      <c r="AF7">
        <v>43992</v>
      </c>
      <c r="AG7">
        <v>1</v>
      </c>
      <c r="AH7">
        <v>-44158</v>
      </c>
      <c r="AJ7">
        <v>2</v>
      </c>
      <c r="AK7">
        <v>47588.95</v>
      </c>
      <c r="AL7">
        <v>2</v>
      </c>
      <c r="AM7">
        <v>80283</v>
      </c>
      <c r="AO7">
        <v>2</v>
      </c>
      <c r="AP7">
        <v>100738.26</v>
      </c>
      <c r="AQ7">
        <v>3</v>
      </c>
      <c r="AR7">
        <v>174591</v>
      </c>
      <c r="AT7">
        <v>2</v>
      </c>
      <c r="AU7">
        <v>101606.19839999999</v>
      </c>
      <c r="AV7">
        <v>4</v>
      </c>
      <c r="AW7">
        <v>41060</v>
      </c>
      <c r="AY7">
        <v>2</v>
      </c>
      <c r="AZ7">
        <v>90637.964999999997</v>
      </c>
      <c r="BA7">
        <v>5</v>
      </c>
      <c r="BB7">
        <v>157073</v>
      </c>
      <c r="BD7">
        <v>2</v>
      </c>
      <c r="BE7">
        <v>89195.977599999998</v>
      </c>
      <c r="BF7">
        <v>6</v>
      </c>
      <c r="BG7">
        <v>67294</v>
      </c>
      <c r="BI7" t="s">
        <v>34</v>
      </c>
      <c r="BJ7">
        <v>89063.679999999993</v>
      </c>
      <c r="BK7">
        <v>77999.69</v>
      </c>
      <c r="BL7" t="s">
        <v>34</v>
      </c>
      <c r="BM7">
        <v>38409.58</v>
      </c>
      <c r="BN7">
        <v>64153.59</v>
      </c>
    </row>
    <row r="8" spans="1:74" x14ac:dyDescent="0.25">
      <c r="A8">
        <v>1</v>
      </c>
      <c r="B8">
        <v>97947.142200000002</v>
      </c>
      <c r="C8">
        <v>1</v>
      </c>
      <c r="D8">
        <v>37263</v>
      </c>
      <c r="F8">
        <v>1</v>
      </c>
      <c r="G8">
        <v>63648</v>
      </c>
      <c r="H8">
        <v>2</v>
      </c>
      <c r="I8">
        <v>54154</v>
      </c>
      <c r="K8">
        <v>1</v>
      </c>
      <c r="L8">
        <v>44710</v>
      </c>
      <c r="M8">
        <v>3</v>
      </c>
      <c r="N8">
        <v>-37579</v>
      </c>
      <c r="P8">
        <v>1</v>
      </c>
      <c r="Q8">
        <v>113047.1712</v>
      </c>
      <c r="R8">
        <v>4</v>
      </c>
      <c r="S8">
        <v>125364</v>
      </c>
      <c r="U8">
        <v>1</v>
      </c>
      <c r="V8">
        <v>132324.25320000001</v>
      </c>
      <c r="W8">
        <v>5</v>
      </c>
      <c r="X8">
        <v>-16275</v>
      </c>
      <c r="Z8">
        <v>1</v>
      </c>
      <c r="AA8">
        <v>58179.95</v>
      </c>
      <c r="AB8">
        <v>6</v>
      </c>
      <c r="AC8">
        <v>118255</v>
      </c>
      <c r="AE8">
        <v>2</v>
      </c>
      <c r="AF8">
        <v>44469.45</v>
      </c>
      <c r="AG8">
        <v>1</v>
      </c>
      <c r="AH8">
        <v>-36962</v>
      </c>
      <c r="AJ8">
        <v>2</v>
      </c>
      <c r="AK8">
        <v>48406.65</v>
      </c>
      <c r="AL8">
        <v>2</v>
      </c>
      <c r="AM8">
        <v>102254</v>
      </c>
      <c r="AO8">
        <v>2</v>
      </c>
      <c r="AP8">
        <v>119535.5034</v>
      </c>
      <c r="AQ8">
        <v>3</v>
      </c>
      <c r="AR8">
        <v>123403</v>
      </c>
      <c r="AT8">
        <v>2</v>
      </c>
      <c r="AU8">
        <v>111901.3848</v>
      </c>
      <c r="AV8">
        <v>4</v>
      </c>
      <c r="AW8">
        <v>1032</v>
      </c>
      <c r="AY8">
        <v>2</v>
      </c>
      <c r="AZ8">
        <v>63491.94</v>
      </c>
      <c r="BA8">
        <v>5</v>
      </c>
      <c r="BB8">
        <v>44149</v>
      </c>
      <c r="BD8">
        <v>2</v>
      </c>
      <c r="BE8">
        <v>44456</v>
      </c>
      <c r="BF8">
        <v>6</v>
      </c>
      <c r="BG8">
        <v>22116</v>
      </c>
    </row>
    <row r="9" spans="1:74" x14ac:dyDescent="0.25">
      <c r="A9">
        <v>1</v>
      </c>
      <c r="B9">
        <v>68198.985000000001</v>
      </c>
      <c r="C9">
        <v>1</v>
      </c>
      <c r="D9">
        <v>475112</v>
      </c>
      <c r="F9">
        <v>1</v>
      </c>
      <c r="G9">
        <v>110931.6216</v>
      </c>
      <c r="H9">
        <v>2</v>
      </c>
      <c r="I9">
        <v>54750</v>
      </c>
      <c r="K9">
        <v>1</v>
      </c>
      <c r="L9">
        <v>140520.70800000001</v>
      </c>
      <c r="M9">
        <v>3</v>
      </c>
      <c r="N9">
        <v>68364</v>
      </c>
      <c r="P9">
        <v>1</v>
      </c>
      <c r="Q9">
        <v>103975.893</v>
      </c>
      <c r="R9">
        <v>4</v>
      </c>
      <c r="S9">
        <v>-5748</v>
      </c>
      <c r="U9">
        <v>1</v>
      </c>
      <c r="V9">
        <v>50792.6</v>
      </c>
      <c r="W9">
        <v>5</v>
      </c>
      <c r="X9">
        <v>-28716</v>
      </c>
      <c r="Z9">
        <v>1</v>
      </c>
      <c r="AA9">
        <v>89783.46</v>
      </c>
      <c r="AB9">
        <v>6</v>
      </c>
      <c r="AC9">
        <v>15620</v>
      </c>
      <c r="AE9">
        <v>2</v>
      </c>
      <c r="AF9">
        <v>46032.690799999997</v>
      </c>
      <c r="AG9">
        <v>1</v>
      </c>
      <c r="AH9">
        <v>-100036</v>
      </c>
      <c r="AJ9">
        <v>2</v>
      </c>
      <c r="AK9">
        <v>93263.941600000006</v>
      </c>
      <c r="AL9">
        <v>2</v>
      </c>
      <c r="AM9">
        <v>60519</v>
      </c>
      <c r="AO9">
        <v>2</v>
      </c>
      <c r="AP9">
        <v>73768.95</v>
      </c>
      <c r="AQ9">
        <v>3</v>
      </c>
      <c r="AR9">
        <v>25754</v>
      </c>
      <c r="AT9">
        <v>2</v>
      </c>
      <c r="AU9">
        <v>97460.112599999993</v>
      </c>
      <c r="AV9">
        <v>4</v>
      </c>
      <c r="AW9">
        <v>147848</v>
      </c>
      <c r="AY9">
        <v>2</v>
      </c>
      <c r="AZ9">
        <v>67383.494999999995</v>
      </c>
      <c r="BA9">
        <v>5</v>
      </c>
      <c r="BB9">
        <v>2613</v>
      </c>
      <c r="BD9">
        <v>2</v>
      </c>
      <c r="BE9">
        <v>54235.1</v>
      </c>
      <c r="BF9">
        <v>6</v>
      </c>
      <c r="BG9">
        <v>240084</v>
      </c>
    </row>
    <row r="10" spans="1:74" x14ac:dyDescent="0.25">
      <c r="A10">
        <v>1</v>
      </c>
      <c r="B10">
        <v>135407.601</v>
      </c>
      <c r="C10">
        <v>1</v>
      </c>
      <c r="D10">
        <v>165524</v>
      </c>
      <c r="F10">
        <v>1</v>
      </c>
      <c r="G10">
        <v>134892.41940000001</v>
      </c>
      <c r="H10">
        <v>2</v>
      </c>
      <c r="I10">
        <v>126460</v>
      </c>
      <c r="K10">
        <v>1</v>
      </c>
      <c r="L10">
        <v>60857.279999999999</v>
      </c>
      <c r="M10">
        <v>3</v>
      </c>
      <c r="N10">
        <v>126600</v>
      </c>
      <c r="P10">
        <v>1</v>
      </c>
      <c r="Q10">
        <v>64901.834999999999</v>
      </c>
      <c r="R10">
        <v>4</v>
      </c>
      <c r="S10">
        <v>53894</v>
      </c>
      <c r="U10">
        <v>1</v>
      </c>
      <c r="V10">
        <v>119427.822</v>
      </c>
      <c r="W10">
        <v>5</v>
      </c>
      <c r="X10">
        <v>-158038</v>
      </c>
      <c r="Z10">
        <v>1</v>
      </c>
      <c r="AA10">
        <v>122091.705</v>
      </c>
      <c r="AB10">
        <v>6</v>
      </c>
      <c r="AC10">
        <v>-16602</v>
      </c>
      <c r="AE10">
        <v>2</v>
      </c>
      <c r="AF10">
        <v>51018.7</v>
      </c>
      <c r="AG10">
        <v>1</v>
      </c>
      <c r="AH10">
        <v>-960</v>
      </c>
      <c r="AJ10">
        <v>2</v>
      </c>
      <c r="AK10">
        <v>42925</v>
      </c>
      <c r="AL10">
        <v>2</v>
      </c>
      <c r="AM10">
        <v>72077</v>
      </c>
      <c r="AO10">
        <v>2</v>
      </c>
      <c r="AP10">
        <v>120038.72040000001</v>
      </c>
      <c r="AQ10">
        <v>3</v>
      </c>
      <c r="AR10">
        <v>-10289</v>
      </c>
      <c r="AT10">
        <v>2</v>
      </c>
      <c r="AU10">
        <v>52431.4</v>
      </c>
      <c r="AV10">
        <v>4</v>
      </c>
      <c r="AW10">
        <v>102692</v>
      </c>
      <c r="AY10">
        <v>2</v>
      </c>
      <c r="AZ10">
        <v>69777.179999999993</v>
      </c>
      <c r="BA10">
        <v>5</v>
      </c>
      <c r="BB10">
        <v>21155</v>
      </c>
      <c r="BD10">
        <v>2</v>
      </c>
      <c r="BE10">
        <v>74079.539999999994</v>
      </c>
      <c r="BF10">
        <v>6</v>
      </c>
      <c r="BG10">
        <v>104431</v>
      </c>
    </row>
    <row r="11" spans="1:74" x14ac:dyDescent="0.25">
      <c r="A11">
        <v>1</v>
      </c>
      <c r="B11">
        <v>61769.16</v>
      </c>
      <c r="C11">
        <v>1</v>
      </c>
      <c r="D11">
        <v>94142</v>
      </c>
      <c r="F11">
        <v>1</v>
      </c>
      <c r="G11">
        <v>101223.27</v>
      </c>
      <c r="H11">
        <v>2</v>
      </c>
      <c r="I11">
        <v>433254</v>
      </c>
      <c r="K11">
        <v>1</v>
      </c>
      <c r="L11">
        <v>66568.005000000005</v>
      </c>
      <c r="M11">
        <v>3</v>
      </c>
      <c r="N11">
        <v>163305</v>
      </c>
      <c r="P11">
        <v>1</v>
      </c>
      <c r="Q11">
        <v>100085.28660000001</v>
      </c>
      <c r="R11">
        <v>4</v>
      </c>
      <c r="S11">
        <v>75885</v>
      </c>
      <c r="U11">
        <v>1</v>
      </c>
      <c r="V11">
        <v>39683</v>
      </c>
      <c r="W11">
        <v>5</v>
      </c>
      <c r="X11">
        <v>8256</v>
      </c>
      <c r="Z11">
        <v>1</v>
      </c>
      <c r="AA11">
        <v>118205.90979999999</v>
      </c>
      <c r="AB11">
        <v>6</v>
      </c>
      <c r="AC11">
        <v>54513</v>
      </c>
      <c r="AE11">
        <v>2</v>
      </c>
      <c r="AF11">
        <v>52794.35</v>
      </c>
      <c r="AG11">
        <v>1</v>
      </c>
      <c r="AH11">
        <v>25290</v>
      </c>
      <c r="AJ11">
        <v>2</v>
      </c>
      <c r="AK11">
        <v>71919.179999999993</v>
      </c>
      <c r="AL11">
        <v>2</v>
      </c>
      <c r="AM11">
        <v>-7074</v>
      </c>
      <c r="AO11">
        <v>2</v>
      </c>
      <c r="AP11">
        <v>27858.059000000001</v>
      </c>
      <c r="AQ11">
        <v>3</v>
      </c>
      <c r="AR11">
        <v>-68897</v>
      </c>
      <c r="AT11">
        <v>2</v>
      </c>
      <c r="AU11">
        <v>96538.41</v>
      </c>
      <c r="AV11">
        <v>4</v>
      </c>
      <c r="AW11">
        <v>-11818</v>
      </c>
      <c r="AY11">
        <v>2</v>
      </c>
      <c r="AZ11">
        <v>37399</v>
      </c>
      <c r="BA11">
        <v>5</v>
      </c>
      <c r="BB11">
        <v>-48645</v>
      </c>
      <c r="BD11">
        <v>2</v>
      </c>
      <c r="BE11">
        <v>79887.42</v>
      </c>
      <c r="BF11">
        <v>6</v>
      </c>
      <c r="BG11">
        <v>20233</v>
      </c>
    </row>
    <row r="12" spans="1:74" x14ac:dyDescent="0.25">
      <c r="A12">
        <v>1</v>
      </c>
      <c r="B12">
        <v>56680.55</v>
      </c>
      <c r="C12">
        <v>1</v>
      </c>
      <c r="D12">
        <v>745</v>
      </c>
      <c r="F12">
        <v>1</v>
      </c>
      <c r="G12">
        <v>103540.455</v>
      </c>
      <c r="H12">
        <v>2</v>
      </c>
      <c r="I12">
        <v>35997</v>
      </c>
      <c r="K12">
        <v>1</v>
      </c>
      <c r="L12">
        <v>103291.0956</v>
      </c>
      <c r="M12">
        <v>3</v>
      </c>
      <c r="N12">
        <v>111673</v>
      </c>
      <c r="P12">
        <v>1</v>
      </c>
      <c r="Q12">
        <v>71926.065000000002</v>
      </c>
      <c r="R12">
        <v>4</v>
      </c>
      <c r="S12">
        <v>454614</v>
      </c>
      <c r="U12">
        <v>1</v>
      </c>
      <c r="V12">
        <v>92458.664999999994</v>
      </c>
      <c r="W12">
        <v>5</v>
      </c>
      <c r="X12">
        <v>61026</v>
      </c>
      <c r="Z12">
        <v>1</v>
      </c>
      <c r="AA12">
        <v>98939.744999999995</v>
      </c>
      <c r="AB12">
        <v>6</v>
      </c>
      <c r="AC12">
        <v>153525</v>
      </c>
      <c r="AE12">
        <v>2</v>
      </c>
      <c r="AF12">
        <v>54530.05</v>
      </c>
      <c r="AG12">
        <v>1</v>
      </c>
      <c r="AH12">
        <v>101839</v>
      </c>
      <c r="AJ12">
        <v>2</v>
      </c>
      <c r="AK12">
        <v>82030.95</v>
      </c>
      <c r="AL12">
        <v>2</v>
      </c>
      <c r="AM12">
        <v>125337</v>
      </c>
      <c r="AO12">
        <v>2</v>
      </c>
      <c r="AP12">
        <v>110637.36</v>
      </c>
      <c r="AQ12">
        <v>3</v>
      </c>
      <c r="AR12">
        <v>71989</v>
      </c>
      <c r="AT12">
        <v>2</v>
      </c>
      <c r="AU12">
        <v>99739.17</v>
      </c>
      <c r="AV12">
        <v>4</v>
      </c>
      <c r="AW12">
        <v>171302</v>
      </c>
      <c r="AY12">
        <v>2</v>
      </c>
      <c r="AZ12">
        <v>54168.800000000003</v>
      </c>
      <c r="BA12">
        <v>5</v>
      </c>
      <c r="BB12">
        <v>46031</v>
      </c>
      <c r="BD12">
        <v>2</v>
      </c>
      <c r="BE12">
        <v>60338.95</v>
      </c>
      <c r="BF12">
        <v>6</v>
      </c>
      <c r="BG12">
        <v>120925</v>
      </c>
    </row>
    <row r="13" spans="1:74" x14ac:dyDescent="0.25">
      <c r="A13">
        <v>1</v>
      </c>
      <c r="B13">
        <v>79332.794999999998</v>
      </c>
      <c r="C13">
        <v>1</v>
      </c>
      <c r="D13">
        <v>99562</v>
      </c>
      <c r="F13">
        <v>1</v>
      </c>
      <c r="G13">
        <v>139925.997</v>
      </c>
      <c r="H13">
        <v>2</v>
      </c>
      <c r="I13">
        <v>77496</v>
      </c>
      <c r="K13">
        <v>1</v>
      </c>
      <c r="L13">
        <v>98408.07</v>
      </c>
      <c r="M13">
        <v>3</v>
      </c>
      <c r="N13">
        <v>113997</v>
      </c>
      <c r="P13">
        <v>1</v>
      </c>
      <c r="Q13">
        <v>141967.01699999999</v>
      </c>
      <c r="R13">
        <v>4</v>
      </c>
      <c r="S13">
        <v>20321</v>
      </c>
      <c r="U13">
        <v>1</v>
      </c>
      <c r="V13">
        <v>76829.714999999997</v>
      </c>
      <c r="W13">
        <v>5</v>
      </c>
      <c r="X13">
        <v>72250</v>
      </c>
      <c r="Z13">
        <v>1</v>
      </c>
      <c r="AA13">
        <v>97323.575400000002</v>
      </c>
      <c r="AB13">
        <v>6</v>
      </c>
      <c r="AC13">
        <v>33447</v>
      </c>
      <c r="AE13">
        <v>2</v>
      </c>
      <c r="AF13">
        <v>56478.25</v>
      </c>
      <c r="AG13">
        <v>1</v>
      </c>
      <c r="AH13">
        <v>37783</v>
      </c>
      <c r="AJ13">
        <v>2</v>
      </c>
      <c r="AK13">
        <v>42607.95</v>
      </c>
      <c r="AL13">
        <v>2</v>
      </c>
      <c r="AM13">
        <v>13658</v>
      </c>
      <c r="AO13">
        <v>2</v>
      </c>
      <c r="AP13">
        <v>85829.94</v>
      </c>
      <c r="AQ13">
        <v>3</v>
      </c>
      <c r="AR13">
        <v>21848</v>
      </c>
      <c r="AT13">
        <v>2</v>
      </c>
      <c r="AU13">
        <v>98767.069199999998</v>
      </c>
      <c r="AV13">
        <v>4</v>
      </c>
      <c r="AW13">
        <v>44510</v>
      </c>
      <c r="AY13">
        <v>2</v>
      </c>
      <c r="AZ13">
        <v>49621.3</v>
      </c>
      <c r="BA13">
        <v>5</v>
      </c>
      <c r="BB13">
        <v>63647</v>
      </c>
      <c r="BD13">
        <v>2</v>
      </c>
      <c r="BE13">
        <v>45728.3</v>
      </c>
      <c r="BF13">
        <v>6</v>
      </c>
      <c r="BG13">
        <v>87134</v>
      </c>
    </row>
    <row r="14" spans="1:74" x14ac:dyDescent="0.25">
      <c r="A14">
        <v>1</v>
      </c>
      <c r="B14">
        <v>57171</v>
      </c>
      <c r="C14">
        <v>1</v>
      </c>
      <c r="D14">
        <v>-20605</v>
      </c>
      <c r="F14">
        <v>1</v>
      </c>
      <c r="G14">
        <v>66068.460000000006</v>
      </c>
      <c r="H14">
        <v>2</v>
      </c>
      <c r="I14">
        <v>-466828</v>
      </c>
      <c r="K14">
        <v>1</v>
      </c>
      <c r="L14">
        <v>132386.89139999999</v>
      </c>
      <c r="M14">
        <v>3</v>
      </c>
      <c r="N14">
        <v>15600</v>
      </c>
      <c r="P14">
        <v>1</v>
      </c>
      <c r="Q14">
        <v>117374.8374</v>
      </c>
      <c r="R14">
        <v>4</v>
      </c>
      <c r="S14">
        <v>129555</v>
      </c>
      <c r="U14">
        <v>1</v>
      </c>
      <c r="V14">
        <v>123338.8386</v>
      </c>
      <c r="W14">
        <v>5</v>
      </c>
      <c r="X14">
        <v>93431</v>
      </c>
      <c r="Z14">
        <v>1</v>
      </c>
      <c r="AA14">
        <v>140707.215</v>
      </c>
      <c r="AB14">
        <v>6</v>
      </c>
      <c r="AC14">
        <v>175053</v>
      </c>
      <c r="AE14">
        <v>2</v>
      </c>
      <c r="AF14">
        <v>60942.45</v>
      </c>
      <c r="AG14">
        <v>1</v>
      </c>
      <c r="AH14">
        <v>-24421</v>
      </c>
      <c r="AJ14">
        <v>2</v>
      </c>
      <c r="AK14">
        <v>99553.274999999994</v>
      </c>
      <c r="AL14">
        <v>2</v>
      </c>
      <c r="AM14">
        <v>64326</v>
      </c>
      <c r="AO14">
        <v>2</v>
      </c>
      <c r="AP14">
        <v>126378.5508</v>
      </c>
      <c r="AQ14">
        <v>3</v>
      </c>
      <c r="AR14">
        <v>92024</v>
      </c>
      <c r="AT14">
        <v>2</v>
      </c>
      <c r="AU14">
        <v>61541.955000000002</v>
      </c>
      <c r="AV14">
        <v>4</v>
      </c>
      <c r="AW14">
        <v>16232</v>
      </c>
      <c r="AY14">
        <v>2</v>
      </c>
      <c r="AZ14">
        <v>89364.24</v>
      </c>
      <c r="BA14">
        <v>5</v>
      </c>
      <c r="BB14">
        <v>138506</v>
      </c>
      <c r="BD14">
        <v>2</v>
      </c>
      <c r="BE14">
        <v>44565.5</v>
      </c>
      <c r="BF14">
        <v>6</v>
      </c>
      <c r="BG14">
        <v>111091</v>
      </c>
    </row>
    <row r="15" spans="1:74" x14ac:dyDescent="0.25">
      <c r="A15">
        <v>1</v>
      </c>
      <c r="B15">
        <v>109699.1946</v>
      </c>
      <c r="C15">
        <v>1</v>
      </c>
      <c r="D15">
        <v>153575</v>
      </c>
      <c r="F15">
        <v>1</v>
      </c>
      <c r="G15">
        <v>68482.8</v>
      </c>
      <c r="H15">
        <v>2</v>
      </c>
      <c r="I15">
        <v>295602</v>
      </c>
      <c r="K15">
        <v>1</v>
      </c>
      <c r="L15">
        <v>88832.565000000002</v>
      </c>
      <c r="M15">
        <v>3</v>
      </c>
      <c r="N15">
        <v>2648</v>
      </c>
      <c r="P15">
        <v>1</v>
      </c>
      <c r="Q15">
        <v>59748.794999999998</v>
      </c>
      <c r="R15">
        <v>4</v>
      </c>
      <c r="S15">
        <v>-11681</v>
      </c>
      <c r="U15">
        <v>1</v>
      </c>
      <c r="V15">
        <v>58842.27</v>
      </c>
      <c r="W15">
        <v>5</v>
      </c>
      <c r="X15">
        <v>-25084</v>
      </c>
      <c r="Z15">
        <v>1</v>
      </c>
      <c r="AA15">
        <v>67069.08</v>
      </c>
      <c r="AB15">
        <v>6</v>
      </c>
      <c r="AC15">
        <v>-167681</v>
      </c>
      <c r="AE15">
        <v>2</v>
      </c>
      <c r="AF15">
        <v>61858.665000000001</v>
      </c>
      <c r="AG15">
        <v>1</v>
      </c>
      <c r="AH15">
        <v>430679</v>
      </c>
      <c r="AJ15">
        <v>2</v>
      </c>
      <c r="AK15">
        <v>103545.81</v>
      </c>
      <c r="AL15">
        <v>2</v>
      </c>
      <c r="AM15">
        <v>142238</v>
      </c>
      <c r="AO15">
        <v>2</v>
      </c>
      <c r="AP15">
        <v>120014.79120000001</v>
      </c>
      <c r="AQ15">
        <v>3</v>
      </c>
      <c r="AR15">
        <v>-21578</v>
      </c>
      <c r="AT15">
        <v>2</v>
      </c>
      <c r="AU15">
        <v>90935.55</v>
      </c>
      <c r="AV15">
        <v>4</v>
      </c>
      <c r="AW15">
        <v>286875</v>
      </c>
      <c r="AY15">
        <v>2</v>
      </c>
      <c r="AZ15">
        <v>79550.820000000007</v>
      </c>
      <c r="BA15">
        <v>5</v>
      </c>
      <c r="BB15">
        <v>87728</v>
      </c>
      <c r="BD15">
        <v>2</v>
      </c>
      <c r="BE15">
        <v>118751.4702</v>
      </c>
      <c r="BF15">
        <v>6</v>
      </c>
      <c r="BG15">
        <v>12709</v>
      </c>
    </row>
    <row r="16" spans="1:74" x14ac:dyDescent="0.25">
      <c r="A16">
        <v>1</v>
      </c>
      <c r="B16">
        <v>120962.8098</v>
      </c>
      <c r="C16">
        <v>1</v>
      </c>
      <c r="D16">
        <v>1140</v>
      </c>
      <c r="F16">
        <v>1</v>
      </c>
      <c r="G16">
        <v>138272.06700000001</v>
      </c>
      <c r="H16">
        <v>2</v>
      </c>
      <c r="I16">
        <v>48772</v>
      </c>
      <c r="K16">
        <v>1</v>
      </c>
      <c r="L16">
        <v>99741.832200000004</v>
      </c>
      <c r="M16">
        <v>3</v>
      </c>
      <c r="N16">
        <v>11763</v>
      </c>
      <c r="P16">
        <v>1</v>
      </c>
      <c r="Q16">
        <v>90566.054999999993</v>
      </c>
      <c r="R16">
        <v>4</v>
      </c>
      <c r="S16">
        <v>14808</v>
      </c>
      <c r="U16">
        <v>1</v>
      </c>
      <c r="V16">
        <v>128905.89659999999</v>
      </c>
      <c r="W16">
        <v>5</v>
      </c>
      <c r="X16">
        <v>48830</v>
      </c>
      <c r="Z16">
        <v>1</v>
      </c>
      <c r="AA16">
        <v>81156.554999999993</v>
      </c>
      <c r="AB16">
        <v>6</v>
      </c>
      <c r="AC16">
        <v>47812</v>
      </c>
      <c r="AE16">
        <v>2</v>
      </c>
      <c r="AF16">
        <v>64656.95</v>
      </c>
      <c r="AG16">
        <v>1</v>
      </c>
      <c r="AH16">
        <v>-26293</v>
      </c>
      <c r="AJ16">
        <v>2</v>
      </c>
      <c r="AK16">
        <v>66357.63</v>
      </c>
      <c r="AL16">
        <v>2</v>
      </c>
      <c r="AM16">
        <v>52513</v>
      </c>
      <c r="AO16">
        <v>2</v>
      </c>
      <c r="AP16">
        <v>107521.63740000001</v>
      </c>
      <c r="AQ16">
        <v>3</v>
      </c>
      <c r="AR16">
        <v>30952</v>
      </c>
      <c r="AY16">
        <v>2</v>
      </c>
      <c r="AZ16">
        <v>54381.3</v>
      </c>
      <c r="BA16">
        <v>5</v>
      </c>
      <c r="BB16">
        <v>149685</v>
      </c>
      <c r="BD16">
        <v>2</v>
      </c>
      <c r="BE16">
        <v>103345.992</v>
      </c>
      <c r="BF16">
        <v>6</v>
      </c>
      <c r="BG16">
        <v>11124</v>
      </c>
    </row>
    <row r="17" spans="1:59" x14ac:dyDescent="0.25">
      <c r="A17">
        <v>1</v>
      </c>
      <c r="B17">
        <v>128098.63800000001</v>
      </c>
      <c r="C17">
        <v>1</v>
      </c>
      <c r="D17">
        <v>78478</v>
      </c>
      <c r="F17">
        <v>1</v>
      </c>
      <c r="G17">
        <v>53706.400000000001</v>
      </c>
      <c r="H17">
        <v>2</v>
      </c>
      <c r="I17">
        <v>760</v>
      </c>
      <c r="K17">
        <v>1</v>
      </c>
      <c r="L17">
        <v>52054</v>
      </c>
      <c r="M17">
        <v>3</v>
      </c>
      <c r="N17">
        <v>-15493</v>
      </c>
      <c r="P17">
        <v>1</v>
      </c>
      <c r="Q17">
        <v>102041.1468</v>
      </c>
      <c r="R17">
        <v>4</v>
      </c>
      <c r="S17">
        <v>-27713</v>
      </c>
      <c r="U17">
        <v>1</v>
      </c>
      <c r="V17">
        <v>50160.2</v>
      </c>
      <c r="W17">
        <v>5</v>
      </c>
      <c r="X17">
        <v>32794</v>
      </c>
      <c r="Z17">
        <v>1</v>
      </c>
      <c r="AA17">
        <v>124427.61719999999</v>
      </c>
      <c r="AB17">
        <v>6</v>
      </c>
      <c r="AC17">
        <v>18724</v>
      </c>
      <c r="AE17">
        <v>2</v>
      </c>
      <c r="AF17">
        <v>66331.62</v>
      </c>
      <c r="AG17">
        <v>1</v>
      </c>
      <c r="AH17">
        <v>174971</v>
      </c>
      <c r="AJ17">
        <v>2</v>
      </c>
      <c r="AK17">
        <v>104166.99</v>
      </c>
      <c r="AL17">
        <v>2</v>
      </c>
      <c r="AM17">
        <v>148627</v>
      </c>
      <c r="AO17">
        <v>2</v>
      </c>
      <c r="AP17">
        <v>33570.388800000001</v>
      </c>
      <c r="AQ17">
        <v>3</v>
      </c>
      <c r="AR17">
        <v>-30890</v>
      </c>
      <c r="AU17" t="s">
        <v>41</v>
      </c>
      <c r="AW17" t="s">
        <v>41</v>
      </c>
      <c r="AY17">
        <v>2</v>
      </c>
      <c r="AZ17">
        <v>49060.3</v>
      </c>
      <c r="BA17">
        <v>5</v>
      </c>
      <c r="BB17">
        <v>21538</v>
      </c>
      <c r="BD17">
        <v>2</v>
      </c>
      <c r="BE17">
        <v>52112.65</v>
      </c>
      <c r="BF17">
        <v>6</v>
      </c>
      <c r="BG17">
        <v>456495</v>
      </c>
    </row>
    <row r="18" spans="1:59" x14ac:dyDescent="0.25">
      <c r="A18">
        <v>1</v>
      </c>
      <c r="B18">
        <v>99363.554999999993</v>
      </c>
      <c r="C18">
        <v>1</v>
      </c>
      <c r="D18">
        <v>315349</v>
      </c>
      <c r="F18">
        <v>1</v>
      </c>
      <c r="G18">
        <v>62204.445</v>
      </c>
      <c r="H18">
        <v>2</v>
      </c>
      <c r="I18">
        <v>330282</v>
      </c>
      <c r="K18">
        <v>1</v>
      </c>
      <c r="L18">
        <v>48772.15</v>
      </c>
      <c r="M18">
        <v>3</v>
      </c>
      <c r="N18">
        <v>-749</v>
      </c>
      <c r="P18">
        <v>1</v>
      </c>
      <c r="Q18">
        <v>99136.35</v>
      </c>
      <c r="R18">
        <v>4</v>
      </c>
      <c r="S18">
        <v>34246</v>
      </c>
      <c r="U18">
        <v>1</v>
      </c>
      <c r="V18">
        <v>50937.95</v>
      </c>
      <c r="W18">
        <v>5</v>
      </c>
      <c r="X18">
        <v>-24841</v>
      </c>
      <c r="Z18">
        <v>1</v>
      </c>
      <c r="AA18">
        <v>59496.6</v>
      </c>
      <c r="AB18">
        <v>6</v>
      </c>
      <c r="AC18">
        <v>78961</v>
      </c>
      <c r="AE18">
        <v>2</v>
      </c>
      <c r="AF18">
        <v>71722.574999999997</v>
      </c>
      <c r="AG18">
        <v>1</v>
      </c>
      <c r="AH18">
        <v>-36050</v>
      </c>
      <c r="AJ18">
        <v>2</v>
      </c>
      <c r="AK18">
        <v>85175.865000000005</v>
      </c>
      <c r="AL18">
        <v>2</v>
      </c>
      <c r="AM18">
        <v>9386</v>
      </c>
      <c r="AO18">
        <v>2</v>
      </c>
      <c r="AP18">
        <v>67699.44</v>
      </c>
      <c r="AQ18">
        <v>3</v>
      </c>
      <c r="AR18">
        <v>46882</v>
      </c>
      <c r="AU18">
        <f>AVERAGE(AU2:AU15)</f>
        <v>89198.265357142867</v>
      </c>
      <c r="AW18">
        <f>AVERAGE(AW2:AW15)</f>
        <v>82614.71428571429</v>
      </c>
      <c r="AY18">
        <v>2</v>
      </c>
      <c r="AZ18">
        <v>85634.865000000005</v>
      </c>
      <c r="BA18">
        <v>5</v>
      </c>
      <c r="BB18">
        <v>-1449</v>
      </c>
      <c r="BD18">
        <v>2</v>
      </c>
      <c r="BE18">
        <v>98676.982799999998</v>
      </c>
      <c r="BF18">
        <v>6</v>
      </c>
      <c r="BG18">
        <v>43957</v>
      </c>
    </row>
    <row r="19" spans="1:59" x14ac:dyDescent="0.25">
      <c r="A19">
        <v>1</v>
      </c>
      <c r="B19">
        <v>59755.68</v>
      </c>
      <c r="C19">
        <v>1</v>
      </c>
      <c r="D19">
        <v>-15929</v>
      </c>
      <c r="F19">
        <v>1</v>
      </c>
      <c r="G19">
        <v>59535.7</v>
      </c>
      <c r="H19">
        <v>2</v>
      </c>
      <c r="I19">
        <v>170953</v>
      </c>
      <c r="K19">
        <v>1</v>
      </c>
      <c r="L19">
        <v>77197.679999999993</v>
      </c>
      <c r="M19">
        <v>3</v>
      </c>
      <c r="N19">
        <v>-244</v>
      </c>
      <c r="P19">
        <v>1</v>
      </c>
      <c r="Q19">
        <v>79258.59</v>
      </c>
      <c r="R19">
        <v>4</v>
      </c>
      <c r="S19">
        <v>156312</v>
      </c>
      <c r="U19">
        <v>1</v>
      </c>
      <c r="V19">
        <v>104743.8</v>
      </c>
      <c r="W19">
        <v>5</v>
      </c>
      <c r="X19">
        <v>79504</v>
      </c>
      <c r="Z19">
        <v>1</v>
      </c>
      <c r="AA19">
        <v>74774.16</v>
      </c>
      <c r="AB19">
        <v>6</v>
      </c>
      <c r="AC19">
        <v>66316</v>
      </c>
      <c r="AE19">
        <v>2</v>
      </c>
      <c r="AF19">
        <v>75490.2</v>
      </c>
      <c r="AG19">
        <v>1</v>
      </c>
      <c r="AH19">
        <v>58877</v>
      </c>
      <c r="AJ19">
        <v>2</v>
      </c>
      <c r="AK19">
        <v>93480.705000000002</v>
      </c>
      <c r="AL19">
        <v>2</v>
      </c>
      <c r="AM19">
        <v>37556</v>
      </c>
      <c r="AO19">
        <v>2</v>
      </c>
      <c r="AP19">
        <v>98538.334199999998</v>
      </c>
      <c r="AQ19">
        <v>3</v>
      </c>
      <c r="AR19">
        <v>-14920</v>
      </c>
      <c r="AY19">
        <v>2</v>
      </c>
      <c r="AZ19">
        <v>88283.294999999998</v>
      </c>
      <c r="BA19">
        <v>5</v>
      </c>
      <c r="BB19">
        <v>101105</v>
      </c>
      <c r="BD19">
        <v>2</v>
      </c>
      <c r="BE19">
        <v>107531.4906</v>
      </c>
      <c r="BF19">
        <v>6</v>
      </c>
      <c r="BG19">
        <v>104102</v>
      </c>
    </row>
    <row r="20" spans="1:59" x14ac:dyDescent="0.25">
      <c r="A20">
        <v>1</v>
      </c>
      <c r="B20">
        <v>103146.48</v>
      </c>
      <c r="C20">
        <v>1</v>
      </c>
      <c r="D20">
        <v>47665</v>
      </c>
      <c r="F20">
        <v>1</v>
      </c>
      <c r="G20">
        <v>119185.7148</v>
      </c>
      <c r="H20">
        <v>2</v>
      </c>
      <c r="I20">
        <v>34564</v>
      </c>
      <c r="K20">
        <v>1</v>
      </c>
      <c r="L20">
        <v>101977.101</v>
      </c>
      <c r="M20">
        <v>3</v>
      </c>
      <c r="N20">
        <v>130841</v>
      </c>
      <c r="P20">
        <v>1</v>
      </c>
      <c r="Q20">
        <v>127346.97960000001</v>
      </c>
      <c r="R20">
        <v>4</v>
      </c>
      <c r="S20">
        <v>46766</v>
      </c>
      <c r="U20">
        <v>1</v>
      </c>
      <c r="V20">
        <v>99642.596399999995</v>
      </c>
      <c r="W20">
        <v>5</v>
      </c>
      <c r="X20">
        <v>20959</v>
      </c>
      <c r="Z20">
        <v>1</v>
      </c>
      <c r="AA20">
        <v>59621.805</v>
      </c>
      <c r="AB20">
        <v>6</v>
      </c>
      <c r="AC20">
        <v>72663</v>
      </c>
      <c r="AE20">
        <v>2</v>
      </c>
      <c r="AF20">
        <v>79339.679999999993</v>
      </c>
      <c r="AG20">
        <v>1</v>
      </c>
      <c r="AH20">
        <v>18412</v>
      </c>
      <c r="AJ20">
        <v>2</v>
      </c>
      <c r="AK20">
        <v>47298.25</v>
      </c>
      <c r="AL20">
        <v>2</v>
      </c>
      <c r="AM20">
        <v>126811</v>
      </c>
      <c r="AO20">
        <v>2</v>
      </c>
      <c r="AP20">
        <v>117001.82339999999</v>
      </c>
      <c r="AQ20">
        <v>3</v>
      </c>
      <c r="AR20">
        <v>56795</v>
      </c>
      <c r="AY20">
        <v>2</v>
      </c>
      <c r="AZ20">
        <v>32985</v>
      </c>
      <c r="BA20">
        <v>5</v>
      </c>
      <c r="BB20">
        <v>-1735</v>
      </c>
      <c r="BD20">
        <v>2</v>
      </c>
      <c r="BE20">
        <v>37325</v>
      </c>
      <c r="BF20">
        <v>6</v>
      </c>
      <c r="BG20">
        <v>-68559</v>
      </c>
    </row>
    <row r="21" spans="1:59" x14ac:dyDescent="0.25">
      <c r="A21">
        <v>1</v>
      </c>
      <c r="B21">
        <v>46463.55</v>
      </c>
      <c r="C21">
        <v>1</v>
      </c>
      <c r="D21">
        <v>-35941</v>
      </c>
      <c r="F21">
        <v>1</v>
      </c>
      <c r="G21">
        <v>137435.95259999999</v>
      </c>
      <c r="H21">
        <v>2</v>
      </c>
      <c r="I21">
        <v>45470</v>
      </c>
      <c r="K21">
        <v>1</v>
      </c>
      <c r="L21">
        <v>70705.125</v>
      </c>
      <c r="M21">
        <v>3</v>
      </c>
      <c r="N21">
        <v>120242</v>
      </c>
      <c r="P21">
        <v>1</v>
      </c>
      <c r="Q21">
        <v>61668.18</v>
      </c>
      <c r="R21">
        <v>4</v>
      </c>
      <c r="S21">
        <v>452865</v>
      </c>
      <c r="U21">
        <v>1</v>
      </c>
      <c r="V21">
        <v>85297.5</v>
      </c>
      <c r="W21">
        <v>5</v>
      </c>
      <c r="X21">
        <v>19759</v>
      </c>
      <c r="Z21">
        <v>1</v>
      </c>
      <c r="AA21">
        <v>48274.05</v>
      </c>
      <c r="AB21">
        <v>6</v>
      </c>
      <c r="AC21">
        <v>55206</v>
      </c>
      <c r="AE21">
        <v>2</v>
      </c>
      <c r="AF21">
        <v>81133.604999999996</v>
      </c>
      <c r="AG21">
        <v>1</v>
      </c>
      <c r="AH21">
        <v>-25110</v>
      </c>
      <c r="AJ21">
        <v>2</v>
      </c>
      <c r="AK21">
        <v>107844.6816</v>
      </c>
      <c r="AL21">
        <v>2</v>
      </c>
      <c r="AM21">
        <v>64638</v>
      </c>
      <c r="AO21">
        <v>2</v>
      </c>
      <c r="AP21">
        <v>41441</v>
      </c>
      <c r="AQ21">
        <v>3</v>
      </c>
      <c r="AR21">
        <v>-105394</v>
      </c>
      <c r="AY21">
        <v>2</v>
      </c>
      <c r="AZ21">
        <v>60198.614999999998</v>
      </c>
      <c r="BA21">
        <v>5</v>
      </c>
      <c r="BB21">
        <v>65862</v>
      </c>
      <c r="BD21">
        <v>2</v>
      </c>
      <c r="BE21">
        <v>67908.285000000003</v>
      </c>
      <c r="BF21">
        <v>6</v>
      </c>
      <c r="BG21">
        <v>-23918</v>
      </c>
    </row>
    <row r="22" spans="1:59" x14ac:dyDescent="0.25">
      <c r="A22">
        <v>1</v>
      </c>
      <c r="B22">
        <v>100413.2574</v>
      </c>
      <c r="C22">
        <v>1</v>
      </c>
      <c r="D22">
        <v>327205</v>
      </c>
      <c r="F22">
        <v>1</v>
      </c>
      <c r="G22">
        <v>99061.257599999997</v>
      </c>
      <c r="H22">
        <v>2</v>
      </c>
      <c r="I22">
        <v>-44334</v>
      </c>
      <c r="K22">
        <v>1</v>
      </c>
      <c r="L22">
        <v>64172.45</v>
      </c>
      <c r="M22">
        <v>3</v>
      </c>
      <c r="N22">
        <v>168534</v>
      </c>
      <c r="P22">
        <v>1</v>
      </c>
      <c r="Q22">
        <v>94716.18</v>
      </c>
      <c r="R22">
        <v>4</v>
      </c>
      <c r="S22">
        <v>7804</v>
      </c>
      <c r="U22">
        <v>1</v>
      </c>
      <c r="V22">
        <v>80770.994999999995</v>
      </c>
      <c r="W22">
        <v>5</v>
      </c>
      <c r="X22">
        <v>315375</v>
      </c>
      <c r="Z22">
        <v>1</v>
      </c>
      <c r="AA22">
        <v>61600.095000000001</v>
      </c>
      <c r="AB22">
        <v>6</v>
      </c>
      <c r="AC22">
        <v>21169</v>
      </c>
      <c r="AE22">
        <v>2</v>
      </c>
      <c r="AF22">
        <v>81187.154999999999</v>
      </c>
      <c r="AG22">
        <v>1</v>
      </c>
      <c r="AH22">
        <v>134023</v>
      </c>
      <c r="AJ22">
        <v>2</v>
      </c>
      <c r="AK22">
        <v>67149.485000000001</v>
      </c>
      <c r="AL22">
        <v>2</v>
      </c>
      <c r="AM22">
        <v>-53888</v>
      </c>
      <c r="AO22">
        <v>2</v>
      </c>
      <c r="AP22">
        <v>119828.28419999999</v>
      </c>
      <c r="AQ22">
        <v>3</v>
      </c>
      <c r="AR22">
        <v>-33952</v>
      </c>
      <c r="AY22">
        <v>2</v>
      </c>
      <c r="AZ22">
        <v>38964</v>
      </c>
      <c r="BA22">
        <v>5</v>
      </c>
      <c r="BB22">
        <v>-6174</v>
      </c>
      <c r="BD22">
        <v>2</v>
      </c>
      <c r="BE22">
        <v>63342.85</v>
      </c>
      <c r="BF22">
        <v>6</v>
      </c>
      <c r="BG22">
        <v>72567</v>
      </c>
    </row>
    <row r="23" spans="1:59" x14ac:dyDescent="0.25">
      <c r="A23">
        <v>1</v>
      </c>
      <c r="B23">
        <v>129663.88920000001</v>
      </c>
      <c r="C23">
        <v>1</v>
      </c>
      <c r="D23">
        <v>256964</v>
      </c>
      <c r="F23">
        <v>1</v>
      </c>
      <c r="G23">
        <v>111564.26459999999</v>
      </c>
      <c r="H23">
        <v>2</v>
      </c>
      <c r="I23">
        <v>198230</v>
      </c>
      <c r="K23">
        <v>1</v>
      </c>
      <c r="L23">
        <v>58953.96</v>
      </c>
      <c r="M23">
        <v>3</v>
      </c>
      <c r="N23">
        <v>108183</v>
      </c>
      <c r="P23">
        <v>1</v>
      </c>
      <c r="Q23">
        <v>105826.1832</v>
      </c>
      <c r="R23">
        <v>4</v>
      </c>
      <c r="S23">
        <v>38525</v>
      </c>
      <c r="U23">
        <v>1</v>
      </c>
      <c r="V23">
        <v>121132.4256</v>
      </c>
      <c r="W23">
        <v>5</v>
      </c>
      <c r="X23">
        <v>59195</v>
      </c>
      <c r="Z23">
        <v>1</v>
      </c>
      <c r="AA23">
        <v>119864.178</v>
      </c>
      <c r="AB23">
        <v>6</v>
      </c>
      <c r="AC23">
        <v>82580</v>
      </c>
      <c r="AE23">
        <v>2</v>
      </c>
      <c r="AF23">
        <f>AVERAGE(AF1:AF20)</f>
        <v>54194.792821052622</v>
      </c>
      <c r="AH23">
        <f>AVERAGE(AH1:AH20)</f>
        <v>31127.42105263158</v>
      </c>
      <c r="AJ23">
        <v>2</v>
      </c>
      <c r="AK23">
        <v>83531.88</v>
      </c>
      <c r="AL23">
        <v>2</v>
      </c>
      <c r="AM23">
        <v>221223</v>
      </c>
      <c r="AO23">
        <v>2</v>
      </c>
      <c r="AP23">
        <v>93369.014999999999</v>
      </c>
      <c r="AQ23">
        <v>3</v>
      </c>
      <c r="AR23">
        <v>52752</v>
      </c>
      <c r="AY23">
        <v>2</v>
      </c>
      <c r="AZ23">
        <v>51270.3</v>
      </c>
      <c r="BA23">
        <v>5</v>
      </c>
      <c r="BB23">
        <v>-6500</v>
      </c>
      <c r="BD23">
        <v>2</v>
      </c>
      <c r="BE23">
        <v>122235.984</v>
      </c>
      <c r="BF23">
        <v>6</v>
      </c>
      <c r="BG23">
        <v>325</v>
      </c>
    </row>
    <row r="24" spans="1:59" x14ac:dyDescent="0.25">
      <c r="A24">
        <v>1</v>
      </c>
      <c r="B24">
        <v>126408.81419999999</v>
      </c>
      <c r="C24">
        <v>1</v>
      </c>
      <c r="D24">
        <v>40848</v>
      </c>
      <c r="F24">
        <v>1</v>
      </c>
      <c r="G24">
        <v>101354.238</v>
      </c>
      <c r="H24">
        <v>2</v>
      </c>
      <c r="I24">
        <v>41029</v>
      </c>
      <c r="K24">
        <v>1</v>
      </c>
      <c r="L24">
        <v>63283.86</v>
      </c>
      <c r="M24">
        <v>3</v>
      </c>
      <c r="N24">
        <v>301006</v>
      </c>
      <c r="P24">
        <v>1</v>
      </c>
      <c r="Q24">
        <v>37070.004999999997</v>
      </c>
      <c r="R24">
        <v>4</v>
      </c>
      <c r="S24">
        <v>7254</v>
      </c>
      <c r="U24">
        <v>1</v>
      </c>
      <c r="V24">
        <v>38766.800000000003</v>
      </c>
      <c r="W24">
        <v>5</v>
      </c>
      <c r="X24">
        <v>-7467</v>
      </c>
      <c r="Z24">
        <v>1</v>
      </c>
      <c r="AA24">
        <v>101992.5846</v>
      </c>
      <c r="AB24">
        <v>6</v>
      </c>
      <c r="AC24">
        <v>147102</v>
      </c>
      <c r="AE24">
        <v>2</v>
      </c>
      <c r="AF24">
        <v>83253.42</v>
      </c>
      <c r="AG24">
        <v>1</v>
      </c>
      <c r="AH24">
        <v>361086</v>
      </c>
      <c r="AJ24">
        <v>2</v>
      </c>
      <c r="AK24">
        <v>46656.5</v>
      </c>
      <c r="AL24">
        <v>2</v>
      </c>
      <c r="AM24">
        <v>62310</v>
      </c>
      <c r="AO24">
        <v>2</v>
      </c>
      <c r="AP24">
        <v>103630.72500000001</v>
      </c>
      <c r="AQ24">
        <v>3</v>
      </c>
      <c r="AR24">
        <v>-4982</v>
      </c>
      <c r="AY24">
        <v>2</v>
      </c>
      <c r="AZ24">
        <v>95152.23</v>
      </c>
      <c r="BA24">
        <v>5</v>
      </c>
      <c r="BB24">
        <v>-14193</v>
      </c>
      <c r="BD24">
        <v>2</v>
      </c>
      <c r="BE24">
        <v>90711.404999999999</v>
      </c>
      <c r="BF24">
        <v>6</v>
      </c>
      <c r="BG24">
        <v>99783</v>
      </c>
    </row>
    <row r="25" spans="1:59" x14ac:dyDescent="0.25">
      <c r="A25">
        <v>1</v>
      </c>
      <c r="B25">
        <v>82290.285000000003</v>
      </c>
      <c r="C25">
        <v>1</v>
      </c>
      <c r="D25">
        <v>-145485</v>
      </c>
      <c r="F25">
        <v>1</v>
      </c>
      <c r="G25">
        <v>46349.65</v>
      </c>
      <c r="H25">
        <v>2</v>
      </c>
      <c r="I25">
        <v>-59894</v>
      </c>
      <c r="K25">
        <v>1</v>
      </c>
      <c r="L25">
        <v>123357.13740000001</v>
      </c>
      <c r="M25">
        <v>3</v>
      </c>
      <c r="N25">
        <v>48960</v>
      </c>
      <c r="P25">
        <v>1</v>
      </c>
      <c r="Q25">
        <v>67549.5</v>
      </c>
      <c r="R25">
        <v>4</v>
      </c>
      <c r="S25">
        <v>22510</v>
      </c>
      <c r="U25">
        <v>1</v>
      </c>
      <c r="V25">
        <v>83024.684999999998</v>
      </c>
      <c r="W25">
        <v>5</v>
      </c>
      <c r="X25">
        <v>133598</v>
      </c>
      <c r="Z25">
        <v>1</v>
      </c>
      <c r="AA25">
        <v>86313.42</v>
      </c>
      <c r="AB25">
        <v>6</v>
      </c>
      <c r="AC25">
        <v>-932</v>
      </c>
      <c r="AE25">
        <v>2</v>
      </c>
      <c r="AF25">
        <v>85108.544999999998</v>
      </c>
      <c r="AG25">
        <v>1</v>
      </c>
      <c r="AH25">
        <v>-32063</v>
      </c>
      <c r="AJ25">
        <v>2</v>
      </c>
      <c r="AK25">
        <v>114024.7494</v>
      </c>
      <c r="AL25">
        <v>2</v>
      </c>
      <c r="AM25">
        <v>41219</v>
      </c>
      <c r="AO25">
        <v>2</v>
      </c>
      <c r="AP25">
        <v>126634.734</v>
      </c>
      <c r="AQ25">
        <v>3</v>
      </c>
      <c r="AR25">
        <v>76513</v>
      </c>
      <c r="AY25">
        <v>2</v>
      </c>
      <c r="AZ25">
        <v>78590.744999999995</v>
      </c>
      <c r="BA25">
        <v>5</v>
      </c>
      <c r="BB25">
        <v>-19725</v>
      </c>
      <c r="BD25">
        <v>2</v>
      </c>
      <c r="BE25">
        <v>84754.35</v>
      </c>
      <c r="BF25">
        <v>6</v>
      </c>
      <c r="BG25">
        <v>-8175</v>
      </c>
    </row>
    <row r="26" spans="1:59" x14ac:dyDescent="0.25">
      <c r="A26">
        <v>1</v>
      </c>
      <c r="B26">
        <v>99807.989400000006</v>
      </c>
      <c r="C26">
        <v>1</v>
      </c>
      <c r="D26">
        <v>-423764</v>
      </c>
      <c r="F26">
        <v>1</v>
      </c>
      <c r="G26">
        <v>113524.34759999999</v>
      </c>
      <c r="H26">
        <v>2</v>
      </c>
      <c r="I26">
        <v>-8927</v>
      </c>
      <c r="K26">
        <v>1</v>
      </c>
      <c r="L26">
        <v>121170.4308</v>
      </c>
      <c r="M26">
        <v>3</v>
      </c>
      <c r="N26">
        <v>39049</v>
      </c>
      <c r="P26">
        <v>1</v>
      </c>
      <c r="Q26">
        <v>75096.225000000006</v>
      </c>
      <c r="R26">
        <v>4</v>
      </c>
      <c r="S26">
        <v>-31691</v>
      </c>
      <c r="U26">
        <v>1</v>
      </c>
      <c r="V26">
        <v>97095.33</v>
      </c>
      <c r="W26">
        <v>5</v>
      </c>
      <c r="X26">
        <v>334893</v>
      </c>
      <c r="Z26">
        <v>1</v>
      </c>
      <c r="AA26">
        <v>131392.42199999999</v>
      </c>
      <c r="AB26">
        <v>6</v>
      </c>
      <c r="AC26">
        <v>175199</v>
      </c>
      <c r="AE26">
        <v>2</v>
      </c>
      <c r="AF26">
        <v>87639.164999999994</v>
      </c>
      <c r="AG26">
        <v>1</v>
      </c>
      <c r="AH26">
        <v>46641</v>
      </c>
      <c r="AJ26">
        <v>2</v>
      </c>
      <c r="AK26">
        <v>89817.12</v>
      </c>
      <c r="AL26">
        <v>2</v>
      </c>
      <c r="AM26">
        <v>334643</v>
      </c>
      <c r="AO26">
        <v>2</v>
      </c>
      <c r="AP26">
        <v>41293</v>
      </c>
      <c r="AQ26">
        <v>3</v>
      </c>
      <c r="AR26">
        <v>77444</v>
      </c>
      <c r="AY26">
        <v>2</v>
      </c>
      <c r="AZ26">
        <v>42991</v>
      </c>
      <c r="BA26">
        <v>5</v>
      </c>
      <c r="BB26">
        <v>-5157</v>
      </c>
      <c r="BD26">
        <v>2</v>
      </c>
      <c r="BE26">
        <v>46279.1</v>
      </c>
      <c r="BF26">
        <v>6</v>
      </c>
      <c r="BG26">
        <v>-165357</v>
      </c>
    </row>
    <row r="27" spans="1:59" x14ac:dyDescent="0.25">
      <c r="A27">
        <v>1</v>
      </c>
      <c r="B27">
        <v>131664.0888</v>
      </c>
      <c r="C27">
        <v>1</v>
      </c>
      <c r="D27">
        <v>127081</v>
      </c>
      <c r="F27">
        <v>1</v>
      </c>
      <c r="G27">
        <v>96783.21</v>
      </c>
      <c r="H27">
        <v>2</v>
      </c>
      <c r="I27">
        <v>100551</v>
      </c>
      <c r="K27">
        <v>1</v>
      </c>
      <c r="L27">
        <v>119460.90059999999</v>
      </c>
      <c r="M27">
        <v>3</v>
      </c>
      <c r="N27">
        <v>133999</v>
      </c>
      <c r="P27">
        <v>1</v>
      </c>
      <c r="Q27">
        <v>95719.793999999994</v>
      </c>
      <c r="R27">
        <v>4</v>
      </c>
      <c r="S27">
        <v>47399</v>
      </c>
      <c r="U27">
        <v>1</v>
      </c>
      <c r="V27">
        <v>51843.199999999997</v>
      </c>
      <c r="W27">
        <v>5</v>
      </c>
      <c r="X27">
        <v>78086</v>
      </c>
      <c r="Z27">
        <v>1</v>
      </c>
      <c r="AA27">
        <v>43409</v>
      </c>
      <c r="AB27">
        <v>6</v>
      </c>
      <c r="AC27">
        <v>-15697</v>
      </c>
      <c r="AE27">
        <v>2</v>
      </c>
      <c r="AF27">
        <v>89190.585000000006</v>
      </c>
      <c r="AG27">
        <v>1</v>
      </c>
      <c r="AH27">
        <v>89523</v>
      </c>
      <c r="AJ27">
        <v>2</v>
      </c>
      <c r="AK27">
        <v>53340.9</v>
      </c>
      <c r="AL27">
        <v>2</v>
      </c>
      <c r="AM27">
        <v>139717</v>
      </c>
      <c r="AO27">
        <v>2</v>
      </c>
      <c r="AP27">
        <v>60399.044999999998</v>
      </c>
      <c r="AQ27">
        <v>3</v>
      </c>
      <c r="AR27">
        <v>-384369</v>
      </c>
      <c r="AY27">
        <v>2</v>
      </c>
      <c r="AZ27">
        <v>35616</v>
      </c>
      <c r="BA27">
        <v>5</v>
      </c>
      <c r="BB27">
        <v>193</v>
      </c>
      <c r="BD27">
        <v>2</v>
      </c>
      <c r="BE27">
        <v>64827.63</v>
      </c>
      <c r="BF27">
        <v>6</v>
      </c>
      <c r="BG27">
        <v>50537</v>
      </c>
    </row>
    <row r="28" spans="1:59" x14ac:dyDescent="0.25">
      <c r="A28">
        <v>1</v>
      </c>
      <c r="B28">
        <v>75099.285000000003</v>
      </c>
      <c r="C28">
        <v>1</v>
      </c>
      <c r="D28">
        <v>-14502</v>
      </c>
      <c r="F28">
        <v>1</v>
      </c>
      <c r="G28">
        <v>60140.9</v>
      </c>
      <c r="H28">
        <v>2</v>
      </c>
      <c r="I28">
        <v>116412</v>
      </c>
      <c r="K28">
        <v>1</v>
      </c>
      <c r="L28">
        <v>64348.4</v>
      </c>
      <c r="M28">
        <v>3</v>
      </c>
      <c r="N28">
        <v>44952</v>
      </c>
      <c r="U28">
        <v>1</v>
      </c>
      <c r="V28">
        <v>49553.3</v>
      </c>
      <c r="W28">
        <v>5</v>
      </c>
      <c r="X28">
        <v>-11822</v>
      </c>
      <c r="Z28">
        <v>1</v>
      </c>
      <c r="AA28">
        <v>129610.4004</v>
      </c>
      <c r="AB28">
        <v>6</v>
      </c>
      <c r="AC28">
        <v>-44962</v>
      </c>
      <c r="AE28">
        <v>2</v>
      </c>
      <c r="AF28">
        <v>89418.554999999993</v>
      </c>
      <c r="AG28">
        <v>1</v>
      </c>
      <c r="AH28">
        <v>67824</v>
      </c>
      <c r="AJ28">
        <v>2</v>
      </c>
      <c r="AK28">
        <v>45744.132799999999</v>
      </c>
      <c r="AL28">
        <v>2</v>
      </c>
      <c r="AM28">
        <v>-32749</v>
      </c>
      <c r="AO28">
        <v>2</v>
      </c>
      <c r="AP28">
        <v>48846.1</v>
      </c>
      <c r="AQ28">
        <v>3</v>
      </c>
      <c r="AR28">
        <v>37315</v>
      </c>
      <c r="AY28">
        <v>2</v>
      </c>
      <c r="AZ28">
        <v>124054.6032</v>
      </c>
      <c r="BA28">
        <v>5</v>
      </c>
      <c r="BB28">
        <v>11739</v>
      </c>
      <c r="BD28">
        <v>2</v>
      </c>
      <c r="BE28">
        <v>97347.5046</v>
      </c>
      <c r="BF28">
        <v>6</v>
      </c>
      <c r="BG28">
        <v>-3061</v>
      </c>
    </row>
    <row r="29" spans="1:59" x14ac:dyDescent="0.25">
      <c r="A29">
        <v>1</v>
      </c>
      <c r="B29">
        <v>142831.28339999999</v>
      </c>
      <c r="C29">
        <v>1</v>
      </c>
      <c r="D29">
        <v>-22189</v>
      </c>
      <c r="F29">
        <v>1</v>
      </c>
      <c r="G29">
        <v>143763.1146</v>
      </c>
      <c r="H29">
        <v>2</v>
      </c>
      <c r="I29">
        <v>-5347</v>
      </c>
      <c r="K29">
        <v>1</v>
      </c>
      <c r="L29">
        <v>83029.274999999994</v>
      </c>
      <c r="M29">
        <v>3</v>
      </c>
      <c r="N29">
        <v>116470</v>
      </c>
      <c r="Q29" t="s">
        <v>41</v>
      </c>
      <c r="S29" t="s">
        <v>41</v>
      </c>
      <c r="U29">
        <v>1</v>
      </c>
      <c r="V29">
        <v>44527</v>
      </c>
      <c r="W29">
        <v>5</v>
      </c>
      <c r="X29">
        <v>-21224</v>
      </c>
      <c r="Z29">
        <v>1</v>
      </c>
      <c r="AA29">
        <v>93523.544999999998</v>
      </c>
      <c r="AB29">
        <v>6</v>
      </c>
      <c r="AC29">
        <v>-12807</v>
      </c>
      <c r="AE29">
        <v>2</v>
      </c>
      <c r="AF29">
        <v>91382.31</v>
      </c>
      <c r="AG29">
        <v>1</v>
      </c>
      <c r="AH29">
        <v>2407</v>
      </c>
      <c r="AJ29">
        <v>2</v>
      </c>
      <c r="AK29">
        <v>110234.7864</v>
      </c>
      <c r="AL29">
        <v>2</v>
      </c>
      <c r="AM29">
        <v>120133</v>
      </c>
      <c r="AO29">
        <v>2</v>
      </c>
      <c r="AP29">
        <v>55456.55</v>
      </c>
      <c r="AQ29">
        <v>3</v>
      </c>
      <c r="AR29">
        <v>58208</v>
      </c>
      <c r="AY29">
        <v>2</v>
      </c>
      <c r="AZ29">
        <v>41934.75</v>
      </c>
      <c r="BA29">
        <v>5</v>
      </c>
      <c r="BB29">
        <v>57367</v>
      </c>
      <c r="BD29">
        <v>2</v>
      </c>
      <c r="BE29">
        <v>44346</v>
      </c>
      <c r="BF29">
        <v>6</v>
      </c>
      <c r="BG29">
        <v>-35648</v>
      </c>
    </row>
    <row r="30" spans="1:59" x14ac:dyDescent="0.25">
      <c r="A30">
        <v>1</v>
      </c>
      <c r="B30">
        <v>104101.1694</v>
      </c>
      <c r="C30">
        <v>1</v>
      </c>
      <c r="D30">
        <v>152345</v>
      </c>
      <c r="F30">
        <v>1</v>
      </c>
      <c r="G30">
        <v>63876.65</v>
      </c>
      <c r="H30">
        <v>2</v>
      </c>
      <c r="I30">
        <v>-17463</v>
      </c>
      <c r="K30">
        <v>1</v>
      </c>
      <c r="L30">
        <v>53085.9</v>
      </c>
      <c r="M30">
        <v>3</v>
      </c>
      <c r="N30">
        <v>7511</v>
      </c>
      <c r="Q30">
        <f>AVERAGE(Q2:Q27)</f>
        <v>90024.635038461536</v>
      </c>
      <c r="S30">
        <f>AVERAGE(S2:S27)</f>
        <v>80055.61538461539</v>
      </c>
      <c r="U30">
        <v>1</v>
      </c>
      <c r="V30">
        <v>78538.039999999994</v>
      </c>
      <c r="W30">
        <v>5</v>
      </c>
      <c r="X30">
        <v>-89168</v>
      </c>
      <c r="Z30">
        <v>1</v>
      </c>
      <c r="AA30">
        <v>58255.6</v>
      </c>
      <c r="AB30">
        <v>6</v>
      </c>
      <c r="AC30">
        <v>7432</v>
      </c>
      <c r="AE30">
        <v>2</v>
      </c>
      <c r="AF30">
        <v>94270.184999999998</v>
      </c>
      <c r="AG30">
        <v>1</v>
      </c>
      <c r="AH30">
        <v>97108</v>
      </c>
      <c r="AJ30">
        <v>2</v>
      </c>
      <c r="AK30">
        <v>79456.725000000006</v>
      </c>
      <c r="AL30">
        <v>2</v>
      </c>
      <c r="AM30">
        <v>34844</v>
      </c>
      <c r="AO30">
        <v>2</v>
      </c>
      <c r="AP30">
        <v>60023.6</v>
      </c>
      <c r="AQ30">
        <v>3</v>
      </c>
      <c r="AR30">
        <v>-176006</v>
      </c>
      <c r="AY30">
        <v>2</v>
      </c>
      <c r="AZ30">
        <v>38542.400000000001</v>
      </c>
      <c r="BA30">
        <v>5</v>
      </c>
      <c r="BB30">
        <v>23053</v>
      </c>
      <c r="BD30">
        <v>2</v>
      </c>
      <c r="BE30">
        <v>110847.09239999999</v>
      </c>
      <c r="BF30">
        <v>6</v>
      </c>
      <c r="BG30">
        <v>83251</v>
      </c>
    </row>
    <row r="31" spans="1:59" x14ac:dyDescent="0.25">
      <c r="A31">
        <v>1</v>
      </c>
      <c r="B31">
        <v>113095.7334</v>
      </c>
      <c r="C31">
        <v>1</v>
      </c>
      <c r="D31">
        <v>130944</v>
      </c>
      <c r="F31">
        <v>1</v>
      </c>
      <c r="G31">
        <v>28124.94</v>
      </c>
      <c r="H31">
        <v>2</v>
      </c>
      <c r="I31">
        <v>-45893</v>
      </c>
      <c r="K31">
        <v>1</v>
      </c>
      <c r="L31">
        <v>49030.55</v>
      </c>
      <c r="M31">
        <v>3</v>
      </c>
      <c r="N31">
        <v>-4176</v>
      </c>
      <c r="U31">
        <v>1</v>
      </c>
      <c r="V31">
        <v>62957.97</v>
      </c>
      <c r="W31">
        <v>5</v>
      </c>
      <c r="X31">
        <v>163631</v>
      </c>
      <c r="Z31">
        <v>1</v>
      </c>
      <c r="AA31">
        <v>71119.755000000005</v>
      </c>
      <c r="AB31">
        <v>6</v>
      </c>
      <c r="AC31">
        <v>-11793</v>
      </c>
      <c r="AE31">
        <v>2</v>
      </c>
      <c r="AF31">
        <v>96704.414999999994</v>
      </c>
      <c r="AG31">
        <v>1</v>
      </c>
      <c r="AH31">
        <v>117336</v>
      </c>
      <c r="AJ31">
        <v>2</v>
      </c>
      <c r="AK31">
        <v>110230.56359999999</v>
      </c>
      <c r="AL31">
        <v>2</v>
      </c>
      <c r="AM31">
        <v>-20206</v>
      </c>
      <c r="AO31">
        <v>2</v>
      </c>
      <c r="AP31">
        <v>79878.240000000005</v>
      </c>
      <c r="AQ31">
        <v>3</v>
      </c>
      <c r="AR31">
        <v>83346</v>
      </c>
      <c r="AY31">
        <v>2</v>
      </c>
      <c r="AZ31">
        <v>63248.5</v>
      </c>
      <c r="BA31">
        <v>5</v>
      </c>
      <c r="BB31">
        <v>17944</v>
      </c>
      <c r="BD31">
        <v>2</v>
      </c>
      <c r="BE31">
        <v>79097.175000000003</v>
      </c>
      <c r="BF31">
        <v>6</v>
      </c>
      <c r="BG31">
        <v>-42336</v>
      </c>
    </row>
    <row r="32" spans="1:59" x14ac:dyDescent="0.25">
      <c r="A32">
        <v>1</v>
      </c>
      <c r="B32">
        <v>65194.065000000002</v>
      </c>
      <c r="C32">
        <v>1</v>
      </c>
      <c r="D32">
        <v>-429261</v>
      </c>
      <c r="F32">
        <v>1</v>
      </c>
      <c r="G32">
        <v>139221.4932</v>
      </c>
      <c r="H32">
        <v>2</v>
      </c>
      <c r="I32">
        <v>96312</v>
      </c>
      <c r="K32">
        <v>1</v>
      </c>
      <c r="L32">
        <v>52093.95</v>
      </c>
      <c r="M32">
        <v>3</v>
      </c>
      <c r="N32">
        <v>56371</v>
      </c>
      <c r="U32">
        <v>1</v>
      </c>
      <c r="V32">
        <v>102568.29300000001</v>
      </c>
      <c r="W32">
        <v>5</v>
      </c>
      <c r="X32">
        <v>98703</v>
      </c>
      <c r="Z32">
        <v>1</v>
      </c>
      <c r="AA32">
        <v>77777.55</v>
      </c>
      <c r="AB32">
        <v>6</v>
      </c>
      <c r="AC32">
        <v>-13307</v>
      </c>
      <c r="AE32">
        <v>2</v>
      </c>
      <c r="AF32">
        <v>97890.134399999995</v>
      </c>
      <c r="AG32">
        <v>1</v>
      </c>
      <c r="AH32">
        <v>82022</v>
      </c>
      <c r="AJ32">
        <v>2</v>
      </c>
      <c r="AK32">
        <v>96943.86</v>
      </c>
      <c r="AL32">
        <v>2</v>
      </c>
      <c r="AM32">
        <v>216829</v>
      </c>
      <c r="AO32">
        <v>2</v>
      </c>
      <c r="AP32">
        <v>82344.600000000006</v>
      </c>
      <c r="AQ32">
        <v>3</v>
      </c>
      <c r="AR32">
        <v>59428</v>
      </c>
      <c r="AY32">
        <v>2</v>
      </c>
      <c r="AZ32">
        <v>79243.289999999994</v>
      </c>
      <c r="BA32">
        <v>5</v>
      </c>
      <c r="BB32">
        <v>52768</v>
      </c>
      <c r="BD32">
        <v>2</v>
      </c>
      <c r="BE32">
        <v>50335.3</v>
      </c>
      <c r="BF32">
        <v>6</v>
      </c>
      <c r="BG32">
        <v>3334</v>
      </c>
    </row>
    <row r="33" spans="1:59" x14ac:dyDescent="0.25">
      <c r="A33">
        <v>1</v>
      </c>
      <c r="B33">
        <v>134660.86919999999</v>
      </c>
      <c r="C33">
        <v>1</v>
      </c>
      <c r="D33">
        <v>84599</v>
      </c>
      <c r="F33">
        <v>1</v>
      </c>
      <c r="G33">
        <v>101406.3192</v>
      </c>
      <c r="H33">
        <v>2</v>
      </c>
      <c r="I33">
        <v>80123</v>
      </c>
      <c r="K33">
        <v>1</v>
      </c>
      <c r="L33">
        <v>42138.75</v>
      </c>
      <c r="M33">
        <v>3</v>
      </c>
      <c r="N33">
        <v>59208</v>
      </c>
      <c r="U33">
        <v>1</v>
      </c>
      <c r="V33">
        <v>38562.800000000003</v>
      </c>
      <c r="W33">
        <v>5</v>
      </c>
      <c r="X33">
        <v>5632</v>
      </c>
      <c r="AE33">
        <v>2</v>
      </c>
      <c r="AF33">
        <v>98085.24</v>
      </c>
      <c r="AG33">
        <v>1</v>
      </c>
      <c r="AH33">
        <v>162459</v>
      </c>
      <c r="AJ33">
        <v>2</v>
      </c>
      <c r="AK33">
        <v>95897.34</v>
      </c>
      <c r="AL33">
        <v>2</v>
      </c>
      <c r="AM33">
        <v>5578</v>
      </c>
      <c r="AO33">
        <v>2</v>
      </c>
      <c r="AP33">
        <v>35422</v>
      </c>
      <c r="AQ33">
        <v>3</v>
      </c>
      <c r="AR33">
        <v>-129870</v>
      </c>
      <c r="AY33">
        <v>2</v>
      </c>
      <c r="AZ33">
        <v>124647.2028</v>
      </c>
      <c r="BA33">
        <v>5</v>
      </c>
      <c r="BB33">
        <v>37399</v>
      </c>
      <c r="BD33">
        <v>2</v>
      </c>
      <c r="BE33">
        <v>60929.955000000002</v>
      </c>
      <c r="BF33">
        <v>6</v>
      </c>
      <c r="BG33">
        <v>45742</v>
      </c>
    </row>
    <row r="34" spans="1:59" x14ac:dyDescent="0.25">
      <c r="A34">
        <v>1</v>
      </c>
      <c r="B34">
        <v>129680.7804</v>
      </c>
      <c r="C34">
        <v>1</v>
      </c>
      <c r="D34">
        <v>96781</v>
      </c>
      <c r="F34">
        <v>1</v>
      </c>
      <c r="G34">
        <v>53450.55</v>
      </c>
      <c r="H34">
        <v>2</v>
      </c>
      <c r="I34">
        <v>36794</v>
      </c>
      <c r="K34">
        <v>1</v>
      </c>
      <c r="L34">
        <v>86080.095000000001</v>
      </c>
      <c r="M34">
        <v>3</v>
      </c>
      <c r="N34">
        <v>-4109</v>
      </c>
      <c r="U34">
        <v>1</v>
      </c>
      <c r="V34">
        <v>73404.044999999998</v>
      </c>
      <c r="W34">
        <v>5</v>
      </c>
      <c r="X34">
        <v>260616</v>
      </c>
      <c r="AA34" t="s">
        <v>41</v>
      </c>
      <c r="AC34" t="s">
        <v>41</v>
      </c>
      <c r="AE34">
        <v>2</v>
      </c>
      <c r="AF34">
        <v>99008.472599999994</v>
      </c>
      <c r="AG34">
        <v>1</v>
      </c>
      <c r="AH34">
        <v>72074</v>
      </c>
      <c r="AJ34">
        <v>2</v>
      </c>
      <c r="AK34">
        <v>107549.78939999999</v>
      </c>
      <c r="AL34">
        <v>2</v>
      </c>
      <c r="AM34">
        <v>-4407</v>
      </c>
      <c r="AO34">
        <v>2</v>
      </c>
      <c r="AP34">
        <v>40076</v>
      </c>
      <c r="AQ34">
        <v>3</v>
      </c>
      <c r="AR34">
        <v>-8742</v>
      </c>
      <c r="AY34">
        <v>2</v>
      </c>
      <c r="AZ34">
        <v>118823.9616</v>
      </c>
      <c r="BA34">
        <v>5</v>
      </c>
      <c r="BB34">
        <v>19880</v>
      </c>
      <c r="BD34">
        <v>2</v>
      </c>
      <c r="BE34">
        <v>101851.33500000001</v>
      </c>
      <c r="BF34">
        <v>6</v>
      </c>
      <c r="BG34">
        <v>55170</v>
      </c>
    </row>
    <row r="35" spans="1:59" x14ac:dyDescent="0.25">
      <c r="A35">
        <v>1</v>
      </c>
      <c r="B35">
        <v>131289.6672</v>
      </c>
      <c r="C35">
        <v>1</v>
      </c>
      <c r="D35">
        <v>40228</v>
      </c>
      <c r="F35">
        <v>1</v>
      </c>
      <c r="G35">
        <v>103813.3152</v>
      </c>
      <c r="H35">
        <v>2</v>
      </c>
      <c r="I35">
        <v>35895</v>
      </c>
      <c r="K35">
        <v>1</v>
      </c>
      <c r="L35">
        <v>109918.07640000001</v>
      </c>
      <c r="M35">
        <v>3</v>
      </c>
      <c r="N35">
        <v>139274</v>
      </c>
      <c r="AA35">
        <f>AVERAGE(AA2:AA32)</f>
        <v>89063.676380645149</v>
      </c>
      <c r="AC35">
        <f>AVERAGE(AC2:AC32)</f>
        <v>38409.580645161288</v>
      </c>
      <c r="AE35">
        <v>2</v>
      </c>
      <c r="AF35">
        <v>99859.274999999994</v>
      </c>
      <c r="AG35">
        <v>1</v>
      </c>
      <c r="AH35">
        <v>122158</v>
      </c>
      <c r="AJ35">
        <v>2</v>
      </c>
      <c r="AK35">
        <v>47053.45</v>
      </c>
      <c r="AL35">
        <v>2</v>
      </c>
      <c r="AM35">
        <v>31785</v>
      </c>
      <c r="AO35">
        <v>2</v>
      </c>
      <c r="AP35">
        <v>42878</v>
      </c>
      <c r="AQ35">
        <v>3</v>
      </c>
      <c r="AR35">
        <v>492</v>
      </c>
      <c r="AY35">
        <v>2</v>
      </c>
      <c r="AZ35">
        <v>102994.79580000001</v>
      </c>
      <c r="BA35">
        <v>5</v>
      </c>
      <c r="BB35">
        <v>-30939</v>
      </c>
      <c r="BD35">
        <v>2</v>
      </c>
      <c r="BE35">
        <v>122306.364</v>
      </c>
      <c r="BF35">
        <v>6</v>
      </c>
      <c r="BG35">
        <v>298746</v>
      </c>
    </row>
    <row r="36" spans="1:59" x14ac:dyDescent="0.25">
      <c r="A36">
        <v>1</v>
      </c>
      <c r="B36">
        <v>102415.5684</v>
      </c>
      <c r="C36">
        <v>1</v>
      </c>
      <c r="D36">
        <v>24331</v>
      </c>
      <c r="F36">
        <v>1</v>
      </c>
      <c r="G36">
        <v>123110.80740000001</v>
      </c>
      <c r="H36">
        <v>2</v>
      </c>
      <c r="I36">
        <v>103597</v>
      </c>
      <c r="K36">
        <v>1</v>
      </c>
      <c r="L36">
        <v>42065</v>
      </c>
      <c r="M36">
        <v>3</v>
      </c>
      <c r="N36">
        <v>-47186</v>
      </c>
      <c r="V36" t="s">
        <v>41</v>
      </c>
      <c r="X36" t="s">
        <v>41</v>
      </c>
      <c r="AE36">
        <v>2</v>
      </c>
      <c r="AF36">
        <v>100714.545</v>
      </c>
      <c r="AG36">
        <v>1</v>
      </c>
      <c r="AH36">
        <v>101681</v>
      </c>
      <c r="AJ36">
        <v>2</v>
      </c>
      <c r="AK36">
        <v>103254.49800000001</v>
      </c>
      <c r="AL36">
        <v>2</v>
      </c>
      <c r="AM36">
        <v>10751</v>
      </c>
      <c r="AO36">
        <v>2</v>
      </c>
      <c r="AP36">
        <v>84243.33</v>
      </c>
      <c r="AQ36">
        <v>3</v>
      </c>
      <c r="AR36">
        <v>97913</v>
      </c>
      <c r="AY36">
        <v>2</v>
      </c>
      <c r="AZ36">
        <v>38383.449999999997</v>
      </c>
      <c r="BA36">
        <v>5</v>
      </c>
      <c r="BB36">
        <v>27036</v>
      </c>
    </row>
    <row r="37" spans="1:59" x14ac:dyDescent="0.25">
      <c r="A37">
        <v>1</v>
      </c>
      <c r="B37">
        <v>72168.570000000007</v>
      </c>
      <c r="C37">
        <v>1</v>
      </c>
      <c r="D37">
        <v>265677</v>
      </c>
      <c r="F37">
        <v>1</v>
      </c>
      <c r="G37">
        <v>105517.9188</v>
      </c>
      <c r="H37">
        <v>2</v>
      </c>
      <c r="I37">
        <v>136088</v>
      </c>
      <c r="K37">
        <v>1</v>
      </c>
      <c r="L37">
        <v>42035</v>
      </c>
      <c r="M37">
        <v>3</v>
      </c>
      <c r="N37">
        <v>-10797</v>
      </c>
      <c r="V37">
        <f>AVERAGE(V2:V34)</f>
        <v>78048.663842424241</v>
      </c>
      <c r="X37">
        <f>AVERAGE(X2:X34)</f>
        <v>56392.333333333336</v>
      </c>
      <c r="AE37">
        <v>2</v>
      </c>
      <c r="AF37">
        <v>101896.164</v>
      </c>
      <c r="AG37">
        <v>1</v>
      </c>
      <c r="AH37">
        <v>-44619</v>
      </c>
      <c r="AJ37">
        <v>2</v>
      </c>
      <c r="AK37">
        <v>102694.977</v>
      </c>
      <c r="AL37">
        <v>2</v>
      </c>
      <c r="AM37">
        <v>30321</v>
      </c>
      <c r="AO37">
        <v>2</v>
      </c>
      <c r="AP37">
        <v>97187.741999999998</v>
      </c>
      <c r="AQ37">
        <v>3</v>
      </c>
      <c r="AR37">
        <v>-40778</v>
      </c>
      <c r="AY37">
        <v>2</v>
      </c>
      <c r="AZ37">
        <v>104752.98</v>
      </c>
      <c r="BA37">
        <v>5</v>
      </c>
      <c r="BB37">
        <v>21106</v>
      </c>
      <c r="BE37" t="s">
        <v>41</v>
      </c>
      <c r="BG37" t="s">
        <v>41</v>
      </c>
    </row>
    <row r="38" spans="1:59" x14ac:dyDescent="0.25">
      <c r="A38">
        <v>1</v>
      </c>
      <c r="B38">
        <v>90738.18</v>
      </c>
      <c r="C38">
        <v>1</v>
      </c>
      <c r="D38">
        <v>5214</v>
      </c>
      <c r="F38">
        <v>1</v>
      </c>
      <c r="G38">
        <v>45138.400000000001</v>
      </c>
      <c r="H38">
        <v>2</v>
      </c>
      <c r="I38">
        <v>-19561</v>
      </c>
      <c r="K38">
        <v>1</v>
      </c>
      <c r="L38">
        <v>80821.485000000001</v>
      </c>
      <c r="M38">
        <v>3</v>
      </c>
      <c r="N38">
        <v>-27594</v>
      </c>
      <c r="AE38">
        <v>2</v>
      </c>
      <c r="AF38">
        <v>102056.355</v>
      </c>
      <c r="AG38">
        <v>1</v>
      </c>
      <c r="AH38">
        <v>62561</v>
      </c>
      <c r="AJ38">
        <v>2</v>
      </c>
      <c r="AK38">
        <v>104178.5874</v>
      </c>
      <c r="AL38">
        <v>2</v>
      </c>
      <c r="AM38">
        <v>-168094</v>
      </c>
      <c r="AO38">
        <v>2</v>
      </c>
      <c r="AP38">
        <v>122637.15</v>
      </c>
      <c r="AQ38">
        <v>3</v>
      </c>
      <c r="AR38">
        <v>-302508</v>
      </c>
      <c r="AY38">
        <v>2</v>
      </c>
      <c r="AZ38">
        <v>56225.8</v>
      </c>
      <c r="BA38">
        <v>5</v>
      </c>
      <c r="BB38">
        <v>108525</v>
      </c>
      <c r="BE38">
        <f>AVERAGE(BE2:BE35)</f>
        <v>77999.692052941173</v>
      </c>
      <c r="BG38">
        <f>AVERAGE(BG2:BG35)</f>
        <v>64153.588235294119</v>
      </c>
    </row>
    <row r="39" spans="1:59" x14ac:dyDescent="0.25">
      <c r="A39">
        <v>1</v>
      </c>
      <c r="B39">
        <v>84609</v>
      </c>
      <c r="C39">
        <v>1</v>
      </c>
      <c r="D39">
        <v>42980</v>
      </c>
      <c r="F39">
        <v>1</v>
      </c>
      <c r="G39">
        <v>60160.364999999998</v>
      </c>
      <c r="H39">
        <v>2</v>
      </c>
      <c r="I39">
        <v>165844</v>
      </c>
      <c r="K39">
        <v>1</v>
      </c>
      <c r="L39">
        <v>92738.654999999999</v>
      </c>
      <c r="M39">
        <v>3</v>
      </c>
      <c r="N39">
        <v>169958</v>
      </c>
      <c r="AE39">
        <v>2</v>
      </c>
      <c r="AF39">
        <v>103515.6078</v>
      </c>
      <c r="AG39">
        <v>1</v>
      </c>
      <c r="AH39">
        <v>-10008</v>
      </c>
      <c r="AJ39">
        <v>2</v>
      </c>
      <c r="AK39">
        <v>33767</v>
      </c>
      <c r="AL39">
        <v>2</v>
      </c>
      <c r="AM39">
        <v>-21243</v>
      </c>
      <c r="AO39">
        <v>2</v>
      </c>
      <c r="AP39">
        <v>63673.245000000003</v>
      </c>
      <c r="AQ39">
        <v>3</v>
      </c>
      <c r="AR39">
        <v>102285</v>
      </c>
      <c r="AY39">
        <v>2</v>
      </c>
      <c r="AZ39">
        <v>41943.912199999999</v>
      </c>
      <c r="BA39">
        <v>5</v>
      </c>
      <c r="BB39">
        <v>-35244</v>
      </c>
    </row>
    <row r="40" spans="1:59" x14ac:dyDescent="0.25">
      <c r="A40">
        <v>1</v>
      </c>
      <c r="B40">
        <v>115506.9522</v>
      </c>
      <c r="C40">
        <v>1</v>
      </c>
      <c r="D40">
        <v>8644</v>
      </c>
      <c r="F40">
        <v>1</v>
      </c>
      <c r="G40">
        <v>131989.94820000001</v>
      </c>
      <c r="H40">
        <v>2</v>
      </c>
      <c r="I40">
        <v>172725</v>
      </c>
      <c r="K40">
        <v>1</v>
      </c>
      <c r="L40">
        <v>27225.925999999999</v>
      </c>
      <c r="M40">
        <v>3</v>
      </c>
      <c r="N40">
        <v>23562</v>
      </c>
      <c r="AE40">
        <v>2</v>
      </c>
      <c r="AF40">
        <v>104094.8352</v>
      </c>
      <c r="AG40">
        <v>1</v>
      </c>
      <c r="AH40">
        <v>327358</v>
      </c>
      <c r="AJ40">
        <v>2</v>
      </c>
      <c r="AK40">
        <v>99968.046199999997</v>
      </c>
      <c r="AL40">
        <v>2</v>
      </c>
      <c r="AM40">
        <v>58373</v>
      </c>
      <c r="AO40">
        <v>2</v>
      </c>
      <c r="AP40">
        <v>125691.64200000001</v>
      </c>
      <c r="AQ40">
        <v>3</v>
      </c>
      <c r="AR40">
        <v>139092</v>
      </c>
      <c r="AY40">
        <v>2</v>
      </c>
      <c r="AZ40">
        <v>87939.044999999998</v>
      </c>
      <c r="BA40">
        <v>5</v>
      </c>
      <c r="BB40">
        <v>-401819</v>
      </c>
    </row>
    <row r="41" spans="1:59" x14ac:dyDescent="0.25">
      <c r="A41">
        <v>1</v>
      </c>
      <c r="B41">
        <v>131804.84880000001</v>
      </c>
      <c r="C41">
        <v>1</v>
      </c>
      <c r="D41">
        <v>21093</v>
      </c>
      <c r="F41">
        <v>1</v>
      </c>
      <c r="G41">
        <v>76567.320000000007</v>
      </c>
      <c r="H41">
        <v>2</v>
      </c>
      <c r="I41">
        <v>-6065</v>
      </c>
      <c r="K41">
        <v>1</v>
      </c>
      <c r="L41">
        <v>42763.5</v>
      </c>
      <c r="M41">
        <v>3</v>
      </c>
      <c r="N41">
        <v>-60096</v>
      </c>
      <c r="AE41">
        <v>2</v>
      </c>
      <c r="AF41">
        <v>104483.7</v>
      </c>
      <c r="AG41">
        <v>1</v>
      </c>
      <c r="AH41">
        <v>17149</v>
      </c>
      <c r="AJ41">
        <v>2</v>
      </c>
      <c r="AK41">
        <v>106100.6652</v>
      </c>
      <c r="AL41">
        <v>2</v>
      </c>
      <c r="AM41">
        <v>106574</v>
      </c>
      <c r="AY41">
        <v>2</v>
      </c>
      <c r="AZ41">
        <v>63217.05</v>
      </c>
      <c r="BA41">
        <v>5</v>
      </c>
      <c r="BB41">
        <v>-3085</v>
      </c>
    </row>
    <row r="42" spans="1:59" x14ac:dyDescent="0.25">
      <c r="A42">
        <v>1</v>
      </c>
      <c r="B42">
        <v>41107</v>
      </c>
      <c r="C42">
        <v>1</v>
      </c>
      <c r="D42">
        <v>2516</v>
      </c>
      <c r="F42">
        <v>1</v>
      </c>
      <c r="G42">
        <v>60378.05</v>
      </c>
      <c r="H42">
        <v>2</v>
      </c>
      <c r="I42">
        <v>67783</v>
      </c>
      <c r="K42">
        <v>1</v>
      </c>
      <c r="L42">
        <v>104983.7346</v>
      </c>
      <c r="M42">
        <v>3</v>
      </c>
      <c r="N42">
        <v>17105</v>
      </c>
      <c r="AE42">
        <v>2</v>
      </c>
      <c r="AF42">
        <v>104876.05319999999</v>
      </c>
      <c r="AG42">
        <v>1</v>
      </c>
      <c r="AH42">
        <v>113734</v>
      </c>
      <c r="AJ42">
        <v>2</v>
      </c>
      <c r="AK42">
        <v>92188.62</v>
      </c>
      <c r="AL42">
        <v>2</v>
      </c>
      <c r="AM42">
        <v>145672</v>
      </c>
      <c r="AP42" t="s">
        <v>41</v>
      </c>
      <c r="AR42" t="s">
        <v>41</v>
      </c>
      <c r="AY42">
        <v>2</v>
      </c>
      <c r="AZ42">
        <v>65995.02</v>
      </c>
      <c r="BA42">
        <v>5</v>
      </c>
      <c r="BB42">
        <v>109084</v>
      </c>
    </row>
    <row r="43" spans="1:59" x14ac:dyDescent="0.25">
      <c r="A43">
        <v>1</v>
      </c>
      <c r="B43">
        <v>57684.4</v>
      </c>
      <c r="C43">
        <v>1</v>
      </c>
      <c r="D43">
        <v>11609</v>
      </c>
      <c r="F43">
        <v>1</v>
      </c>
      <c r="G43">
        <v>130480.2972</v>
      </c>
      <c r="H43">
        <v>2</v>
      </c>
      <c r="I43">
        <v>119068</v>
      </c>
      <c r="AE43">
        <v>2</v>
      </c>
      <c r="AF43">
        <v>105510.8808</v>
      </c>
      <c r="AG43">
        <v>1</v>
      </c>
      <c r="AH43">
        <v>81932</v>
      </c>
      <c r="AJ43">
        <v>2</v>
      </c>
      <c r="AK43">
        <v>69042.255000000005</v>
      </c>
      <c r="AL43">
        <v>2</v>
      </c>
      <c r="AM43">
        <v>-36623</v>
      </c>
      <c r="AP43">
        <f>AVERAGE(AP2:AP40)</f>
        <v>82186.91900512822</v>
      </c>
      <c r="AR43">
        <f>AVERAGE(AR2:AR40)</f>
        <v>3197.4615384615386</v>
      </c>
      <c r="AY43">
        <v>2</v>
      </c>
      <c r="AZ43">
        <v>92249.82</v>
      </c>
      <c r="BA43">
        <v>5</v>
      </c>
      <c r="BB43">
        <v>3920</v>
      </c>
    </row>
    <row r="44" spans="1:59" x14ac:dyDescent="0.25">
      <c r="A44">
        <v>1</v>
      </c>
      <c r="B44">
        <v>118063.1538</v>
      </c>
      <c r="C44">
        <v>1</v>
      </c>
      <c r="D44">
        <v>-11618</v>
      </c>
      <c r="F44">
        <v>1</v>
      </c>
      <c r="G44">
        <v>80096.264999999999</v>
      </c>
      <c r="H44">
        <v>2</v>
      </c>
      <c r="I44">
        <v>283038</v>
      </c>
      <c r="L44" t="s">
        <v>41</v>
      </c>
      <c r="N44" t="s">
        <v>41</v>
      </c>
      <c r="AE44">
        <v>2</v>
      </c>
      <c r="AF44">
        <v>105600.2634</v>
      </c>
      <c r="AG44">
        <v>1</v>
      </c>
      <c r="AH44">
        <v>36972</v>
      </c>
      <c r="AJ44">
        <v>2</v>
      </c>
      <c r="AK44">
        <v>48369.25</v>
      </c>
      <c r="AL44">
        <v>2</v>
      </c>
      <c r="AM44">
        <v>17220</v>
      </c>
      <c r="AY44">
        <v>2</v>
      </c>
      <c r="AZ44">
        <v>74528.670199999993</v>
      </c>
      <c r="BA44">
        <v>5</v>
      </c>
      <c r="BB44">
        <v>63992</v>
      </c>
    </row>
    <row r="45" spans="1:59" x14ac:dyDescent="0.25">
      <c r="A45">
        <v>1</v>
      </c>
      <c r="B45">
        <v>77065.459600000002</v>
      </c>
      <c r="C45">
        <v>1</v>
      </c>
      <c r="D45">
        <v>-17170</v>
      </c>
      <c r="F45">
        <v>1</v>
      </c>
      <c r="G45">
        <v>98677.161600000007</v>
      </c>
      <c r="H45">
        <v>2</v>
      </c>
      <c r="I45">
        <v>-26204</v>
      </c>
      <c r="L45">
        <f>AVERAGE(L2:L42)</f>
        <v>77712.822741463417</v>
      </c>
      <c r="N45">
        <f>AVERAGE(N2:N42)</f>
        <v>56453.92682926829</v>
      </c>
      <c r="AE45">
        <v>2</v>
      </c>
      <c r="AF45">
        <v>107832.717</v>
      </c>
      <c r="AG45">
        <v>1</v>
      </c>
      <c r="AH45">
        <v>26122</v>
      </c>
      <c r="AJ45">
        <v>2</v>
      </c>
      <c r="AK45">
        <v>97909.840800000005</v>
      </c>
      <c r="AL45">
        <v>2</v>
      </c>
      <c r="AM45">
        <v>-7275</v>
      </c>
      <c r="AY45">
        <v>2</v>
      </c>
      <c r="AZ45">
        <v>32675</v>
      </c>
      <c r="BA45">
        <v>5</v>
      </c>
      <c r="BB45">
        <v>-20707</v>
      </c>
    </row>
    <row r="46" spans="1:59" x14ac:dyDescent="0.25">
      <c r="F46">
        <v>1</v>
      </c>
      <c r="G46">
        <v>76681.184800000003</v>
      </c>
      <c r="H46">
        <v>2</v>
      </c>
      <c r="I46">
        <v>-13946</v>
      </c>
      <c r="AE46">
        <v>2</v>
      </c>
      <c r="AF46">
        <v>108692.76059999999</v>
      </c>
      <c r="AG46">
        <v>1</v>
      </c>
      <c r="AH46">
        <v>103547</v>
      </c>
      <c r="AJ46">
        <v>2</v>
      </c>
      <c r="AK46">
        <v>62368.154999999999</v>
      </c>
      <c r="AL46">
        <v>2</v>
      </c>
      <c r="AM46">
        <v>55145</v>
      </c>
      <c r="AY46">
        <v>2</v>
      </c>
      <c r="AZ46">
        <v>94059.529800000004</v>
      </c>
      <c r="BA46">
        <v>5</v>
      </c>
      <c r="BB46">
        <v>23445</v>
      </c>
    </row>
    <row r="47" spans="1:59" x14ac:dyDescent="0.25">
      <c r="B47" t="s">
        <v>40</v>
      </c>
      <c r="D47" t="s">
        <v>41</v>
      </c>
      <c r="F47">
        <v>1</v>
      </c>
      <c r="G47">
        <v>130060.1286</v>
      </c>
      <c r="H47">
        <v>2</v>
      </c>
      <c r="I47">
        <v>-4899</v>
      </c>
      <c r="AE47">
        <v>2</v>
      </c>
      <c r="AF47">
        <v>110162.9988</v>
      </c>
      <c r="AG47">
        <v>1</v>
      </c>
      <c r="AH47">
        <v>22492</v>
      </c>
      <c r="AJ47">
        <v>2</v>
      </c>
      <c r="AK47">
        <v>112556.6226</v>
      </c>
      <c r="AL47">
        <v>2</v>
      </c>
      <c r="AM47">
        <v>166737</v>
      </c>
      <c r="AY47">
        <v>2</v>
      </c>
      <c r="AZ47">
        <v>98083.679399999994</v>
      </c>
      <c r="BA47">
        <v>5</v>
      </c>
      <c r="BB47">
        <v>154330</v>
      </c>
    </row>
    <row r="48" spans="1:59" x14ac:dyDescent="0.25">
      <c r="B48">
        <f>AVERAGE(B2:B47)</f>
        <v>97272.728072727274</v>
      </c>
      <c r="D48">
        <f>AVERAGE(D2:D45)</f>
        <v>48215.068181818184</v>
      </c>
      <c r="F48">
        <v>1</v>
      </c>
      <c r="G48">
        <v>63389.599999999999</v>
      </c>
      <c r="H48">
        <v>2</v>
      </c>
      <c r="I48">
        <v>-1054</v>
      </c>
      <c r="AE48">
        <v>2</v>
      </c>
      <c r="AF48">
        <v>111924.6102</v>
      </c>
      <c r="AG48">
        <v>1</v>
      </c>
      <c r="AH48">
        <v>107152</v>
      </c>
      <c r="AJ48">
        <v>2</v>
      </c>
      <c r="AK48">
        <v>100199.7</v>
      </c>
      <c r="AL48">
        <v>2</v>
      </c>
      <c r="AM48">
        <v>128811</v>
      </c>
      <c r="AY48">
        <v>2</v>
      </c>
      <c r="AZ48">
        <v>125033.58900000001</v>
      </c>
      <c r="BA48">
        <v>5</v>
      </c>
      <c r="BB48">
        <v>74231</v>
      </c>
    </row>
    <row r="49" spans="6:54" x14ac:dyDescent="0.25">
      <c r="F49">
        <v>1</v>
      </c>
      <c r="G49">
        <v>120857.9436</v>
      </c>
      <c r="H49">
        <v>2</v>
      </c>
      <c r="I49">
        <v>107637</v>
      </c>
      <c r="AE49">
        <v>2</v>
      </c>
      <c r="AF49">
        <v>121354.1226</v>
      </c>
      <c r="AG49">
        <v>1</v>
      </c>
      <c r="AH49">
        <v>252012</v>
      </c>
      <c r="AJ49">
        <v>2</v>
      </c>
      <c r="AK49">
        <v>104151.84299999999</v>
      </c>
      <c r="AL49">
        <v>2</v>
      </c>
      <c r="AM49">
        <v>29547</v>
      </c>
      <c r="AY49">
        <v>2</v>
      </c>
      <c r="AZ49">
        <v>125655.7482</v>
      </c>
      <c r="BA49">
        <v>5</v>
      </c>
      <c r="BB49">
        <v>18646</v>
      </c>
    </row>
    <row r="50" spans="6:54" x14ac:dyDescent="0.25">
      <c r="F50">
        <v>1</v>
      </c>
      <c r="G50">
        <v>55970.8</v>
      </c>
      <c r="H50">
        <v>2</v>
      </c>
      <c r="I50">
        <v>-1113</v>
      </c>
      <c r="AE50">
        <v>2</v>
      </c>
      <c r="AF50">
        <v>122163.4926</v>
      </c>
      <c r="AG50">
        <v>1</v>
      </c>
      <c r="AH50">
        <v>227092</v>
      </c>
      <c r="AJ50">
        <v>2</v>
      </c>
      <c r="AK50">
        <v>108877.1562</v>
      </c>
      <c r="AL50">
        <v>2</v>
      </c>
      <c r="AM50">
        <v>120716</v>
      </c>
      <c r="AY50">
        <v>2</v>
      </c>
      <c r="AZ50">
        <v>38743</v>
      </c>
      <c r="BA50">
        <v>5</v>
      </c>
      <c r="BB50">
        <v>-16925</v>
      </c>
    </row>
    <row r="51" spans="6:54" x14ac:dyDescent="0.25">
      <c r="F51">
        <v>1</v>
      </c>
      <c r="G51">
        <v>40641</v>
      </c>
      <c r="H51">
        <v>2</v>
      </c>
      <c r="I51">
        <v>-36454</v>
      </c>
      <c r="AF51" t="s">
        <v>41</v>
      </c>
      <c r="AH51" t="s">
        <v>41</v>
      </c>
      <c r="AJ51">
        <v>2</v>
      </c>
      <c r="AK51">
        <v>120805.8624</v>
      </c>
      <c r="AL51">
        <v>2</v>
      </c>
      <c r="AM51">
        <v>-400199</v>
      </c>
      <c r="AY51">
        <v>2</v>
      </c>
      <c r="AZ51">
        <v>53626.5</v>
      </c>
      <c r="BA51">
        <v>5</v>
      </c>
      <c r="BB51">
        <v>420622</v>
      </c>
    </row>
    <row r="52" spans="6:54" x14ac:dyDescent="0.25">
      <c r="F52">
        <v>1</v>
      </c>
      <c r="G52">
        <v>89291.578999999998</v>
      </c>
      <c r="H52">
        <v>2</v>
      </c>
      <c r="I52">
        <v>-44991</v>
      </c>
      <c r="AJ52">
        <v>2</v>
      </c>
      <c r="AK52">
        <v>42357.2</v>
      </c>
      <c r="AL52">
        <v>2</v>
      </c>
      <c r="AM52">
        <v>27393</v>
      </c>
      <c r="AY52">
        <v>2</v>
      </c>
      <c r="AZ52">
        <v>37560</v>
      </c>
      <c r="BA52">
        <v>5</v>
      </c>
      <c r="BB52">
        <v>0</v>
      </c>
    </row>
    <row r="53" spans="6:54" x14ac:dyDescent="0.25">
      <c r="F53">
        <v>1</v>
      </c>
      <c r="G53">
        <v>102511.989</v>
      </c>
      <c r="H53">
        <v>2</v>
      </c>
      <c r="I53">
        <v>11187</v>
      </c>
      <c r="AJ53">
        <v>2</v>
      </c>
      <c r="AK53">
        <v>120114.7308</v>
      </c>
      <c r="AL53">
        <v>2</v>
      </c>
      <c r="AM53">
        <v>312756</v>
      </c>
      <c r="AY53">
        <v>2</v>
      </c>
      <c r="AZ53">
        <v>36834</v>
      </c>
      <c r="BA53">
        <v>5</v>
      </c>
      <c r="BB53">
        <v>-3764</v>
      </c>
    </row>
    <row r="54" spans="6:54" x14ac:dyDescent="0.25">
      <c r="F54">
        <v>1</v>
      </c>
      <c r="G54">
        <v>104390.43120000001</v>
      </c>
      <c r="H54">
        <v>2</v>
      </c>
      <c r="I54">
        <v>167090</v>
      </c>
      <c r="AJ54">
        <v>2</v>
      </c>
      <c r="AK54">
        <v>54992.45</v>
      </c>
      <c r="AL54">
        <v>2</v>
      </c>
      <c r="AM54">
        <v>264122</v>
      </c>
      <c r="AY54">
        <v>2</v>
      </c>
      <c r="AZ54">
        <v>41070.300000000003</v>
      </c>
      <c r="BA54">
        <v>5</v>
      </c>
      <c r="BB54">
        <v>-17984</v>
      </c>
    </row>
    <row r="55" spans="6:54" x14ac:dyDescent="0.25">
      <c r="F55">
        <v>1</v>
      </c>
      <c r="G55">
        <v>91175.76</v>
      </c>
      <c r="H55">
        <v>2</v>
      </c>
      <c r="I55">
        <v>-16621</v>
      </c>
      <c r="AJ55">
        <v>2</v>
      </c>
      <c r="AK55">
        <v>51208.25</v>
      </c>
      <c r="AL55">
        <v>2</v>
      </c>
      <c r="AM55">
        <v>90654</v>
      </c>
      <c r="AY55">
        <v>2</v>
      </c>
      <c r="AZ55">
        <v>50864.85</v>
      </c>
      <c r="BA55">
        <v>5</v>
      </c>
      <c r="BB55">
        <v>73346</v>
      </c>
    </row>
    <row r="56" spans="6:54" x14ac:dyDescent="0.25">
      <c r="F56">
        <v>1</v>
      </c>
      <c r="G56">
        <v>85132.26</v>
      </c>
      <c r="H56">
        <v>2</v>
      </c>
      <c r="I56">
        <v>11308</v>
      </c>
      <c r="AJ56">
        <v>2</v>
      </c>
      <c r="AK56">
        <v>46597.85</v>
      </c>
      <c r="AL56">
        <v>2</v>
      </c>
      <c r="AM56">
        <v>126131</v>
      </c>
      <c r="AY56">
        <v>2</v>
      </c>
      <c r="AZ56">
        <v>84826.26</v>
      </c>
      <c r="BA56">
        <v>5</v>
      </c>
      <c r="BB56">
        <v>305945</v>
      </c>
    </row>
    <row r="57" spans="6:54" x14ac:dyDescent="0.25">
      <c r="F57">
        <v>1</v>
      </c>
      <c r="G57">
        <v>144636.53039999999</v>
      </c>
      <c r="H57">
        <v>2</v>
      </c>
      <c r="I57">
        <v>77873</v>
      </c>
      <c r="AJ57">
        <v>2</v>
      </c>
      <c r="AK57">
        <v>94753.664999999994</v>
      </c>
      <c r="AL57">
        <v>2</v>
      </c>
      <c r="AM57">
        <v>41411</v>
      </c>
      <c r="AY57">
        <v>2</v>
      </c>
      <c r="AZ57">
        <v>106174.56419999999</v>
      </c>
      <c r="BA57">
        <v>5</v>
      </c>
      <c r="BB57">
        <v>-2942</v>
      </c>
    </row>
    <row r="58" spans="6:54" x14ac:dyDescent="0.25">
      <c r="F58">
        <v>1</v>
      </c>
      <c r="G58">
        <v>73401.75</v>
      </c>
      <c r="H58">
        <v>2</v>
      </c>
      <c r="I58">
        <v>246397</v>
      </c>
      <c r="AJ58">
        <v>2</v>
      </c>
      <c r="AK58">
        <v>61132.85</v>
      </c>
      <c r="AL58">
        <v>2</v>
      </c>
      <c r="AM58">
        <v>322132</v>
      </c>
      <c r="AY58">
        <v>2</v>
      </c>
      <c r="AZ58">
        <v>39843.75</v>
      </c>
      <c r="BA58">
        <v>5</v>
      </c>
      <c r="BB58">
        <v>-23800</v>
      </c>
    </row>
    <row r="59" spans="6:54" x14ac:dyDescent="0.25">
      <c r="F59">
        <v>1</v>
      </c>
      <c r="G59">
        <v>127252.6704</v>
      </c>
      <c r="H59">
        <v>2</v>
      </c>
      <c r="I59">
        <v>-18118</v>
      </c>
      <c r="AJ59">
        <v>2</v>
      </c>
      <c r="AK59">
        <v>43521</v>
      </c>
      <c r="AL59">
        <v>2</v>
      </c>
      <c r="AM59">
        <v>-37659</v>
      </c>
      <c r="AY59">
        <v>2</v>
      </c>
      <c r="AZ59">
        <v>87220.71</v>
      </c>
      <c r="BA59">
        <v>5</v>
      </c>
      <c r="BB59">
        <v>27057</v>
      </c>
    </row>
    <row r="60" spans="6:54" x14ac:dyDescent="0.25">
      <c r="F60">
        <v>1</v>
      </c>
      <c r="G60">
        <v>60507.25</v>
      </c>
      <c r="H60">
        <v>2</v>
      </c>
      <c r="I60">
        <v>35859</v>
      </c>
      <c r="AJ60">
        <v>2</v>
      </c>
      <c r="AK60">
        <v>59087.07</v>
      </c>
      <c r="AL60">
        <v>2</v>
      </c>
      <c r="AM60">
        <v>-29015</v>
      </c>
      <c r="AY60">
        <v>2</v>
      </c>
      <c r="AZ60">
        <v>118819.035</v>
      </c>
      <c r="BA60">
        <v>5</v>
      </c>
      <c r="BB60">
        <v>29861</v>
      </c>
    </row>
    <row r="61" spans="6:54" x14ac:dyDescent="0.25">
      <c r="AJ61">
        <v>2</v>
      </c>
      <c r="AK61">
        <v>90373.274999999994</v>
      </c>
      <c r="AL61">
        <v>2</v>
      </c>
      <c r="AM61">
        <v>-14088</v>
      </c>
      <c r="AY61">
        <v>2</v>
      </c>
      <c r="AZ61">
        <v>94972.455000000002</v>
      </c>
      <c r="BA61">
        <v>5</v>
      </c>
      <c r="BB61">
        <v>94677</v>
      </c>
    </row>
    <row r="62" spans="6:54" x14ac:dyDescent="0.25">
      <c r="G62" t="s">
        <v>41</v>
      </c>
      <c r="I62" t="s">
        <v>41</v>
      </c>
      <c r="AJ62">
        <v>2</v>
      </c>
      <c r="AK62">
        <v>46463.55</v>
      </c>
      <c r="AL62">
        <v>2</v>
      </c>
      <c r="AM62">
        <v>7283</v>
      </c>
      <c r="AY62">
        <v>2</v>
      </c>
      <c r="AZ62">
        <v>82201.544999999998</v>
      </c>
      <c r="BA62">
        <v>5</v>
      </c>
      <c r="BB62">
        <v>392606</v>
      </c>
    </row>
    <row r="63" spans="6:54" x14ac:dyDescent="0.25">
      <c r="G63">
        <f>AVERAGE(G2:G60)</f>
        <v>92744.735891525386</v>
      </c>
      <c r="I63">
        <f>AVERAGE(I2:I60)</f>
        <v>61466.983050847455</v>
      </c>
      <c r="AJ63">
        <v>2</v>
      </c>
      <c r="AK63">
        <v>43773</v>
      </c>
      <c r="AL63">
        <v>2</v>
      </c>
      <c r="AM63">
        <v>-13007</v>
      </c>
      <c r="AY63">
        <v>2</v>
      </c>
      <c r="AZ63">
        <v>55432.75</v>
      </c>
      <c r="BA63">
        <v>5</v>
      </c>
      <c r="BB63">
        <v>-378384</v>
      </c>
    </row>
    <row r="64" spans="6:54" x14ac:dyDescent="0.25">
      <c r="AY64">
        <v>2</v>
      </c>
      <c r="AZ64">
        <v>118838.0376</v>
      </c>
      <c r="BA64">
        <v>5</v>
      </c>
      <c r="BB64">
        <v>39617</v>
      </c>
    </row>
    <row r="65" spans="37:54" x14ac:dyDescent="0.25">
      <c r="AK65" t="s">
        <v>41</v>
      </c>
      <c r="AM65" t="s">
        <v>41</v>
      </c>
      <c r="AY65">
        <v>2</v>
      </c>
      <c r="AZ65">
        <v>78462.990000000005</v>
      </c>
      <c r="BA65">
        <v>5</v>
      </c>
      <c r="BB65">
        <v>-51484</v>
      </c>
    </row>
    <row r="66" spans="37:54" x14ac:dyDescent="0.25">
      <c r="AK66">
        <f>AVERAGE(AK2:AK63)</f>
        <v>78598.687206451621</v>
      </c>
      <c r="AM66">
        <f>AVERAGE(AM2:AM63)</f>
        <v>58772.790322580644</v>
      </c>
      <c r="AY66">
        <v>2</v>
      </c>
      <c r="AZ66">
        <v>57794.9</v>
      </c>
      <c r="BA66">
        <v>5</v>
      </c>
      <c r="BB66">
        <v>50657</v>
      </c>
    </row>
    <row r="67" spans="37:54" x14ac:dyDescent="0.25">
      <c r="AY67">
        <v>2</v>
      </c>
      <c r="AZ67">
        <v>38664.800000000003</v>
      </c>
      <c r="BA67">
        <v>5</v>
      </c>
      <c r="BB67">
        <v>-4565</v>
      </c>
    </row>
    <row r="68" spans="37:54" x14ac:dyDescent="0.25">
      <c r="AY68">
        <v>2</v>
      </c>
      <c r="AZ68">
        <v>84212.73</v>
      </c>
      <c r="BA68">
        <v>5</v>
      </c>
      <c r="BB68">
        <v>37156</v>
      </c>
    </row>
    <row r="69" spans="37:54" x14ac:dyDescent="0.25">
      <c r="AY69">
        <v>2</v>
      </c>
      <c r="AZ69">
        <v>63908.1</v>
      </c>
      <c r="BA69">
        <v>5</v>
      </c>
      <c r="BB69">
        <v>-28786</v>
      </c>
    </row>
    <row r="70" spans="37:54" x14ac:dyDescent="0.25">
      <c r="AY70">
        <v>2</v>
      </c>
      <c r="AZ70">
        <v>39908.35</v>
      </c>
      <c r="BA70">
        <v>5</v>
      </c>
      <c r="BB70">
        <v>68257</v>
      </c>
    </row>
    <row r="72" spans="37:54" x14ac:dyDescent="0.25">
      <c r="AZ72" t="s">
        <v>41</v>
      </c>
      <c r="BB72" t="s">
        <v>41</v>
      </c>
    </row>
    <row r="73" spans="37:54" x14ac:dyDescent="0.25">
      <c r="AZ73">
        <f>AVERAGE(AZ2:AZ70)</f>
        <v>70566.258463768114</v>
      </c>
      <c r="BB73">
        <f>AVERAGE(BB2:BB70)</f>
        <v>32360.434782608696</v>
      </c>
    </row>
  </sheetData>
  <sortState ref="AE2:AH73">
    <sortCondition ref="AF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96"/>
  <sheetViews>
    <sheetView topLeftCell="AF1" workbookViewId="0">
      <selection activeCell="AJ33" sqref="AJ33"/>
    </sheetView>
  </sheetViews>
  <sheetFormatPr defaultRowHeight="15" x14ac:dyDescent="0.25"/>
  <cols>
    <col min="34" max="34" width="19.42578125" customWidth="1"/>
    <col min="35" max="35" width="14" customWidth="1"/>
    <col min="36" max="37" width="14.85546875" customWidth="1"/>
    <col min="38" max="38" width="15.28515625" customWidth="1"/>
    <col min="40" max="40" width="18" customWidth="1"/>
    <col min="41" max="41" width="12.42578125" customWidth="1"/>
  </cols>
  <sheetData>
    <row r="1" spans="1:42" x14ac:dyDescent="0.25">
      <c r="A1" t="s">
        <v>35</v>
      </c>
      <c r="B1" t="s">
        <v>1</v>
      </c>
      <c r="C1" t="s">
        <v>3</v>
      </c>
      <c r="D1" t="s">
        <v>41</v>
      </c>
      <c r="E1" t="s">
        <v>35</v>
      </c>
      <c r="F1" t="s">
        <v>1</v>
      </c>
      <c r="G1" t="s">
        <v>3</v>
      </c>
      <c r="H1" t="s">
        <v>41</v>
      </c>
      <c r="I1" t="s">
        <v>35</v>
      </c>
      <c r="J1" t="s">
        <v>1</v>
      </c>
      <c r="K1" t="s">
        <v>3</v>
      </c>
      <c r="L1" t="s">
        <v>41</v>
      </c>
      <c r="M1" t="s">
        <v>35</v>
      </c>
      <c r="N1" t="s">
        <v>1</v>
      </c>
      <c r="O1" t="s">
        <v>3</v>
      </c>
      <c r="P1" t="s">
        <v>41</v>
      </c>
      <c r="Q1" t="s">
        <v>36</v>
      </c>
      <c r="R1" t="s">
        <v>1</v>
      </c>
      <c r="S1" t="s">
        <v>3</v>
      </c>
      <c r="T1" t="s">
        <v>41</v>
      </c>
      <c r="U1" t="s">
        <v>36</v>
      </c>
      <c r="V1" t="s">
        <v>1</v>
      </c>
      <c r="W1" t="s">
        <v>3</v>
      </c>
      <c r="X1" t="s">
        <v>41</v>
      </c>
      <c r="Y1" t="s">
        <v>36</v>
      </c>
      <c r="Z1" t="s">
        <v>22</v>
      </c>
      <c r="AA1" t="s">
        <v>3</v>
      </c>
      <c r="AB1" t="s">
        <v>41</v>
      </c>
      <c r="AC1" t="s">
        <v>46</v>
      </c>
      <c r="AD1" t="s">
        <v>22</v>
      </c>
      <c r="AE1" t="s">
        <v>3</v>
      </c>
      <c r="AF1" t="s">
        <v>41</v>
      </c>
      <c r="AI1" t="s">
        <v>42</v>
      </c>
      <c r="AJ1" t="s">
        <v>43</v>
      </c>
      <c r="AM1" t="s">
        <v>51</v>
      </c>
      <c r="AN1" t="s">
        <v>52</v>
      </c>
      <c r="AO1" t="s">
        <v>53</v>
      </c>
      <c r="AP1" t="s">
        <v>54</v>
      </c>
    </row>
    <row r="2" spans="1:42" x14ac:dyDescent="0.25">
      <c r="A2">
        <v>1</v>
      </c>
      <c r="B2">
        <v>1</v>
      </c>
      <c r="C2">
        <v>116713.2654</v>
      </c>
      <c r="D2">
        <f>AVERAGE(C2:C43)</f>
        <v>82025.858809523794</v>
      </c>
      <c r="E2">
        <v>1</v>
      </c>
      <c r="F2">
        <v>2</v>
      </c>
      <c r="G2">
        <v>122961.6018</v>
      </c>
      <c r="H2">
        <f>AVERAGE(G2:G42)</f>
        <v>92115.199009756077</v>
      </c>
      <c r="I2">
        <v>1</v>
      </c>
      <c r="J2">
        <v>3</v>
      </c>
      <c r="K2">
        <v>102852.72</v>
      </c>
      <c r="L2">
        <f>AVERAGE(K2:K63)</f>
        <v>96492.803409677392</v>
      </c>
      <c r="M2">
        <v>1</v>
      </c>
      <c r="N2">
        <v>4</v>
      </c>
      <c r="O2">
        <v>115830.70020000001</v>
      </c>
      <c r="P2">
        <f>AVERAGE(O2:O90)</f>
        <v>83269.916067415717</v>
      </c>
      <c r="Q2">
        <v>2</v>
      </c>
      <c r="R2">
        <v>1</v>
      </c>
      <c r="S2">
        <v>57487.199999999997</v>
      </c>
      <c r="T2">
        <f>AVERAGE(S2:S50)</f>
        <v>76654.645195918361</v>
      </c>
      <c r="U2">
        <v>2</v>
      </c>
      <c r="V2">
        <v>2</v>
      </c>
      <c r="W2">
        <v>71504.147400000002</v>
      </c>
      <c r="X2">
        <f>AVERAGE(W2:W52)</f>
        <v>78359.602698039205</v>
      </c>
      <c r="Y2">
        <v>2</v>
      </c>
      <c r="Z2">
        <v>3</v>
      </c>
      <c r="AA2">
        <v>72578.61</v>
      </c>
      <c r="AB2">
        <f>AVERAGE(AA2:AA72)</f>
        <v>85811.135197183132</v>
      </c>
      <c r="AC2">
        <v>2</v>
      </c>
      <c r="AD2">
        <v>4</v>
      </c>
      <c r="AE2">
        <v>86601.06</v>
      </c>
      <c r="AF2">
        <f>AVERAGE(AE2:AE96)</f>
        <v>72862.619025263135</v>
      </c>
      <c r="AH2" t="s">
        <v>47</v>
      </c>
      <c r="AI2">
        <v>82025.850000000006</v>
      </c>
      <c r="AJ2">
        <v>76654.649999999994</v>
      </c>
      <c r="AL2" t="s">
        <v>42</v>
      </c>
      <c r="AM2">
        <v>82025.850000000006</v>
      </c>
      <c r="AN2">
        <v>92115.199999999997</v>
      </c>
      <c r="AO2">
        <v>96492.800000000003</v>
      </c>
      <c r="AP2">
        <v>83269.919999999998</v>
      </c>
    </row>
    <row r="3" spans="1:42" x14ac:dyDescent="0.25">
      <c r="A3">
        <v>1</v>
      </c>
      <c r="B3">
        <v>1</v>
      </c>
      <c r="C3">
        <v>70192.574999999997</v>
      </c>
      <c r="E3">
        <v>1</v>
      </c>
      <c r="F3">
        <v>2</v>
      </c>
      <c r="G3">
        <v>96670.755000000005</v>
      </c>
      <c r="I3">
        <v>1</v>
      </c>
      <c r="J3">
        <v>3</v>
      </c>
      <c r="K3">
        <v>73661.850000000006</v>
      </c>
      <c r="M3">
        <v>1</v>
      </c>
      <c r="N3">
        <v>4</v>
      </c>
      <c r="O3">
        <v>81419.714999999997</v>
      </c>
      <c r="Q3">
        <v>2</v>
      </c>
      <c r="R3">
        <v>1</v>
      </c>
      <c r="S3">
        <v>123145.2936</v>
      </c>
      <c r="U3">
        <v>2</v>
      </c>
      <c r="V3">
        <v>2</v>
      </c>
      <c r="W3">
        <v>117481.815</v>
      </c>
      <c r="Y3">
        <v>2</v>
      </c>
      <c r="Z3">
        <v>3</v>
      </c>
      <c r="AA3">
        <v>47061.95</v>
      </c>
      <c r="AC3">
        <v>2</v>
      </c>
      <c r="AD3">
        <v>4</v>
      </c>
      <c r="AE3">
        <v>50082</v>
      </c>
      <c r="AH3" t="s">
        <v>48</v>
      </c>
      <c r="AI3">
        <v>92115.199999999997</v>
      </c>
      <c r="AJ3">
        <v>78359.600000000006</v>
      </c>
      <c r="AL3" t="s">
        <v>43</v>
      </c>
      <c r="AM3">
        <v>76654.649999999994</v>
      </c>
      <c r="AN3">
        <v>78359.600000000006</v>
      </c>
      <c r="AO3">
        <v>85811.14</v>
      </c>
      <c r="AP3">
        <v>72862.62</v>
      </c>
    </row>
    <row r="4" spans="1:42" x14ac:dyDescent="0.25">
      <c r="A4">
        <v>1</v>
      </c>
      <c r="B4">
        <v>1</v>
      </c>
      <c r="C4">
        <v>36214</v>
      </c>
      <c r="E4">
        <v>1</v>
      </c>
      <c r="F4">
        <v>2</v>
      </c>
      <c r="G4">
        <v>104463.62639999999</v>
      </c>
      <c r="I4">
        <v>1</v>
      </c>
      <c r="J4">
        <v>3</v>
      </c>
      <c r="K4">
        <v>109402.19100000001</v>
      </c>
      <c r="M4">
        <v>1</v>
      </c>
      <c r="N4">
        <v>4</v>
      </c>
      <c r="O4">
        <v>43099</v>
      </c>
      <c r="Q4">
        <v>2</v>
      </c>
      <c r="R4">
        <v>1</v>
      </c>
      <c r="S4">
        <v>101889.58500000001</v>
      </c>
      <c r="U4">
        <v>2</v>
      </c>
      <c r="V4">
        <v>2</v>
      </c>
      <c r="W4">
        <v>105381.38159999999</v>
      </c>
      <c r="Y4">
        <v>2</v>
      </c>
      <c r="Z4">
        <v>3</v>
      </c>
      <c r="AA4">
        <v>87831.18</v>
      </c>
      <c r="AC4">
        <v>2</v>
      </c>
      <c r="AD4">
        <v>4</v>
      </c>
      <c r="AE4">
        <v>99441.585000000006</v>
      </c>
      <c r="AH4" t="s">
        <v>49</v>
      </c>
      <c r="AI4">
        <v>96492.800000000003</v>
      </c>
      <c r="AJ4">
        <v>85811.14</v>
      </c>
    </row>
    <row r="5" spans="1:42" x14ac:dyDescent="0.25">
      <c r="A5">
        <v>1</v>
      </c>
      <c r="B5">
        <v>1</v>
      </c>
      <c r="C5">
        <v>48492.5</v>
      </c>
      <c r="E5">
        <v>1</v>
      </c>
      <c r="F5">
        <v>2</v>
      </c>
      <c r="G5">
        <v>39683</v>
      </c>
      <c r="I5">
        <v>1</v>
      </c>
      <c r="J5">
        <v>3</v>
      </c>
      <c r="K5">
        <v>138642.96960000001</v>
      </c>
      <c r="M5">
        <v>1</v>
      </c>
      <c r="N5">
        <v>4</v>
      </c>
      <c r="O5">
        <v>134595.41579999999</v>
      </c>
      <c r="Q5">
        <v>2</v>
      </c>
      <c r="R5">
        <v>1</v>
      </c>
      <c r="S5">
        <v>38561.1</v>
      </c>
      <c r="U5">
        <v>2</v>
      </c>
      <c r="V5">
        <v>2</v>
      </c>
      <c r="W5">
        <v>102056.355</v>
      </c>
      <c r="Y5">
        <v>2</v>
      </c>
      <c r="Z5">
        <v>3</v>
      </c>
      <c r="AA5">
        <v>93947.354999999996</v>
      </c>
      <c r="AC5">
        <v>2</v>
      </c>
      <c r="AD5">
        <v>4</v>
      </c>
      <c r="AE5">
        <v>51731.85</v>
      </c>
      <c r="AH5" t="s">
        <v>50</v>
      </c>
      <c r="AI5">
        <v>83269.919999999998</v>
      </c>
      <c r="AJ5">
        <v>72862.62</v>
      </c>
    </row>
    <row r="6" spans="1:42" x14ac:dyDescent="0.25">
      <c r="A6">
        <v>1</v>
      </c>
      <c r="B6">
        <v>1</v>
      </c>
      <c r="C6">
        <v>46839.25</v>
      </c>
      <c r="E6">
        <v>1</v>
      </c>
      <c r="F6">
        <v>2</v>
      </c>
      <c r="G6">
        <v>138272.06700000001</v>
      </c>
      <c r="I6">
        <v>1</v>
      </c>
      <c r="J6">
        <v>3</v>
      </c>
      <c r="K6">
        <v>102603.33</v>
      </c>
      <c r="M6">
        <v>1</v>
      </c>
      <c r="N6">
        <v>4</v>
      </c>
      <c r="O6">
        <v>66214.574999999997</v>
      </c>
      <c r="Q6">
        <v>2</v>
      </c>
      <c r="R6">
        <v>1</v>
      </c>
      <c r="S6">
        <v>93263.941600000006</v>
      </c>
      <c r="U6">
        <v>2</v>
      </c>
      <c r="V6">
        <v>2</v>
      </c>
      <c r="W6">
        <v>46803.351799999997</v>
      </c>
      <c r="Y6">
        <v>2</v>
      </c>
      <c r="Z6">
        <v>3</v>
      </c>
      <c r="AA6">
        <v>103586.355</v>
      </c>
      <c r="AC6">
        <v>2</v>
      </c>
      <c r="AD6">
        <v>4</v>
      </c>
      <c r="AE6">
        <v>104629.05</v>
      </c>
    </row>
    <row r="7" spans="1:42" x14ac:dyDescent="0.25">
      <c r="A7">
        <v>1</v>
      </c>
      <c r="B7">
        <v>1</v>
      </c>
      <c r="C7">
        <v>110931.6216</v>
      </c>
      <c r="E7">
        <v>1</v>
      </c>
      <c r="F7">
        <v>2</v>
      </c>
      <c r="G7">
        <v>53706.400000000001</v>
      </c>
      <c r="I7">
        <v>1</v>
      </c>
      <c r="J7">
        <v>3</v>
      </c>
      <c r="K7">
        <v>102626.28</v>
      </c>
      <c r="M7">
        <v>1</v>
      </c>
      <c r="N7">
        <v>4</v>
      </c>
      <c r="O7">
        <v>97577.647200000007</v>
      </c>
      <c r="Q7">
        <v>2</v>
      </c>
      <c r="R7">
        <v>1</v>
      </c>
      <c r="S7">
        <v>75222.45</v>
      </c>
      <c r="U7">
        <v>2</v>
      </c>
      <c r="V7">
        <v>2</v>
      </c>
      <c r="W7">
        <v>41663.599999999999</v>
      </c>
      <c r="Y7">
        <v>2</v>
      </c>
      <c r="Z7">
        <v>3</v>
      </c>
      <c r="AA7">
        <v>82616.175000000003</v>
      </c>
      <c r="AC7">
        <v>2</v>
      </c>
      <c r="AD7">
        <v>4</v>
      </c>
      <c r="AE7">
        <v>47588.95</v>
      </c>
    </row>
    <row r="8" spans="1:42" x14ac:dyDescent="0.25">
      <c r="A8">
        <v>1</v>
      </c>
      <c r="B8">
        <v>1</v>
      </c>
      <c r="C8">
        <v>50792.6</v>
      </c>
      <c r="E8">
        <v>1</v>
      </c>
      <c r="F8">
        <v>2</v>
      </c>
      <c r="G8">
        <v>135407.601</v>
      </c>
      <c r="I8">
        <v>1</v>
      </c>
      <c r="J8">
        <v>3</v>
      </c>
      <c r="K8">
        <v>106603.1784</v>
      </c>
      <c r="M8">
        <v>1</v>
      </c>
      <c r="N8">
        <v>4</v>
      </c>
      <c r="O8">
        <v>122901.075</v>
      </c>
      <c r="Q8">
        <v>2</v>
      </c>
      <c r="R8">
        <v>1</v>
      </c>
      <c r="S8">
        <v>89364.24</v>
      </c>
      <c r="U8">
        <v>2</v>
      </c>
      <c r="V8">
        <v>2</v>
      </c>
      <c r="W8">
        <v>97890.134399999995</v>
      </c>
      <c r="Y8">
        <v>2</v>
      </c>
      <c r="Z8">
        <v>3</v>
      </c>
      <c r="AA8">
        <v>90637.964999999997</v>
      </c>
      <c r="AC8">
        <v>2</v>
      </c>
      <c r="AD8">
        <v>4</v>
      </c>
      <c r="AE8">
        <v>55890.05</v>
      </c>
    </row>
    <row r="9" spans="1:42" x14ac:dyDescent="0.25">
      <c r="A9">
        <v>1</v>
      </c>
      <c r="B9">
        <v>1</v>
      </c>
      <c r="C9">
        <v>87211.53</v>
      </c>
      <c r="E9">
        <v>1</v>
      </c>
      <c r="F9">
        <v>2</v>
      </c>
      <c r="G9">
        <v>119185.7148</v>
      </c>
      <c r="I9">
        <v>1</v>
      </c>
      <c r="J9">
        <v>3</v>
      </c>
      <c r="K9">
        <v>61970.95</v>
      </c>
      <c r="M9">
        <v>1</v>
      </c>
      <c r="N9">
        <v>4</v>
      </c>
      <c r="O9">
        <v>82887.75</v>
      </c>
      <c r="Q9">
        <v>2</v>
      </c>
      <c r="R9">
        <v>1</v>
      </c>
      <c r="S9">
        <v>82030.95</v>
      </c>
      <c r="U9">
        <v>2</v>
      </c>
      <c r="V9">
        <v>2</v>
      </c>
      <c r="W9">
        <v>43657.7</v>
      </c>
      <c r="Y9">
        <v>2</v>
      </c>
      <c r="Z9">
        <v>3</v>
      </c>
      <c r="AA9">
        <v>63491.94</v>
      </c>
      <c r="AC9">
        <v>2</v>
      </c>
      <c r="AD9">
        <v>4</v>
      </c>
      <c r="AE9">
        <v>100738.26</v>
      </c>
    </row>
    <row r="10" spans="1:42" x14ac:dyDescent="0.25">
      <c r="A10">
        <v>1</v>
      </c>
      <c r="B10">
        <v>1</v>
      </c>
      <c r="C10">
        <v>68482.8</v>
      </c>
      <c r="E10">
        <v>1</v>
      </c>
      <c r="F10">
        <v>2</v>
      </c>
      <c r="G10">
        <v>56680.55</v>
      </c>
      <c r="I10">
        <v>1</v>
      </c>
      <c r="J10">
        <v>3</v>
      </c>
      <c r="K10">
        <v>102164.985</v>
      </c>
      <c r="M10">
        <v>1</v>
      </c>
      <c r="N10">
        <v>4</v>
      </c>
      <c r="O10">
        <v>60226.154999999999</v>
      </c>
      <c r="Q10">
        <v>2</v>
      </c>
      <c r="R10">
        <v>1</v>
      </c>
      <c r="S10">
        <v>60364.45</v>
      </c>
      <c r="U10">
        <v>2</v>
      </c>
      <c r="V10">
        <v>2</v>
      </c>
      <c r="W10">
        <v>42925</v>
      </c>
      <c r="Y10">
        <v>2</v>
      </c>
      <c r="Z10">
        <v>3</v>
      </c>
      <c r="AA10">
        <v>44469.45</v>
      </c>
      <c r="AC10">
        <v>2</v>
      </c>
      <c r="AD10">
        <v>4</v>
      </c>
      <c r="AE10">
        <v>48406.65</v>
      </c>
    </row>
    <row r="11" spans="1:42" x14ac:dyDescent="0.25">
      <c r="A11">
        <v>1</v>
      </c>
      <c r="B11">
        <v>1</v>
      </c>
      <c r="C11">
        <v>92458.664999999994</v>
      </c>
      <c r="E11">
        <v>1</v>
      </c>
      <c r="F11">
        <v>2</v>
      </c>
      <c r="G11">
        <v>76829.714999999997</v>
      </c>
      <c r="I11">
        <v>1</v>
      </c>
      <c r="J11">
        <v>3</v>
      </c>
      <c r="K11">
        <v>132324.25320000001</v>
      </c>
      <c r="M11">
        <v>1</v>
      </c>
      <c r="N11">
        <v>4</v>
      </c>
      <c r="O11">
        <v>62497.1</v>
      </c>
      <c r="Q11">
        <v>2</v>
      </c>
      <c r="R11">
        <v>1</v>
      </c>
      <c r="S11">
        <v>44456</v>
      </c>
      <c r="U11">
        <v>2</v>
      </c>
      <c r="V11">
        <v>2</v>
      </c>
      <c r="W11">
        <v>89195.977599999998</v>
      </c>
      <c r="Y11">
        <v>2</v>
      </c>
      <c r="Z11">
        <v>3</v>
      </c>
      <c r="AA11">
        <v>119535.5034</v>
      </c>
      <c r="AC11">
        <v>2</v>
      </c>
      <c r="AD11">
        <v>4</v>
      </c>
      <c r="AE11">
        <v>43992</v>
      </c>
    </row>
    <row r="12" spans="1:42" x14ac:dyDescent="0.25">
      <c r="A12">
        <v>1</v>
      </c>
      <c r="B12">
        <v>1</v>
      </c>
      <c r="C12">
        <v>100085.28660000001</v>
      </c>
      <c r="E12">
        <v>1</v>
      </c>
      <c r="F12">
        <v>2</v>
      </c>
      <c r="G12">
        <v>90566.054999999993</v>
      </c>
      <c r="I12">
        <v>1</v>
      </c>
      <c r="J12">
        <v>3</v>
      </c>
      <c r="K12">
        <v>101223.27</v>
      </c>
      <c r="M12">
        <v>1</v>
      </c>
      <c r="N12">
        <v>4</v>
      </c>
      <c r="O12">
        <v>83768.264999999999</v>
      </c>
      <c r="Q12">
        <v>2</v>
      </c>
      <c r="R12">
        <v>1</v>
      </c>
      <c r="S12">
        <v>79550.820000000007</v>
      </c>
      <c r="U12">
        <v>2</v>
      </c>
      <c r="V12">
        <v>2</v>
      </c>
      <c r="W12">
        <v>42607.95</v>
      </c>
      <c r="Y12">
        <v>2</v>
      </c>
      <c r="Z12">
        <v>3</v>
      </c>
      <c r="AA12">
        <v>71919.179999999993</v>
      </c>
      <c r="AC12">
        <v>2</v>
      </c>
      <c r="AD12">
        <v>4</v>
      </c>
      <c r="AE12">
        <v>67383.494999999995</v>
      </c>
    </row>
    <row r="13" spans="1:42" x14ac:dyDescent="0.25">
      <c r="A13">
        <v>1</v>
      </c>
      <c r="B13">
        <v>1</v>
      </c>
      <c r="C13">
        <v>137435.95259999999</v>
      </c>
      <c r="E13">
        <v>1</v>
      </c>
      <c r="F13">
        <v>2</v>
      </c>
      <c r="G13">
        <v>101354.238</v>
      </c>
      <c r="I13">
        <v>1</v>
      </c>
      <c r="J13">
        <v>3</v>
      </c>
      <c r="K13">
        <v>103975.893</v>
      </c>
      <c r="M13">
        <v>1</v>
      </c>
      <c r="N13">
        <v>4</v>
      </c>
      <c r="O13">
        <v>46548.55</v>
      </c>
      <c r="Q13">
        <v>2</v>
      </c>
      <c r="R13">
        <v>1</v>
      </c>
      <c r="S13">
        <v>101606.19839999999</v>
      </c>
      <c r="U13">
        <v>2</v>
      </c>
      <c r="V13">
        <v>2</v>
      </c>
      <c r="W13">
        <v>46032.690799999997</v>
      </c>
      <c r="Y13">
        <v>2</v>
      </c>
      <c r="Z13">
        <v>3</v>
      </c>
      <c r="AA13">
        <v>82896.164999999994</v>
      </c>
      <c r="AC13">
        <v>2</v>
      </c>
      <c r="AD13">
        <v>4</v>
      </c>
      <c r="AE13">
        <v>69777.179999999993</v>
      </c>
    </row>
    <row r="14" spans="1:42" x14ac:dyDescent="0.25">
      <c r="A14">
        <v>1</v>
      </c>
      <c r="B14">
        <v>1</v>
      </c>
      <c r="C14">
        <v>88832.565000000002</v>
      </c>
      <c r="E14">
        <v>1</v>
      </c>
      <c r="F14">
        <v>2</v>
      </c>
      <c r="G14">
        <v>52054</v>
      </c>
      <c r="I14">
        <v>1</v>
      </c>
      <c r="J14">
        <v>3</v>
      </c>
      <c r="K14">
        <v>139925.997</v>
      </c>
      <c r="M14">
        <v>1</v>
      </c>
      <c r="N14">
        <v>4</v>
      </c>
      <c r="O14">
        <v>121081.0482</v>
      </c>
      <c r="Q14">
        <v>2</v>
      </c>
      <c r="R14">
        <v>1</v>
      </c>
      <c r="S14">
        <v>95152.23</v>
      </c>
      <c r="U14">
        <v>2</v>
      </c>
      <c r="V14">
        <v>2</v>
      </c>
      <c r="W14">
        <v>103545.81</v>
      </c>
      <c r="Y14">
        <v>2</v>
      </c>
      <c r="Z14">
        <v>3</v>
      </c>
      <c r="AA14">
        <v>73768.95</v>
      </c>
      <c r="AC14">
        <v>2</v>
      </c>
      <c r="AD14">
        <v>4</v>
      </c>
      <c r="AE14">
        <v>104150.16</v>
      </c>
    </row>
    <row r="15" spans="1:42" x14ac:dyDescent="0.25">
      <c r="A15">
        <v>1</v>
      </c>
      <c r="B15">
        <v>1</v>
      </c>
      <c r="C15">
        <v>71926.065000000002</v>
      </c>
      <c r="E15">
        <v>1</v>
      </c>
      <c r="F15">
        <v>2</v>
      </c>
      <c r="G15">
        <v>123338.8386</v>
      </c>
      <c r="I15">
        <v>1</v>
      </c>
      <c r="J15">
        <v>3</v>
      </c>
      <c r="K15">
        <v>119427.822</v>
      </c>
      <c r="M15">
        <v>1</v>
      </c>
      <c r="N15">
        <v>4</v>
      </c>
      <c r="O15">
        <v>63648</v>
      </c>
      <c r="Q15">
        <v>2</v>
      </c>
      <c r="R15">
        <v>1</v>
      </c>
      <c r="S15">
        <v>78590.744999999995</v>
      </c>
      <c r="U15">
        <v>2</v>
      </c>
      <c r="V15">
        <v>2</v>
      </c>
      <c r="W15">
        <v>32985</v>
      </c>
      <c r="Y15">
        <v>2</v>
      </c>
      <c r="Z15">
        <v>3</v>
      </c>
      <c r="AA15">
        <v>88283.294999999998</v>
      </c>
      <c r="AC15">
        <v>2</v>
      </c>
      <c r="AD15">
        <v>4</v>
      </c>
      <c r="AE15">
        <v>37399</v>
      </c>
    </row>
    <row r="16" spans="1:42" x14ac:dyDescent="0.25">
      <c r="A16">
        <v>1</v>
      </c>
      <c r="B16">
        <v>1</v>
      </c>
      <c r="C16">
        <v>89783.46</v>
      </c>
      <c r="E16">
        <v>1</v>
      </c>
      <c r="F16">
        <v>2</v>
      </c>
      <c r="G16">
        <v>118205.90979999999</v>
      </c>
      <c r="I16">
        <v>1</v>
      </c>
      <c r="J16">
        <v>3</v>
      </c>
      <c r="K16">
        <v>140520.70800000001</v>
      </c>
      <c r="M16">
        <v>1</v>
      </c>
      <c r="N16">
        <v>4</v>
      </c>
      <c r="O16">
        <v>113047.1712</v>
      </c>
      <c r="Q16">
        <v>2</v>
      </c>
      <c r="R16">
        <v>1</v>
      </c>
      <c r="S16">
        <v>38542.400000000001</v>
      </c>
      <c r="U16">
        <v>2</v>
      </c>
      <c r="V16">
        <v>2</v>
      </c>
      <c r="W16">
        <v>60198.614999999998</v>
      </c>
      <c r="Y16">
        <v>2</v>
      </c>
      <c r="Z16">
        <v>3</v>
      </c>
      <c r="AA16">
        <v>120038.72040000001</v>
      </c>
      <c r="AC16">
        <v>2</v>
      </c>
      <c r="AD16">
        <v>4</v>
      </c>
      <c r="AE16">
        <v>54168.800000000003</v>
      </c>
    </row>
    <row r="17" spans="1:31" x14ac:dyDescent="0.25">
      <c r="A17">
        <v>1</v>
      </c>
      <c r="B17">
        <v>1</v>
      </c>
      <c r="C17">
        <v>117374.8374</v>
      </c>
      <c r="E17">
        <v>1</v>
      </c>
      <c r="F17">
        <v>2</v>
      </c>
      <c r="G17">
        <v>77197.679999999993</v>
      </c>
      <c r="I17">
        <v>1</v>
      </c>
      <c r="J17">
        <v>3</v>
      </c>
      <c r="K17">
        <v>59535.7</v>
      </c>
      <c r="M17">
        <v>1</v>
      </c>
      <c r="N17">
        <v>4</v>
      </c>
      <c r="O17">
        <v>132807.06</v>
      </c>
      <c r="Q17">
        <v>2</v>
      </c>
      <c r="R17">
        <v>1</v>
      </c>
      <c r="S17">
        <v>67149.485000000001</v>
      </c>
      <c r="U17">
        <v>2</v>
      </c>
      <c r="V17">
        <v>2</v>
      </c>
      <c r="W17">
        <v>41934.75</v>
      </c>
      <c r="Y17">
        <v>2</v>
      </c>
      <c r="Z17">
        <v>3</v>
      </c>
      <c r="AA17">
        <v>43943.3</v>
      </c>
      <c r="AC17">
        <v>2</v>
      </c>
      <c r="AD17">
        <v>4</v>
      </c>
      <c r="AE17">
        <v>49621.3</v>
      </c>
    </row>
    <row r="18" spans="1:31" x14ac:dyDescent="0.25">
      <c r="A18">
        <v>1</v>
      </c>
      <c r="B18">
        <v>1</v>
      </c>
      <c r="C18">
        <v>48772.15</v>
      </c>
      <c r="E18">
        <v>1</v>
      </c>
      <c r="F18">
        <v>2</v>
      </c>
      <c r="G18">
        <v>79258.59</v>
      </c>
      <c r="I18">
        <v>1</v>
      </c>
      <c r="J18">
        <v>3</v>
      </c>
      <c r="K18">
        <v>98408.07</v>
      </c>
      <c r="M18">
        <v>1</v>
      </c>
      <c r="N18">
        <v>4</v>
      </c>
      <c r="O18">
        <v>134892.41940000001</v>
      </c>
      <c r="Q18">
        <v>2</v>
      </c>
      <c r="R18">
        <v>1</v>
      </c>
      <c r="S18">
        <v>89190.585000000006</v>
      </c>
      <c r="U18">
        <v>2</v>
      </c>
      <c r="V18">
        <v>2</v>
      </c>
      <c r="W18">
        <v>79243.289999999994</v>
      </c>
      <c r="Y18">
        <v>2</v>
      </c>
      <c r="Z18">
        <v>3</v>
      </c>
      <c r="AA18">
        <v>63248.5</v>
      </c>
      <c r="AC18">
        <v>2</v>
      </c>
      <c r="AD18">
        <v>4</v>
      </c>
      <c r="AE18">
        <v>91382.31</v>
      </c>
    </row>
    <row r="19" spans="1:31" x14ac:dyDescent="0.25">
      <c r="A19">
        <v>1</v>
      </c>
      <c r="B19">
        <v>1</v>
      </c>
      <c r="C19">
        <v>70705.125</v>
      </c>
      <c r="E19">
        <v>1</v>
      </c>
      <c r="F19">
        <v>2</v>
      </c>
      <c r="G19">
        <v>143763.1146</v>
      </c>
      <c r="I19">
        <v>1</v>
      </c>
      <c r="J19">
        <v>3</v>
      </c>
      <c r="K19">
        <v>58179.95</v>
      </c>
      <c r="M19">
        <v>1</v>
      </c>
      <c r="N19">
        <v>4</v>
      </c>
      <c r="O19">
        <v>96747.163199999995</v>
      </c>
      <c r="Q19">
        <v>2</v>
      </c>
      <c r="R19">
        <v>1</v>
      </c>
      <c r="S19">
        <v>60338.95</v>
      </c>
      <c r="U19">
        <v>2</v>
      </c>
      <c r="V19">
        <v>2</v>
      </c>
      <c r="W19">
        <v>124647.2028</v>
      </c>
      <c r="Y19">
        <v>2</v>
      </c>
      <c r="Z19">
        <v>3</v>
      </c>
      <c r="AA19">
        <v>118823.9616</v>
      </c>
      <c r="AC19">
        <v>2</v>
      </c>
      <c r="AD19">
        <v>4</v>
      </c>
      <c r="AE19">
        <v>54381.3</v>
      </c>
    </row>
    <row r="20" spans="1:31" x14ac:dyDescent="0.25">
      <c r="A20">
        <v>1</v>
      </c>
      <c r="B20">
        <v>1</v>
      </c>
      <c r="C20">
        <v>127346.97960000001</v>
      </c>
      <c r="E20">
        <v>1</v>
      </c>
      <c r="F20">
        <v>2</v>
      </c>
      <c r="G20">
        <v>100413.2574</v>
      </c>
      <c r="I20">
        <v>1</v>
      </c>
      <c r="J20">
        <v>3</v>
      </c>
      <c r="K20">
        <v>99741.832200000004</v>
      </c>
      <c r="M20">
        <v>1</v>
      </c>
      <c r="N20">
        <v>4</v>
      </c>
      <c r="O20">
        <v>103540.455</v>
      </c>
      <c r="Q20">
        <v>2</v>
      </c>
      <c r="R20">
        <v>1</v>
      </c>
      <c r="S20">
        <v>38383.449999999997</v>
      </c>
      <c r="U20">
        <v>2</v>
      </c>
      <c r="V20">
        <v>2</v>
      </c>
      <c r="W20">
        <v>27858.059000000001</v>
      </c>
      <c r="Y20">
        <v>2</v>
      </c>
      <c r="Z20">
        <v>3</v>
      </c>
      <c r="AA20">
        <v>105600.2634</v>
      </c>
      <c r="AC20">
        <v>2</v>
      </c>
      <c r="AD20">
        <v>4</v>
      </c>
      <c r="AE20">
        <v>66331.62</v>
      </c>
    </row>
    <row r="21" spans="1:31" x14ac:dyDescent="0.25">
      <c r="A21">
        <v>1</v>
      </c>
      <c r="B21">
        <v>1</v>
      </c>
      <c r="C21">
        <v>128098.63800000001</v>
      </c>
      <c r="E21">
        <v>1</v>
      </c>
      <c r="F21">
        <v>2</v>
      </c>
      <c r="G21">
        <v>94716.18</v>
      </c>
      <c r="I21">
        <v>1</v>
      </c>
      <c r="J21">
        <v>3</v>
      </c>
      <c r="K21">
        <v>99061.257599999997</v>
      </c>
      <c r="M21">
        <v>1</v>
      </c>
      <c r="N21">
        <v>4</v>
      </c>
      <c r="O21">
        <v>66068.460000000006</v>
      </c>
      <c r="Q21">
        <v>2</v>
      </c>
      <c r="R21">
        <v>1</v>
      </c>
      <c r="S21">
        <v>114024.7494</v>
      </c>
      <c r="U21">
        <v>2</v>
      </c>
      <c r="V21">
        <v>2</v>
      </c>
      <c r="W21">
        <v>89418.554999999993</v>
      </c>
      <c r="Y21">
        <v>2</v>
      </c>
      <c r="Z21">
        <v>3</v>
      </c>
      <c r="AA21">
        <v>103515.6078</v>
      </c>
      <c r="AC21">
        <v>2</v>
      </c>
      <c r="AD21">
        <v>4</v>
      </c>
      <c r="AE21">
        <v>99553.274999999994</v>
      </c>
    </row>
    <row r="22" spans="1:31" x14ac:dyDescent="0.25">
      <c r="A22">
        <v>1</v>
      </c>
      <c r="B22">
        <v>1</v>
      </c>
      <c r="C22">
        <v>50160.2</v>
      </c>
      <c r="E22">
        <v>1</v>
      </c>
      <c r="F22">
        <v>2</v>
      </c>
      <c r="G22">
        <v>53450.55</v>
      </c>
      <c r="I22">
        <v>1</v>
      </c>
      <c r="J22">
        <v>3</v>
      </c>
      <c r="K22">
        <v>79332.794999999998</v>
      </c>
      <c r="M22">
        <v>1</v>
      </c>
      <c r="N22">
        <v>4</v>
      </c>
      <c r="O22">
        <v>40110.65</v>
      </c>
      <c r="Q22">
        <v>2</v>
      </c>
      <c r="R22">
        <v>1</v>
      </c>
      <c r="S22">
        <v>99008.472599999994</v>
      </c>
      <c r="U22">
        <v>2</v>
      </c>
      <c r="V22">
        <v>2</v>
      </c>
      <c r="W22">
        <v>81133.604999999996</v>
      </c>
      <c r="Y22">
        <v>2</v>
      </c>
      <c r="Z22">
        <v>3</v>
      </c>
      <c r="AA22">
        <v>110637.36</v>
      </c>
      <c r="AC22">
        <v>2</v>
      </c>
      <c r="AD22">
        <v>4</v>
      </c>
      <c r="AE22">
        <v>66357.63</v>
      </c>
    </row>
    <row r="23" spans="1:31" x14ac:dyDescent="0.25">
      <c r="A23">
        <v>1</v>
      </c>
      <c r="B23">
        <v>1</v>
      </c>
      <c r="C23">
        <v>50937.95</v>
      </c>
      <c r="E23">
        <v>1</v>
      </c>
      <c r="F23">
        <v>2</v>
      </c>
      <c r="G23">
        <v>123110.80740000001</v>
      </c>
      <c r="I23">
        <v>1</v>
      </c>
      <c r="J23">
        <v>3</v>
      </c>
      <c r="K23">
        <v>99136.35</v>
      </c>
      <c r="M23">
        <v>1</v>
      </c>
      <c r="N23">
        <v>4</v>
      </c>
      <c r="O23">
        <v>97947.142200000002</v>
      </c>
      <c r="Q23">
        <v>2</v>
      </c>
      <c r="R23">
        <v>1</v>
      </c>
      <c r="S23">
        <v>41943.912199999999</v>
      </c>
      <c r="U23">
        <v>2</v>
      </c>
      <c r="V23">
        <v>2</v>
      </c>
      <c r="W23">
        <v>79887.42</v>
      </c>
      <c r="Y23">
        <v>2</v>
      </c>
      <c r="Z23">
        <v>3</v>
      </c>
      <c r="AA23">
        <v>102994.79580000001</v>
      </c>
      <c r="AC23">
        <v>2</v>
      </c>
      <c r="AD23">
        <v>4</v>
      </c>
      <c r="AE23">
        <v>49060.3</v>
      </c>
    </row>
    <row r="24" spans="1:31" x14ac:dyDescent="0.25">
      <c r="A24">
        <v>1</v>
      </c>
      <c r="B24">
        <v>1</v>
      </c>
      <c r="C24">
        <v>96783.21</v>
      </c>
      <c r="E24">
        <v>1</v>
      </c>
      <c r="F24">
        <v>2</v>
      </c>
      <c r="G24">
        <v>105517.9188</v>
      </c>
      <c r="I24">
        <v>1</v>
      </c>
      <c r="J24">
        <v>3</v>
      </c>
      <c r="K24">
        <v>98939.744999999995</v>
      </c>
      <c r="M24">
        <v>1</v>
      </c>
      <c r="N24">
        <v>4</v>
      </c>
      <c r="O24">
        <v>68198.985000000001</v>
      </c>
      <c r="Q24">
        <v>2</v>
      </c>
      <c r="R24">
        <v>1</v>
      </c>
      <c r="S24">
        <v>98676.982799999998</v>
      </c>
      <c r="U24">
        <v>2</v>
      </c>
      <c r="V24">
        <v>2</v>
      </c>
      <c r="W24">
        <v>89817.12</v>
      </c>
      <c r="Y24">
        <v>2</v>
      </c>
      <c r="Z24">
        <v>3</v>
      </c>
      <c r="AA24">
        <v>74079.539999999994</v>
      </c>
      <c r="AC24">
        <v>2</v>
      </c>
      <c r="AD24">
        <v>4</v>
      </c>
      <c r="AE24">
        <v>85634.865000000005</v>
      </c>
    </row>
    <row r="25" spans="1:31" x14ac:dyDescent="0.25">
      <c r="A25">
        <v>1</v>
      </c>
      <c r="B25">
        <v>1</v>
      </c>
      <c r="C25">
        <v>123357.13740000001</v>
      </c>
      <c r="E25">
        <v>1</v>
      </c>
      <c r="F25">
        <v>2</v>
      </c>
      <c r="G25">
        <v>53085.9</v>
      </c>
      <c r="I25">
        <v>1</v>
      </c>
      <c r="J25">
        <v>3</v>
      </c>
      <c r="K25">
        <v>57171</v>
      </c>
      <c r="M25">
        <v>1</v>
      </c>
      <c r="N25">
        <v>4</v>
      </c>
      <c r="O25">
        <v>63443.745000000003</v>
      </c>
      <c r="Q25">
        <v>2</v>
      </c>
      <c r="R25">
        <v>1</v>
      </c>
      <c r="S25">
        <v>98538.334199999998</v>
      </c>
      <c r="U25">
        <v>2</v>
      </c>
      <c r="V25">
        <v>2</v>
      </c>
      <c r="W25">
        <v>118751.4702</v>
      </c>
      <c r="Y25">
        <v>2</v>
      </c>
      <c r="Z25">
        <v>3</v>
      </c>
      <c r="AA25">
        <v>45728.3</v>
      </c>
      <c r="AC25">
        <v>2</v>
      </c>
      <c r="AD25">
        <v>4</v>
      </c>
      <c r="AE25">
        <v>111901.3848</v>
      </c>
    </row>
    <row r="26" spans="1:31" x14ac:dyDescent="0.25">
      <c r="A26">
        <v>1</v>
      </c>
      <c r="B26">
        <v>1</v>
      </c>
      <c r="C26">
        <v>28124.94</v>
      </c>
      <c r="E26">
        <v>1</v>
      </c>
      <c r="F26">
        <v>2</v>
      </c>
      <c r="G26">
        <v>131664.0888</v>
      </c>
      <c r="I26">
        <v>1</v>
      </c>
      <c r="J26">
        <v>3</v>
      </c>
      <c r="K26">
        <v>109699.1946</v>
      </c>
      <c r="M26">
        <v>1</v>
      </c>
      <c r="N26">
        <v>4</v>
      </c>
      <c r="O26">
        <v>64901.834999999999</v>
      </c>
      <c r="Q26">
        <v>2</v>
      </c>
      <c r="R26">
        <v>1</v>
      </c>
      <c r="S26">
        <v>74528.670199999993</v>
      </c>
      <c r="U26">
        <v>2</v>
      </c>
      <c r="V26">
        <v>2</v>
      </c>
      <c r="W26">
        <v>45744.132799999999</v>
      </c>
      <c r="Y26">
        <v>2</v>
      </c>
      <c r="Z26">
        <v>3</v>
      </c>
      <c r="AA26">
        <v>83531.88</v>
      </c>
      <c r="AC26">
        <v>2</v>
      </c>
      <c r="AD26">
        <v>4</v>
      </c>
      <c r="AE26">
        <v>104166.99</v>
      </c>
    </row>
    <row r="27" spans="1:31" x14ac:dyDescent="0.25">
      <c r="A27">
        <v>1</v>
      </c>
      <c r="B27">
        <v>1</v>
      </c>
      <c r="C27">
        <v>126408.81419999999</v>
      </c>
      <c r="E27">
        <v>1</v>
      </c>
      <c r="F27">
        <v>2</v>
      </c>
      <c r="G27">
        <v>76567.320000000007</v>
      </c>
      <c r="I27">
        <v>1</v>
      </c>
      <c r="J27">
        <v>3</v>
      </c>
      <c r="K27">
        <v>101977.101</v>
      </c>
      <c r="M27">
        <v>1</v>
      </c>
      <c r="N27">
        <v>4</v>
      </c>
      <c r="O27">
        <v>61769.16</v>
      </c>
      <c r="Q27">
        <v>2</v>
      </c>
      <c r="R27">
        <v>1</v>
      </c>
      <c r="S27">
        <v>101896.164</v>
      </c>
      <c r="U27">
        <v>2</v>
      </c>
      <c r="V27">
        <v>2</v>
      </c>
      <c r="W27">
        <v>63217.05</v>
      </c>
      <c r="Y27">
        <v>2</v>
      </c>
      <c r="Z27">
        <v>3</v>
      </c>
      <c r="AA27">
        <v>44565.5</v>
      </c>
      <c r="AC27">
        <v>2</v>
      </c>
      <c r="AD27">
        <v>4</v>
      </c>
      <c r="AE27">
        <v>97460.112599999993</v>
      </c>
    </row>
    <row r="28" spans="1:31" x14ac:dyDescent="0.25">
      <c r="A28">
        <v>1</v>
      </c>
      <c r="B28">
        <v>1</v>
      </c>
      <c r="C28">
        <v>99807.989400000006</v>
      </c>
      <c r="E28">
        <v>1</v>
      </c>
      <c r="F28">
        <v>2</v>
      </c>
      <c r="G28">
        <v>52093.95</v>
      </c>
      <c r="I28">
        <v>1</v>
      </c>
      <c r="J28">
        <v>3</v>
      </c>
      <c r="K28">
        <v>128905.89659999999</v>
      </c>
      <c r="M28">
        <v>1</v>
      </c>
      <c r="N28">
        <v>4</v>
      </c>
      <c r="O28">
        <v>62204.445</v>
      </c>
      <c r="Q28">
        <v>2</v>
      </c>
      <c r="R28">
        <v>1</v>
      </c>
      <c r="S28">
        <v>32675</v>
      </c>
      <c r="U28">
        <v>2</v>
      </c>
      <c r="V28">
        <v>2</v>
      </c>
      <c r="W28">
        <v>111924.6102</v>
      </c>
      <c r="Y28">
        <v>2</v>
      </c>
      <c r="Z28">
        <v>3</v>
      </c>
      <c r="AA28">
        <v>46656.5</v>
      </c>
      <c r="AC28">
        <v>2</v>
      </c>
      <c r="AD28">
        <v>4</v>
      </c>
      <c r="AE28">
        <v>38964</v>
      </c>
    </row>
    <row r="29" spans="1:31" x14ac:dyDescent="0.25">
      <c r="A29">
        <v>1</v>
      </c>
      <c r="B29">
        <v>1</v>
      </c>
      <c r="C29">
        <v>51843.199999999997</v>
      </c>
      <c r="E29">
        <v>1</v>
      </c>
      <c r="F29">
        <v>2</v>
      </c>
      <c r="G29">
        <v>142831.28339999999</v>
      </c>
      <c r="I29">
        <v>1</v>
      </c>
      <c r="J29">
        <v>3</v>
      </c>
      <c r="K29">
        <v>99363.554999999993</v>
      </c>
      <c r="M29">
        <v>1</v>
      </c>
      <c r="N29">
        <v>4</v>
      </c>
      <c r="O29">
        <v>44710</v>
      </c>
      <c r="Q29">
        <v>2</v>
      </c>
      <c r="R29">
        <v>1</v>
      </c>
      <c r="S29">
        <v>122235.984</v>
      </c>
      <c r="U29">
        <v>2</v>
      </c>
      <c r="V29">
        <v>2</v>
      </c>
      <c r="W29">
        <v>117001.82339999999</v>
      </c>
      <c r="Y29">
        <v>2</v>
      </c>
      <c r="Z29">
        <v>3</v>
      </c>
      <c r="AA29">
        <v>61858.665000000001</v>
      </c>
      <c r="AC29">
        <v>2</v>
      </c>
      <c r="AD29">
        <v>4</v>
      </c>
      <c r="AE29">
        <v>85175.865000000005</v>
      </c>
    </row>
    <row r="30" spans="1:31" x14ac:dyDescent="0.25">
      <c r="A30">
        <v>1</v>
      </c>
      <c r="B30">
        <v>1</v>
      </c>
      <c r="C30">
        <v>49553.3</v>
      </c>
      <c r="E30">
        <v>1</v>
      </c>
      <c r="F30">
        <v>2</v>
      </c>
      <c r="G30">
        <v>76681.184800000003</v>
      </c>
      <c r="I30">
        <v>1</v>
      </c>
      <c r="J30">
        <v>3</v>
      </c>
      <c r="K30">
        <v>60140.9</v>
      </c>
      <c r="M30">
        <v>1</v>
      </c>
      <c r="N30">
        <v>4</v>
      </c>
      <c r="O30">
        <v>60857.279999999999</v>
      </c>
      <c r="Q30">
        <v>2</v>
      </c>
      <c r="R30">
        <v>1</v>
      </c>
      <c r="S30">
        <v>102694.977</v>
      </c>
      <c r="U30">
        <v>2</v>
      </c>
      <c r="V30">
        <v>2</v>
      </c>
      <c r="W30">
        <v>79456.725000000006</v>
      </c>
      <c r="Y30">
        <v>2</v>
      </c>
      <c r="Z30">
        <v>3</v>
      </c>
      <c r="AA30">
        <v>120014.79120000001</v>
      </c>
      <c r="AC30">
        <v>2</v>
      </c>
      <c r="AD30">
        <v>4</v>
      </c>
      <c r="AE30">
        <v>51270.3</v>
      </c>
    </row>
    <row r="31" spans="1:31" x14ac:dyDescent="0.25">
      <c r="A31">
        <v>1</v>
      </c>
      <c r="B31">
        <v>1</v>
      </c>
      <c r="C31">
        <v>49030.55</v>
      </c>
      <c r="E31">
        <v>1</v>
      </c>
      <c r="F31">
        <v>2</v>
      </c>
      <c r="G31">
        <v>131392.42199999999</v>
      </c>
      <c r="I31">
        <v>1</v>
      </c>
      <c r="J31">
        <v>3</v>
      </c>
      <c r="K31">
        <v>99642.596399999995</v>
      </c>
      <c r="M31">
        <v>1</v>
      </c>
      <c r="N31">
        <v>4</v>
      </c>
      <c r="O31">
        <v>83634.39</v>
      </c>
      <c r="Q31">
        <v>2</v>
      </c>
      <c r="R31">
        <v>1</v>
      </c>
      <c r="S31">
        <v>125033.58900000001</v>
      </c>
      <c r="U31">
        <v>2</v>
      </c>
      <c r="V31">
        <v>2</v>
      </c>
      <c r="W31">
        <v>108692.76059999999</v>
      </c>
      <c r="Y31">
        <v>2</v>
      </c>
      <c r="Z31">
        <v>3</v>
      </c>
      <c r="AA31">
        <v>103345.992</v>
      </c>
      <c r="AC31">
        <v>2</v>
      </c>
      <c r="AD31">
        <v>4</v>
      </c>
      <c r="AE31">
        <v>93480.705000000002</v>
      </c>
    </row>
    <row r="32" spans="1:31" x14ac:dyDescent="0.25">
      <c r="A32">
        <v>1</v>
      </c>
      <c r="B32">
        <v>1</v>
      </c>
      <c r="C32">
        <v>124427.61719999999</v>
      </c>
      <c r="E32">
        <v>1</v>
      </c>
      <c r="F32">
        <v>2</v>
      </c>
      <c r="G32">
        <v>55970.8</v>
      </c>
      <c r="I32">
        <v>1</v>
      </c>
      <c r="J32">
        <v>3</v>
      </c>
      <c r="K32">
        <v>129663.88920000001</v>
      </c>
      <c r="M32">
        <v>1</v>
      </c>
      <c r="N32">
        <v>4</v>
      </c>
      <c r="O32">
        <v>66568.005000000005</v>
      </c>
      <c r="Q32">
        <v>2</v>
      </c>
      <c r="R32">
        <v>1</v>
      </c>
      <c r="S32">
        <v>125655.7482</v>
      </c>
      <c r="U32">
        <v>2</v>
      </c>
      <c r="V32">
        <v>2</v>
      </c>
      <c r="W32">
        <v>95897.34</v>
      </c>
      <c r="Y32">
        <v>2</v>
      </c>
      <c r="Z32">
        <v>3</v>
      </c>
      <c r="AA32">
        <v>87939.044999999998</v>
      </c>
      <c r="AC32">
        <v>2</v>
      </c>
      <c r="AD32">
        <v>4</v>
      </c>
      <c r="AE32">
        <v>42991</v>
      </c>
    </row>
    <row r="33" spans="1:31" x14ac:dyDescent="0.25">
      <c r="A33">
        <v>1</v>
      </c>
      <c r="B33">
        <v>1</v>
      </c>
      <c r="C33">
        <v>48274.05</v>
      </c>
      <c r="E33">
        <v>1</v>
      </c>
      <c r="F33">
        <v>2</v>
      </c>
      <c r="G33">
        <v>93523.544999999998</v>
      </c>
      <c r="I33">
        <v>1</v>
      </c>
      <c r="J33">
        <v>3</v>
      </c>
      <c r="K33">
        <v>85297.5</v>
      </c>
      <c r="M33">
        <v>1</v>
      </c>
      <c r="N33">
        <v>4</v>
      </c>
      <c r="O33">
        <v>103291.0956</v>
      </c>
      <c r="Q33">
        <v>2</v>
      </c>
      <c r="R33">
        <v>1</v>
      </c>
      <c r="S33">
        <v>38743</v>
      </c>
      <c r="U33">
        <v>2</v>
      </c>
      <c r="V33">
        <v>2</v>
      </c>
      <c r="W33">
        <v>94059.529800000004</v>
      </c>
      <c r="Y33">
        <v>2</v>
      </c>
      <c r="Z33">
        <v>3</v>
      </c>
      <c r="AA33">
        <v>104094.8352</v>
      </c>
      <c r="AC33">
        <v>2</v>
      </c>
      <c r="AD33">
        <v>4</v>
      </c>
      <c r="AE33">
        <v>35616</v>
      </c>
    </row>
    <row r="34" spans="1:31" x14ac:dyDescent="0.25">
      <c r="A34">
        <v>1</v>
      </c>
      <c r="B34">
        <v>1</v>
      </c>
      <c r="C34">
        <v>98677.161600000007</v>
      </c>
      <c r="E34">
        <v>1</v>
      </c>
      <c r="F34">
        <v>2</v>
      </c>
      <c r="G34">
        <v>90738.18</v>
      </c>
      <c r="I34">
        <v>1</v>
      </c>
      <c r="J34">
        <v>3</v>
      </c>
      <c r="K34">
        <v>80770.994999999995</v>
      </c>
      <c r="M34">
        <v>1</v>
      </c>
      <c r="N34">
        <v>4</v>
      </c>
      <c r="O34">
        <v>132386.89139999999</v>
      </c>
      <c r="Q34">
        <v>2</v>
      </c>
      <c r="R34">
        <v>1</v>
      </c>
      <c r="S34">
        <v>41070.300000000003</v>
      </c>
      <c r="U34">
        <v>2</v>
      </c>
      <c r="V34">
        <v>2</v>
      </c>
      <c r="W34">
        <v>98083.679399999994</v>
      </c>
      <c r="Y34">
        <v>2</v>
      </c>
      <c r="Z34">
        <v>3</v>
      </c>
      <c r="AA34">
        <v>110162.9988</v>
      </c>
      <c r="AC34">
        <v>2</v>
      </c>
      <c r="AD34">
        <v>4</v>
      </c>
      <c r="AE34">
        <v>47298.25</v>
      </c>
    </row>
    <row r="35" spans="1:31" x14ac:dyDescent="0.25">
      <c r="A35">
        <v>1</v>
      </c>
      <c r="B35">
        <v>1</v>
      </c>
      <c r="C35">
        <v>78538.039999999994</v>
      </c>
      <c r="E35">
        <v>1</v>
      </c>
      <c r="F35">
        <v>2</v>
      </c>
      <c r="G35">
        <v>91175.76</v>
      </c>
      <c r="I35">
        <v>1</v>
      </c>
      <c r="J35">
        <v>3</v>
      </c>
      <c r="K35">
        <v>139221.4932</v>
      </c>
      <c r="M35">
        <v>1</v>
      </c>
      <c r="N35">
        <v>4</v>
      </c>
      <c r="O35">
        <v>141967.01699999999</v>
      </c>
      <c r="Q35">
        <v>2</v>
      </c>
      <c r="R35">
        <v>1</v>
      </c>
      <c r="S35">
        <v>44346</v>
      </c>
      <c r="U35">
        <v>2</v>
      </c>
      <c r="V35">
        <v>2</v>
      </c>
      <c r="W35">
        <v>99968.046199999997</v>
      </c>
      <c r="Y35">
        <v>2</v>
      </c>
      <c r="Z35">
        <v>3</v>
      </c>
      <c r="AA35">
        <v>110234.7864</v>
      </c>
      <c r="AC35">
        <v>2</v>
      </c>
      <c r="AD35">
        <v>4</v>
      </c>
      <c r="AE35">
        <v>54235.1</v>
      </c>
    </row>
    <row r="36" spans="1:31" x14ac:dyDescent="0.25">
      <c r="A36">
        <v>1</v>
      </c>
      <c r="B36">
        <v>1</v>
      </c>
      <c r="C36">
        <v>37070.004999999997</v>
      </c>
      <c r="E36">
        <v>1</v>
      </c>
      <c r="F36">
        <v>2</v>
      </c>
      <c r="G36">
        <v>73401.75</v>
      </c>
      <c r="I36">
        <v>1</v>
      </c>
      <c r="J36">
        <v>3</v>
      </c>
      <c r="K36">
        <v>101406.3192</v>
      </c>
      <c r="M36">
        <v>1</v>
      </c>
      <c r="N36">
        <v>4</v>
      </c>
      <c r="O36">
        <v>59748.794999999998</v>
      </c>
      <c r="Q36">
        <v>2</v>
      </c>
      <c r="R36">
        <v>1</v>
      </c>
      <c r="S36">
        <v>60023.6</v>
      </c>
      <c r="U36">
        <v>2</v>
      </c>
      <c r="V36">
        <v>2</v>
      </c>
      <c r="W36">
        <v>105510.8808</v>
      </c>
      <c r="Y36">
        <v>2</v>
      </c>
      <c r="Z36">
        <v>3</v>
      </c>
      <c r="AA36">
        <v>41441</v>
      </c>
      <c r="AC36">
        <v>2</v>
      </c>
      <c r="AD36">
        <v>4</v>
      </c>
      <c r="AE36">
        <v>124054.6032</v>
      </c>
    </row>
    <row r="37" spans="1:31" x14ac:dyDescent="0.25">
      <c r="A37">
        <v>1</v>
      </c>
      <c r="B37">
        <v>1</v>
      </c>
      <c r="C37">
        <v>72168.570000000007</v>
      </c>
      <c r="E37">
        <v>1</v>
      </c>
      <c r="F37">
        <v>2</v>
      </c>
      <c r="G37">
        <v>73404.044999999998</v>
      </c>
      <c r="I37">
        <v>1</v>
      </c>
      <c r="J37">
        <v>3</v>
      </c>
      <c r="K37">
        <v>119460.90059999999</v>
      </c>
      <c r="M37">
        <v>1</v>
      </c>
      <c r="N37">
        <v>4</v>
      </c>
      <c r="O37">
        <v>111564.26459999999</v>
      </c>
      <c r="Q37">
        <v>2</v>
      </c>
      <c r="R37">
        <v>1</v>
      </c>
      <c r="S37">
        <v>79878.240000000005</v>
      </c>
      <c r="U37">
        <v>2</v>
      </c>
      <c r="V37">
        <v>2</v>
      </c>
      <c r="W37">
        <v>41293</v>
      </c>
      <c r="Y37">
        <v>2</v>
      </c>
      <c r="Z37">
        <v>3</v>
      </c>
      <c r="AA37">
        <v>110230.56359999999</v>
      </c>
      <c r="AC37">
        <v>2</v>
      </c>
      <c r="AD37">
        <v>4</v>
      </c>
      <c r="AE37">
        <v>107844.6816</v>
      </c>
    </row>
    <row r="38" spans="1:31" x14ac:dyDescent="0.25">
      <c r="A38">
        <v>1</v>
      </c>
      <c r="B38">
        <v>1</v>
      </c>
      <c r="C38">
        <v>95719.793999999994</v>
      </c>
      <c r="E38">
        <v>1</v>
      </c>
      <c r="F38">
        <v>2</v>
      </c>
      <c r="G38">
        <v>127252.6704</v>
      </c>
      <c r="I38">
        <v>1</v>
      </c>
      <c r="J38">
        <v>3</v>
      </c>
      <c r="K38">
        <v>97095.33</v>
      </c>
      <c r="M38">
        <v>1</v>
      </c>
      <c r="N38">
        <v>4</v>
      </c>
      <c r="O38">
        <v>102041.1468</v>
      </c>
      <c r="Q38">
        <v>2</v>
      </c>
      <c r="R38">
        <v>1</v>
      </c>
      <c r="S38">
        <v>39843.75</v>
      </c>
      <c r="U38">
        <v>2</v>
      </c>
      <c r="V38">
        <v>2</v>
      </c>
      <c r="W38">
        <v>79339.679999999993</v>
      </c>
      <c r="Y38">
        <v>2</v>
      </c>
      <c r="Z38">
        <v>3</v>
      </c>
      <c r="AA38">
        <v>96943.86</v>
      </c>
      <c r="AC38">
        <v>2</v>
      </c>
      <c r="AD38">
        <v>4</v>
      </c>
      <c r="AE38">
        <v>87639.164999999994</v>
      </c>
    </row>
    <row r="39" spans="1:31" x14ac:dyDescent="0.25">
      <c r="A39">
        <v>1</v>
      </c>
      <c r="B39">
        <v>1</v>
      </c>
      <c r="C39">
        <v>42035</v>
      </c>
      <c r="E39">
        <v>1</v>
      </c>
      <c r="F39">
        <v>2</v>
      </c>
      <c r="G39">
        <v>77777.55</v>
      </c>
      <c r="I39">
        <v>1</v>
      </c>
      <c r="J39">
        <v>3</v>
      </c>
      <c r="K39">
        <v>131989.94820000001</v>
      </c>
      <c r="M39">
        <v>1</v>
      </c>
      <c r="N39">
        <v>4</v>
      </c>
      <c r="O39">
        <v>122091.705</v>
      </c>
      <c r="Q39">
        <v>2</v>
      </c>
      <c r="R39">
        <v>1</v>
      </c>
      <c r="S39">
        <v>75490.2</v>
      </c>
      <c r="U39">
        <v>2</v>
      </c>
      <c r="V39">
        <v>2</v>
      </c>
      <c r="W39">
        <v>69042.255000000005</v>
      </c>
      <c r="Y39">
        <v>2</v>
      </c>
      <c r="Z39">
        <v>3</v>
      </c>
      <c r="AA39">
        <v>63342.85</v>
      </c>
      <c r="AC39">
        <v>2</v>
      </c>
      <c r="AD39">
        <v>4</v>
      </c>
      <c r="AE39">
        <v>85829.94</v>
      </c>
    </row>
    <row r="40" spans="1:31" x14ac:dyDescent="0.25">
      <c r="A40">
        <v>1</v>
      </c>
      <c r="B40">
        <v>1</v>
      </c>
      <c r="C40">
        <v>144636.53039999999</v>
      </c>
      <c r="E40">
        <v>1</v>
      </c>
      <c r="F40">
        <v>2</v>
      </c>
      <c r="G40">
        <v>118063.1538</v>
      </c>
      <c r="I40">
        <v>1</v>
      </c>
      <c r="J40">
        <v>3</v>
      </c>
      <c r="K40">
        <v>75099.285000000003</v>
      </c>
      <c r="M40">
        <v>1</v>
      </c>
      <c r="N40">
        <v>4</v>
      </c>
      <c r="O40">
        <v>46349.65</v>
      </c>
      <c r="Q40">
        <v>2</v>
      </c>
      <c r="R40">
        <v>1</v>
      </c>
      <c r="S40">
        <v>79097.175000000003</v>
      </c>
      <c r="U40">
        <v>2</v>
      </c>
      <c r="V40">
        <v>2</v>
      </c>
      <c r="W40">
        <v>60399.044999999998</v>
      </c>
      <c r="Y40">
        <v>2</v>
      </c>
      <c r="Z40">
        <v>3</v>
      </c>
      <c r="AA40">
        <v>119828.28419999999</v>
      </c>
      <c r="AC40">
        <v>2</v>
      </c>
      <c r="AD40">
        <v>4</v>
      </c>
      <c r="AE40">
        <v>126378.5508</v>
      </c>
    </row>
    <row r="41" spans="1:31" x14ac:dyDescent="0.25">
      <c r="A41">
        <v>1</v>
      </c>
      <c r="B41">
        <v>1</v>
      </c>
      <c r="C41">
        <v>71119.755000000005</v>
      </c>
      <c r="E41">
        <v>1</v>
      </c>
      <c r="F41">
        <v>2</v>
      </c>
      <c r="G41">
        <v>77065.459600000002</v>
      </c>
      <c r="I41">
        <v>1</v>
      </c>
      <c r="J41">
        <v>3</v>
      </c>
      <c r="K41">
        <v>60378.05</v>
      </c>
      <c r="M41">
        <v>1</v>
      </c>
      <c r="N41">
        <v>4</v>
      </c>
      <c r="O41">
        <v>113524.34759999999</v>
      </c>
      <c r="Q41">
        <v>2</v>
      </c>
      <c r="R41">
        <v>1</v>
      </c>
      <c r="S41">
        <v>108877.1562</v>
      </c>
      <c r="U41">
        <v>2</v>
      </c>
      <c r="V41">
        <v>2</v>
      </c>
      <c r="W41">
        <v>97909.840800000005</v>
      </c>
      <c r="Y41">
        <v>2</v>
      </c>
      <c r="Z41">
        <v>3</v>
      </c>
      <c r="AA41">
        <v>103254.49800000001</v>
      </c>
      <c r="AC41">
        <v>2</v>
      </c>
      <c r="AD41">
        <v>4</v>
      </c>
      <c r="AE41">
        <v>53340.9</v>
      </c>
    </row>
    <row r="42" spans="1:31" x14ac:dyDescent="0.25">
      <c r="A42">
        <v>1</v>
      </c>
      <c r="B42">
        <v>1</v>
      </c>
      <c r="C42">
        <v>92738.654999999999</v>
      </c>
      <c r="E42">
        <v>1</v>
      </c>
      <c r="F42">
        <v>2</v>
      </c>
      <c r="G42">
        <v>27225.925999999999</v>
      </c>
      <c r="I42">
        <v>1</v>
      </c>
      <c r="J42">
        <v>3</v>
      </c>
      <c r="K42">
        <v>130480.2972</v>
      </c>
      <c r="M42">
        <v>1</v>
      </c>
      <c r="N42">
        <v>4</v>
      </c>
      <c r="O42">
        <v>58842.27</v>
      </c>
      <c r="Q42">
        <v>2</v>
      </c>
      <c r="R42">
        <v>1</v>
      </c>
      <c r="S42">
        <v>35422</v>
      </c>
      <c r="U42">
        <v>2</v>
      </c>
      <c r="V42">
        <v>2</v>
      </c>
      <c r="W42">
        <v>112556.6226</v>
      </c>
      <c r="Y42">
        <v>2</v>
      </c>
      <c r="Z42">
        <v>3</v>
      </c>
      <c r="AA42">
        <v>103630.72500000001</v>
      </c>
      <c r="AC42">
        <v>2</v>
      </c>
      <c r="AD42">
        <v>4</v>
      </c>
      <c r="AE42">
        <v>104752.98</v>
      </c>
    </row>
    <row r="43" spans="1:31" x14ac:dyDescent="0.25">
      <c r="A43">
        <v>1</v>
      </c>
      <c r="B43">
        <v>1</v>
      </c>
      <c r="C43">
        <v>104983.7346</v>
      </c>
      <c r="I43">
        <v>1</v>
      </c>
      <c r="J43">
        <v>3</v>
      </c>
      <c r="K43">
        <v>59496.6</v>
      </c>
      <c r="M43">
        <v>1</v>
      </c>
      <c r="N43">
        <v>4</v>
      </c>
      <c r="O43">
        <v>64172.45</v>
      </c>
      <c r="Q43">
        <v>2</v>
      </c>
      <c r="R43">
        <v>1</v>
      </c>
      <c r="S43">
        <v>78462.990000000005</v>
      </c>
      <c r="U43">
        <v>2</v>
      </c>
      <c r="V43">
        <v>2</v>
      </c>
      <c r="W43">
        <v>94972.455000000002</v>
      </c>
      <c r="Y43">
        <v>2</v>
      </c>
      <c r="Z43">
        <v>3</v>
      </c>
      <c r="AA43">
        <v>96704.414999999994</v>
      </c>
      <c r="AC43">
        <v>2</v>
      </c>
      <c r="AD43">
        <v>4</v>
      </c>
      <c r="AE43">
        <v>56225.8</v>
      </c>
    </row>
    <row r="44" spans="1:31" x14ac:dyDescent="0.25">
      <c r="I44">
        <v>1</v>
      </c>
      <c r="J44">
        <v>3</v>
      </c>
      <c r="K44">
        <v>42138.75</v>
      </c>
      <c r="M44">
        <v>1</v>
      </c>
      <c r="N44">
        <v>4</v>
      </c>
      <c r="O44">
        <v>120962.8098</v>
      </c>
      <c r="Q44">
        <v>2</v>
      </c>
      <c r="R44">
        <v>1</v>
      </c>
      <c r="S44">
        <v>98767.069199999998</v>
      </c>
      <c r="U44">
        <v>2</v>
      </c>
      <c r="V44">
        <v>2</v>
      </c>
      <c r="W44">
        <v>60929.955000000002</v>
      </c>
      <c r="Y44">
        <v>2</v>
      </c>
      <c r="Z44">
        <v>3</v>
      </c>
      <c r="AA44">
        <v>104178.5874</v>
      </c>
      <c r="AC44">
        <v>2</v>
      </c>
      <c r="AD44">
        <v>4</v>
      </c>
      <c r="AE44">
        <v>100714.545</v>
      </c>
    </row>
    <row r="45" spans="1:31" x14ac:dyDescent="0.25">
      <c r="I45">
        <v>1</v>
      </c>
      <c r="J45">
        <v>3</v>
      </c>
      <c r="K45">
        <v>74774.16</v>
      </c>
      <c r="M45">
        <v>1</v>
      </c>
      <c r="N45">
        <v>4</v>
      </c>
      <c r="O45">
        <v>58953.96</v>
      </c>
      <c r="Q45">
        <v>2</v>
      </c>
      <c r="R45">
        <v>1</v>
      </c>
      <c r="S45">
        <v>57794.9</v>
      </c>
      <c r="U45">
        <v>2</v>
      </c>
      <c r="V45">
        <v>2</v>
      </c>
      <c r="W45">
        <v>122163.4926</v>
      </c>
      <c r="Y45">
        <v>2</v>
      </c>
      <c r="Z45">
        <v>3</v>
      </c>
      <c r="AA45">
        <v>33767</v>
      </c>
      <c r="AC45">
        <v>2</v>
      </c>
      <c r="AD45">
        <v>4</v>
      </c>
      <c r="AE45">
        <v>107521.63740000001</v>
      </c>
    </row>
    <row r="46" spans="1:31" x14ac:dyDescent="0.25">
      <c r="I46">
        <v>1</v>
      </c>
      <c r="J46">
        <v>3</v>
      </c>
      <c r="K46">
        <v>80096.264999999999</v>
      </c>
      <c r="M46">
        <v>1</v>
      </c>
      <c r="N46">
        <v>4</v>
      </c>
      <c r="O46">
        <v>63283.86</v>
      </c>
      <c r="Q46">
        <v>2</v>
      </c>
      <c r="R46">
        <v>1</v>
      </c>
      <c r="S46">
        <v>38664.800000000003</v>
      </c>
      <c r="U46">
        <v>2</v>
      </c>
      <c r="V46">
        <v>2</v>
      </c>
      <c r="W46">
        <v>42357.2</v>
      </c>
      <c r="Y46">
        <v>2</v>
      </c>
      <c r="Z46">
        <v>3</v>
      </c>
      <c r="AA46">
        <v>84754.35</v>
      </c>
      <c r="AC46">
        <v>2</v>
      </c>
      <c r="AD46">
        <v>4</v>
      </c>
      <c r="AE46">
        <v>52112.65</v>
      </c>
    </row>
    <row r="47" spans="1:31" x14ac:dyDescent="0.25">
      <c r="I47">
        <v>1</v>
      </c>
      <c r="J47">
        <v>3</v>
      </c>
      <c r="K47">
        <v>104101.1694</v>
      </c>
      <c r="M47">
        <v>1</v>
      </c>
      <c r="N47">
        <v>4</v>
      </c>
      <c r="O47">
        <v>97323.575400000002</v>
      </c>
      <c r="Q47">
        <v>2</v>
      </c>
      <c r="R47">
        <v>1</v>
      </c>
      <c r="S47">
        <v>101851.33500000001</v>
      </c>
      <c r="U47">
        <v>2</v>
      </c>
      <c r="V47">
        <v>2</v>
      </c>
      <c r="W47">
        <v>61541.955000000002</v>
      </c>
      <c r="Y47">
        <v>2</v>
      </c>
      <c r="Z47">
        <v>3</v>
      </c>
      <c r="AA47">
        <v>96538.41</v>
      </c>
      <c r="AC47">
        <v>2</v>
      </c>
      <c r="AD47">
        <v>4</v>
      </c>
      <c r="AE47">
        <v>34838</v>
      </c>
    </row>
    <row r="48" spans="1:31" x14ac:dyDescent="0.25">
      <c r="I48">
        <v>1</v>
      </c>
      <c r="J48">
        <v>3</v>
      </c>
      <c r="K48">
        <v>130060.1286</v>
      </c>
      <c r="M48">
        <v>1</v>
      </c>
      <c r="N48">
        <v>4</v>
      </c>
      <c r="O48">
        <v>104743.8</v>
      </c>
      <c r="Q48">
        <v>2</v>
      </c>
      <c r="R48">
        <v>1</v>
      </c>
      <c r="S48">
        <v>60942.45</v>
      </c>
      <c r="U48">
        <v>2</v>
      </c>
      <c r="V48">
        <v>2</v>
      </c>
      <c r="W48">
        <v>122637.15</v>
      </c>
      <c r="Y48">
        <v>2</v>
      </c>
      <c r="Z48">
        <v>3</v>
      </c>
      <c r="AA48">
        <v>46279.1</v>
      </c>
      <c r="AC48">
        <v>2</v>
      </c>
      <c r="AD48">
        <v>4</v>
      </c>
      <c r="AE48">
        <v>33570.388800000001</v>
      </c>
    </row>
    <row r="49" spans="9:31" x14ac:dyDescent="0.25">
      <c r="I49">
        <v>1</v>
      </c>
      <c r="J49">
        <v>3</v>
      </c>
      <c r="K49">
        <v>105826.1832</v>
      </c>
      <c r="M49">
        <v>1</v>
      </c>
      <c r="N49">
        <v>4</v>
      </c>
      <c r="O49">
        <v>59755.68</v>
      </c>
      <c r="Q49">
        <v>2</v>
      </c>
      <c r="R49">
        <v>1</v>
      </c>
      <c r="S49">
        <v>39908.35</v>
      </c>
      <c r="U49">
        <v>2</v>
      </c>
      <c r="V49">
        <v>2</v>
      </c>
      <c r="W49">
        <v>61132.85</v>
      </c>
      <c r="Y49">
        <v>2</v>
      </c>
      <c r="Z49">
        <v>3</v>
      </c>
      <c r="AA49">
        <v>64656.95</v>
      </c>
      <c r="AC49">
        <v>2</v>
      </c>
      <c r="AD49">
        <v>4</v>
      </c>
      <c r="AE49">
        <v>52431.4</v>
      </c>
    </row>
    <row r="50" spans="9:31" x14ac:dyDescent="0.25">
      <c r="I50">
        <v>1</v>
      </c>
      <c r="J50">
        <v>3</v>
      </c>
      <c r="K50">
        <v>86080.095000000001</v>
      </c>
      <c r="M50">
        <v>1</v>
      </c>
      <c r="N50">
        <v>4</v>
      </c>
      <c r="O50">
        <v>103146.48</v>
      </c>
      <c r="Q50">
        <v>2</v>
      </c>
      <c r="R50">
        <v>1</v>
      </c>
      <c r="S50">
        <v>125691.64200000001</v>
      </c>
      <c r="U50">
        <v>2</v>
      </c>
      <c r="V50">
        <v>2</v>
      </c>
      <c r="W50">
        <v>81187.154999999999</v>
      </c>
      <c r="Y50">
        <v>2</v>
      </c>
      <c r="Z50">
        <v>3</v>
      </c>
      <c r="AA50">
        <v>106100.6652</v>
      </c>
      <c r="AC50">
        <v>2</v>
      </c>
      <c r="AD50">
        <v>4</v>
      </c>
      <c r="AE50">
        <v>56478.25</v>
      </c>
    </row>
    <row r="51" spans="9:31" x14ac:dyDescent="0.25">
      <c r="I51">
        <v>1</v>
      </c>
      <c r="J51">
        <v>3</v>
      </c>
      <c r="K51">
        <v>86313.42</v>
      </c>
      <c r="M51">
        <v>1</v>
      </c>
      <c r="N51">
        <v>4</v>
      </c>
      <c r="O51">
        <v>46463.55</v>
      </c>
      <c r="U51">
        <v>2</v>
      </c>
      <c r="V51">
        <v>2</v>
      </c>
      <c r="W51">
        <v>59087.07</v>
      </c>
      <c r="Y51">
        <v>2</v>
      </c>
      <c r="Z51">
        <v>3</v>
      </c>
      <c r="AA51">
        <v>84826.26</v>
      </c>
      <c r="AC51">
        <v>2</v>
      </c>
      <c r="AD51">
        <v>4</v>
      </c>
      <c r="AE51">
        <v>85108.544999999998</v>
      </c>
    </row>
    <row r="52" spans="9:31" x14ac:dyDescent="0.25">
      <c r="I52">
        <v>1</v>
      </c>
      <c r="J52">
        <v>3</v>
      </c>
      <c r="K52">
        <v>40641</v>
      </c>
      <c r="M52">
        <v>1</v>
      </c>
      <c r="N52">
        <v>4</v>
      </c>
      <c r="O52">
        <v>61668.18</v>
      </c>
      <c r="U52">
        <v>2</v>
      </c>
      <c r="V52">
        <v>2</v>
      </c>
      <c r="W52">
        <v>33612.432800000002</v>
      </c>
      <c r="Y52">
        <v>2</v>
      </c>
      <c r="Z52">
        <v>3</v>
      </c>
      <c r="AA52">
        <v>62368.154999999999</v>
      </c>
      <c r="AC52">
        <v>2</v>
      </c>
      <c r="AD52">
        <v>4</v>
      </c>
      <c r="AE52">
        <v>107531.4906</v>
      </c>
    </row>
    <row r="53" spans="9:31" x14ac:dyDescent="0.25">
      <c r="I53">
        <v>1</v>
      </c>
      <c r="J53">
        <v>3</v>
      </c>
      <c r="K53">
        <v>89291.578999999998</v>
      </c>
      <c r="M53">
        <v>1</v>
      </c>
      <c r="N53">
        <v>4</v>
      </c>
      <c r="O53">
        <v>63876.65</v>
      </c>
      <c r="Y53">
        <v>2</v>
      </c>
      <c r="Z53">
        <v>3</v>
      </c>
      <c r="AA53">
        <v>106174.56419999999</v>
      </c>
      <c r="AC53">
        <v>2</v>
      </c>
      <c r="AD53">
        <v>4</v>
      </c>
      <c r="AE53">
        <v>67699.44</v>
      </c>
    </row>
    <row r="54" spans="9:31" x14ac:dyDescent="0.25">
      <c r="I54">
        <v>1</v>
      </c>
      <c r="J54">
        <v>3</v>
      </c>
      <c r="K54">
        <v>75096.225000000006</v>
      </c>
      <c r="M54">
        <v>1</v>
      </c>
      <c r="N54">
        <v>4</v>
      </c>
      <c r="O54">
        <v>121132.4256</v>
      </c>
      <c r="Y54">
        <v>2</v>
      </c>
      <c r="Z54">
        <v>3</v>
      </c>
      <c r="AA54">
        <v>118819.035</v>
      </c>
      <c r="AC54">
        <v>2</v>
      </c>
      <c r="AD54">
        <v>4</v>
      </c>
      <c r="AE54">
        <v>65995.02</v>
      </c>
    </row>
    <row r="55" spans="9:31" x14ac:dyDescent="0.25">
      <c r="I55">
        <v>1</v>
      </c>
      <c r="J55">
        <v>3</v>
      </c>
      <c r="K55">
        <v>129610.4004</v>
      </c>
      <c r="M55">
        <v>1</v>
      </c>
      <c r="N55">
        <v>4</v>
      </c>
      <c r="O55">
        <v>121170.4308</v>
      </c>
      <c r="Y55">
        <v>2</v>
      </c>
      <c r="Z55">
        <v>3</v>
      </c>
      <c r="AA55">
        <v>82201.544999999998</v>
      </c>
      <c r="AC55">
        <v>2</v>
      </c>
      <c r="AD55">
        <v>4</v>
      </c>
      <c r="AE55">
        <v>92249.82</v>
      </c>
    </row>
    <row r="56" spans="9:31" x14ac:dyDescent="0.25">
      <c r="I56">
        <v>1</v>
      </c>
      <c r="J56">
        <v>3</v>
      </c>
      <c r="K56">
        <v>129680.7804</v>
      </c>
      <c r="M56">
        <v>1</v>
      </c>
      <c r="N56">
        <v>4</v>
      </c>
      <c r="O56">
        <v>38766.800000000003</v>
      </c>
      <c r="Y56">
        <v>2</v>
      </c>
      <c r="Z56">
        <v>3</v>
      </c>
      <c r="AA56">
        <v>104151.84299999999</v>
      </c>
      <c r="AC56">
        <v>2</v>
      </c>
      <c r="AD56">
        <v>4</v>
      </c>
      <c r="AE56">
        <v>37325</v>
      </c>
    </row>
    <row r="57" spans="9:31" x14ac:dyDescent="0.25">
      <c r="I57">
        <v>1</v>
      </c>
      <c r="J57">
        <v>3</v>
      </c>
      <c r="K57">
        <v>131289.6672</v>
      </c>
      <c r="M57">
        <v>1</v>
      </c>
      <c r="N57">
        <v>4</v>
      </c>
      <c r="O57">
        <v>83024.684999999998</v>
      </c>
      <c r="Y57">
        <v>2</v>
      </c>
      <c r="Z57">
        <v>3</v>
      </c>
      <c r="AA57">
        <v>82344.600000000006</v>
      </c>
      <c r="AC57">
        <v>2</v>
      </c>
      <c r="AD57">
        <v>4</v>
      </c>
      <c r="AE57">
        <v>67908.285000000003</v>
      </c>
    </row>
    <row r="58" spans="9:31" x14ac:dyDescent="0.25">
      <c r="I58">
        <v>1</v>
      </c>
      <c r="J58">
        <v>3</v>
      </c>
      <c r="K58">
        <v>104390.43120000001</v>
      </c>
      <c r="M58">
        <v>1</v>
      </c>
      <c r="N58">
        <v>4</v>
      </c>
      <c r="O58">
        <v>82290.285000000003</v>
      </c>
      <c r="Y58">
        <v>2</v>
      </c>
      <c r="Z58">
        <v>3</v>
      </c>
      <c r="AA58">
        <v>118838.0376</v>
      </c>
      <c r="AC58">
        <v>2</v>
      </c>
      <c r="AD58">
        <v>4</v>
      </c>
      <c r="AE58">
        <v>71722.574999999997</v>
      </c>
    </row>
    <row r="59" spans="9:31" x14ac:dyDescent="0.25">
      <c r="I59">
        <v>1</v>
      </c>
      <c r="J59">
        <v>3</v>
      </c>
      <c r="K59">
        <v>85132.26</v>
      </c>
      <c r="M59">
        <v>1</v>
      </c>
      <c r="N59">
        <v>4</v>
      </c>
      <c r="O59">
        <v>140707.215</v>
      </c>
      <c r="Y59">
        <v>2</v>
      </c>
      <c r="Z59">
        <v>3</v>
      </c>
      <c r="AA59">
        <v>42878</v>
      </c>
      <c r="AC59">
        <v>2</v>
      </c>
      <c r="AD59">
        <v>4</v>
      </c>
      <c r="AE59">
        <v>107549.78939999999</v>
      </c>
    </row>
    <row r="60" spans="9:31" x14ac:dyDescent="0.25">
      <c r="I60">
        <v>1</v>
      </c>
      <c r="J60">
        <v>3</v>
      </c>
      <c r="K60">
        <v>58255.6</v>
      </c>
      <c r="M60">
        <v>1</v>
      </c>
      <c r="N60">
        <v>4</v>
      </c>
      <c r="O60">
        <v>64348.4</v>
      </c>
      <c r="Y60">
        <v>2</v>
      </c>
      <c r="Z60">
        <v>3</v>
      </c>
      <c r="AA60">
        <v>94270.184999999998</v>
      </c>
      <c r="AC60">
        <v>2</v>
      </c>
      <c r="AD60">
        <v>4</v>
      </c>
      <c r="AE60">
        <v>47053.45</v>
      </c>
    </row>
    <row r="61" spans="9:31" x14ac:dyDescent="0.25">
      <c r="I61">
        <v>1</v>
      </c>
      <c r="J61">
        <v>3</v>
      </c>
      <c r="K61">
        <v>131804.84880000001</v>
      </c>
      <c r="M61">
        <v>1</v>
      </c>
      <c r="N61">
        <v>4</v>
      </c>
      <c r="O61">
        <v>103813.3152</v>
      </c>
      <c r="Y61">
        <v>2</v>
      </c>
      <c r="Z61">
        <v>3</v>
      </c>
      <c r="AA61">
        <v>46597.85</v>
      </c>
      <c r="AC61">
        <v>2</v>
      </c>
      <c r="AD61">
        <v>4</v>
      </c>
      <c r="AE61">
        <v>93369.014999999999</v>
      </c>
    </row>
    <row r="62" spans="9:31" x14ac:dyDescent="0.25">
      <c r="I62">
        <v>1</v>
      </c>
      <c r="J62">
        <v>3</v>
      </c>
      <c r="K62">
        <v>57684.4</v>
      </c>
      <c r="M62">
        <v>1</v>
      </c>
      <c r="N62">
        <v>4</v>
      </c>
      <c r="O62">
        <v>45138.400000000001</v>
      </c>
      <c r="Y62">
        <v>2</v>
      </c>
      <c r="Z62">
        <v>3</v>
      </c>
      <c r="AA62">
        <v>84243.33</v>
      </c>
      <c r="AC62">
        <v>2</v>
      </c>
      <c r="AD62">
        <v>4</v>
      </c>
      <c r="AE62">
        <v>52794.35</v>
      </c>
    </row>
    <row r="63" spans="9:31" x14ac:dyDescent="0.25">
      <c r="I63">
        <v>1</v>
      </c>
      <c r="J63">
        <v>3</v>
      </c>
      <c r="K63">
        <v>42763.5</v>
      </c>
      <c r="M63">
        <v>1</v>
      </c>
      <c r="N63">
        <v>4</v>
      </c>
      <c r="O63">
        <v>67069.08</v>
      </c>
      <c r="Y63">
        <v>2</v>
      </c>
      <c r="Z63">
        <v>3</v>
      </c>
      <c r="AA63">
        <v>94753.664999999994</v>
      </c>
      <c r="AC63">
        <v>2</v>
      </c>
      <c r="AD63">
        <v>4</v>
      </c>
      <c r="AE63">
        <v>90711.404999999999</v>
      </c>
    </row>
    <row r="64" spans="9:31" x14ac:dyDescent="0.25">
      <c r="M64">
        <v>1</v>
      </c>
      <c r="N64">
        <v>4</v>
      </c>
      <c r="O64">
        <v>83029.274999999994</v>
      </c>
      <c r="Y64">
        <v>2</v>
      </c>
      <c r="Z64">
        <v>3</v>
      </c>
      <c r="AA64">
        <v>84212.73</v>
      </c>
      <c r="AC64">
        <v>2</v>
      </c>
      <c r="AD64">
        <v>4</v>
      </c>
      <c r="AE64">
        <v>126634.734</v>
      </c>
    </row>
    <row r="65" spans="13:31" x14ac:dyDescent="0.25">
      <c r="M65">
        <v>1</v>
      </c>
      <c r="N65">
        <v>4</v>
      </c>
      <c r="O65">
        <v>60160.364999999998</v>
      </c>
      <c r="Y65">
        <v>2</v>
      </c>
      <c r="Z65">
        <v>3</v>
      </c>
      <c r="AA65">
        <v>104876.05319999999</v>
      </c>
      <c r="AC65">
        <v>2</v>
      </c>
      <c r="AD65">
        <v>4</v>
      </c>
      <c r="AE65">
        <v>54530.05</v>
      </c>
    </row>
    <row r="66" spans="13:31" x14ac:dyDescent="0.25">
      <c r="M66">
        <v>1</v>
      </c>
      <c r="N66">
        <v>4</v>
      </c>
      <c r="O66">
        <v>81156.554999999993</v>
      </c>
      <c r="Y66">
        <v>2</v>
      </c>
      <c r="Z66">
        <v>3</v>
      </c>
      <c r="AA66">
        <v>63908.1</v>
      </c>
      <c r="AC66">
        <v>2</v>
      </c>
      <c r="AD66">
        <v>4</v>
      </c>
      <c r="AE66">
        <v>53626.5</v>
      </c>
    </row>
    <row r="67" spans="13:31" x14ac:dyDescent="0.25">
      <c r="M67">
        <v>1</v>
      </c>
      <c r="N67">
        <v>4</v>
      </c>
      <c r="O67">
        <v>44527</v>
      </c>
      <c r="Y67">
        <v>2</v>
      </c>
      <c r="Z67">
        <v>3</v>
      </c>
      <c r="AA67">
        <v>122306.364</v>
      </c>
      <c r="AC67">
        <v>2</v>
      </c>
      <c r="AD67">
        <v>4</v>
      </c>
      <c r="AE67">
        <v>43992</v>
      </c>
    </row>
    <row r="68" spans="13:31" x14ac:dyDescent="0.25">
      <c r="M68">
        <v>1</v>
      </c>
      <c r="N68">
        <v>4</v>
      </c>
      <c r="O68">
        <v>59621.805</v>
      </c>
      <c r="Y68">
        <v>2</v>
      </c>
      <c r="Z68">
        <v>3</v>
      </c>
      <c r="AA68">
        <v>98085.24</v>
      </c>
      <c r="AC68">
        <v>2</v>
      </c>
      <c r="AD68">
        <v>4</v>
      </c>
      <c r="AE68">
        <v>37560</v>
      </c>
    </row>
    <row r="69" spans="13:31" x14ac:dyDescent="0.25">
      <c r="M69">
        <v>1</v>
      </c>
      <c r="N69">
        <v>4</v>
      </c>
      <c r="O69">
        <v>113095.7334</v>
      </c>
      <c r="Y69">
        <v>2</v>
      </c>
      <c r="Z69">
        <v>3</v>
      </c>
      <c r="AA69">
        <v>121354.1226</v>
      </c>
      <c r="AC69">
        <v>2</v>
      </c>
      <c r="AD69">
        <v>4</v>
      </c>
      <c r="AE69">
        <v>64827.63</v>
      </c>
    </row>
    <row r="70" spans="13:31" x14ac:dyDescent="0.25">
      <c r="M70">
        <v>1</v>
      </c>
      <c r="N70">
        <v>4</v>
      </c>
      <c r="O70">
        <v>61600.095000000001</v>
      </c>
      <c r="Y70">
        <v>2</v>
      </c>
      <c r="Z70">
        <v>3</v>
      </c>
      <c r="AA70">
        <v>83253.42</v>
      </c>
      <c r="AC70">
        <v>2</v>
      </c>
      <c r="AD70">
        <v>4</v>
      </c>
      <c r="AE70">
        <v>36834</v>
      </c>
    </row>
    <row r="71" spans="13:31" x14ac:dyDescent="0.25">
      <c r="M71">
        <v>1</v>
      </c>
      <c r="N71">
        <v>4</v>
      </c>
      <c r="O71">
        <v>119864.178</v>
      </c>
      <c r="Y71">
        <v>2</v>
      </c>
      <c r="Z71">
        <v>3</v>
      </c>
      <c r="AA71">
        <v>90373.274999999994</v>
      </c>
      <c r="AC71">
        <v>2</v>
      </c>
      <c r="AD71">
        <v>4</v>
      </c>
      <c r="AE71">
        <v>92188.62</v>
      </c>
    </row>
    <row r="72" spans="13:31" x14ac:dyDescent="0.25">
      <c r="M72">
        <v>1</v>
      </c>
      <c r="N72">
        <v>4</v>
      </c>
      <c r="O72">
        <v>101992.5846</v>
      </c>
      <c r="Y72">
        <v>2</v>
      </c>
      <c r="Z72">
        <v>3</v>
      </c>
      <c r="AA72">
        <v>46463.55</v>
      </c>
      <c r="AC72">
        <v>2</v>
      </c>
      <c r="AD72">
        <v>4</v>
      </c>
      <c r="AE72">
        <v>97347.5046</v>
      </c>
    </row>
    <row r="73" spans="13:31" x14ac:dyDescent="0.25">
      <c r="M73">
        <v>1</v>
      </c>
      <c r="N73">
        <v>4</v>
      </c>
      <c r="O73">
        <v>65194.065000000002</v>
      </c>
      <c r="AC73">
        <v>2</v>
      </c>
      <c r="AD73">
        <v>4</v>
      </c>
      <c r="AE73">
        <v>50864.85</v>
      </c>
    </row>
    <row r="74" spans="13:31" x14ac:dyDescent="0.25">
      <c r="M74">
        <v>1</v>
      </c>
      <c r="N74">
        <v>4</v>
      </c>
      <c r="O74">
        <v>62957.97</v>
      </c>
      <c r="AC74">
        <v>2</v>
      </c>
      <c r="AD74">
        <v>4</v>
      </c>
      <c r="AE74">
        <v>99739.17</v>
      </c>
    </row>
    <row r="75" spans="13:31" x14ac:dyDescent="0.25">
      <c r="M75">
        <v>1</v>
      </c>
      <c r="N75">
        <v>4</v>
      </c>
      <c r="O75">
        <v>63389.599999999999</v>
      </c>
      <c r="AC75">
        <v>2</v>
      </c>
      <c r="AD75">
        <v>4</v>
      </c>
      <c r="AE75">
        <v>48369.25</v>
      </c>
    </row>
    <row r="76" spans="13:31" x14ac:dyDescent="0.25">
      <c r="M76">
        <v>1</v>
      </c>
      <c r="N76">
        <v>4</v>
      </c>
      <c r="O76">
        <v>102568.29300000001</v>
      </c>
      <c r="AC76">
        <v>2</v>
      </c>
      <c r="AD76">
        <v>4</v>
      </c>
      <c r="AE76">
        <v>48846.1</v>
      </c>
    </row>
    <row r="77" spans="13:31" x14ac:dyDescent="0.25">
      <c r="M77">
        <v>1</v>
      </c>
      <c r="N77">
        <v>4</v>
      </c>
      <c r="O77">
        <v>134660.86919999999</v>
      </c>
      <c r="AC77">
        <v>2</v>
      </c>
      <c r="AD77">
        <v>4</v>
      </c>
      <c r="AE77">
        <v>55456.55</v>
      </c>
    </row>
    <row r="78" spans="13:31" x14ac:dyDescent="0.25">
      <c r="M78">
        <v>1</v>
      </c>
      <c r="N78">
        <v>4</v>
      </c>
      <c r="O78">
        <v>120857.9436</v>
      </c>
      <c r="AC78">
        <v>2</v>
      </c>
      <c r="AD78">
        <v>4</v>
      </c>
      <c r="AE78">
        <v>110847.09239999999</v>
      </c>
    </row>
    <row r="79" spans="13:31" x14ac:dyDescent="0.25">
      <c r="M79">
        <v>1</v>
      </c>
      <c r="N79">
        <v>4</v>
      </c>
      <c r="O79">
        <v>43409</v>
      </c>
      <c r="AC79">
        <v>2</v>
      </c>
      <c r="AD79">
        <v>4</v>
      </c>
      <c r="AE79">
        <v>87220.71</v>
      </c>
    </row>
    <row r="80" spans="13:31" x14ac:dyDescent="0.25">
      <c r="M80">
        <v>1</v>
      </c>
      <c r="N80">
        <v>4</v>
      </c>
      <c r="O80">
        <v>67549.5</v>
      </c>
      <c r="AC80">
        <v>2</v>
      </c>
      <c r="AD80">
        <v>4</v>
      </c>
      <c r="AE80">
        <v>107832.717</v>
      </c>
    </row>
    <row r="81" spans="13:31" x14ac:dyDescent="0.25">
      <c r="M81">
        <v>1</v>
      </c>
      <c r="N81">
        <v>4</v>
      </c>
      <c r="O81">
        <v>102511.989</v>
      </c>
      <c r="AC81">
        <v>2</v>
      </c>
      <c r="AD81">
        <v>4</v>
      </c>
      <c r="AE81">
        <v>100199.7</v>
      </c>
    </row>
    <row r="82" spans="13:31" x14ac:dyDescent="0.25">
      <c r="M82">
        <v>1</v>
      </c>
      <c r="N82">
        <v>4</v>
      </c>
      <c r="O82">
        <v>102415.5684</v>
      </c>
      <c r="AC82">
        <v>2</v>
      </c>
      <c r="AD82">
        <v>4</v>
      </c>
      <c r="AE82">
        <v>51018.7</v>
      </c>
    </row>
    <row r="83" spans="13:31" x14ac:dyDescent="0.25">
      <c r="M83">
        <v>1</v>
      </c>
      <c r="N83">
        <v>4</v>
      </c>
      <c r="O83">
        <v>38562.800000000003</v>
      </c>
      <c r="AC83">
        <v>2</v>
      </c>
      <c r="AD83">
        <v>4</v>
      </c>
      <c r="AE83">
        <v>104483.7</v>
      </c>
    </row>
    <row r="84" spans="13:31" x14ac:dyDescent="0.25">
      <c r="M84">
        <v>1</v>
      </c>
      <c r="N84">
        <v>4</v>
      </c>
      <c r="O84">
        <v>109918.07640000001</v>
      </c>
      <c r="AC84">
        <v>2</v>
      </c>
      <c r="AD84">
        <v>4</v>
      </c>
      <c r="AE84">
        <v>50335.3</v>
      </c>
    </row>
    <row r="85" spans="13:31" x14ac:dyDescent="0.25">
      <c r="M85">
        <v>1</v>
      </c>
      <c r="N85">
        <v>4</v>
      </c>
      <c r="O85">
        <v>42065</v>
      </c>
      <c r="AC85">
        <v>2</v>
      </c>
      <c r="AD85">
        <v>4</v>
      </c>
      <c r="AE85">
        <v>120805.8624</v>
      </c>
    </row>
    <row r="86" spans="13:31" x14ac:dyDescent="0.25">
      <c r="M86">
        <v>1</v>
      </c>
      <c r="N86">
        <v>4</v>
      </c>
      <c r="O86">
        <v>84609</v>
      </c>
      <c r="AC86">
        <v>2</v>
      </c>
      <c r="AD86">
        <v>4</v>
      </c>
      <c r="AE86">
        <v>55432.75</v>
      </c>
    </row>
    <row r="87" spans="13:31" x14ac:dyDescent="0.25">
      <c r="M87">
        <v>1</v>
      </c>
      <c r="N87">
        <v>4</v>
      </c>
      <c r="O87">
        <v>115506.9522</v>
      </c>
      <c r="AC87">
        <v>2</v>
      </c>
      <c r="AD87">
        <v>4</v>
      </c>
      <c r="AE87">
        <v>120114.7308</v>
      </c>
    </row>
    <row r="88" spans="13:31" x14ac:dyDescent="0.25">
      <c r="M88">
        <v>1</v>
      </c>
      <c r="N88">
        <v>4</v>
      </c>
      <c r="O88">
        <v>80821.485000000001</v>
      </c>
      <c r="AC88">
        <v>2</v>
      </c>
      <c r="AD88">
        <v>4</v>
      </c>
      <c r="AE88">
        <v>54992.45</v>
      </c>
    </row>
    <row r="89" spans="13:31" x14ac:dyDescent="0.25">
      <c r="M89">
        <v>1</v>
      </c>
      <c r="N89">
        <v>4</v>
      </c>
      <c r="O89">
        <v>41107</v>
      </c>
      <c r="AC89">
        <v>2</v>
      </c>
      <c r="AD89">
        <v>4</v>
      </c>
      <c r="AE89">
        <v>40076</v>
      </c>
    </row>
    <row r="90" spans="13:31" x14ac:dyDescent="0.25">
      <c r="M90">
        <v>1</v>
      </c>
      <c r="N90">
        <v>4</v>
      </c>
      <c r="O90">
        <v>60507.25</v>
      </c>
      <c r="AC90">
        <v>2</v>
      </c>
      <c r="AD90">
        <v>4</v>
      </c>
      <c r="AE90">
        <v>51208.25</v>
      </c>
    </row>
    <row r="91" spans="13:31" x14ac:dyDescent="0.25">
      <c r="AC91">
        <v>2</v>
      </c>
      <c r="AD91">
        <v>4</v>
      </c>
      <c r="AE91">
        <v>97187.741999999998</v>
      </c>
    </row>
    <row r="92" spans="13:31" x14ac:dyDescent="0.25">
      <c r="AC92">
        <v>2</v>
      </c>
      <c r="AD92">
        <v>4</v>
      </c>
      <c r="AE92">
        <v>90935.55</v>
      </c>
    </row>
    <row r="93" spans="13:31" x14ac:dyDescent="0.25">
      <c r="AC93">
        <v>2</v>
      </c>
      <c r="AD93">
        <v>4</v>
      </c>
      <c r="AE93">
        <v>43521</v>
      </c>
    </row>
    <row r="94" spans="13:31" x14ac:dyDescent="0.25">
      <c r="AC94">
        <v>2</v>
      </c>
      <c r="AD94">
        <v>4</v>
      </c>
      <c r="AE94">
        <v>99859.274999999994</v>
      </c>
    </row>
    <row r="95" spans="13:31" x14ac:dyDescent="0.25">
      <c r="AC95">
        <v>2</v>
      </c>
      <c r="AD95">
        <v>4</v>
      </c>
      <c r="AE95">
        <v>63673.245000000003</v>
      </c>
    </row>
    <row r="96" spans="13:31" x14ac:dyDescent="0.25">
      <c r="AC96">
        <v>2</v>
      </c>
      <c r="AD96">
        <v>4</v>
      </c>
      <c r="AE96">
        <v>43773</v>
      </c>
    </row>
  </sheetData>
  <sortState ref="Y5:AA272">
    <sortCondition ref="Z5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01"/>
  <sheetViews>
    <sheetView topLeftCell="A6" zoomScaleNormal="100" workbookViewId="0">
      <selection activeCell="A501" sqref="A50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</row>
    <row r="2" spans="1:9" x14ac:dyDescent="0.25">
      <c r="A2">
        <v>108</v>
      </c>
      <c r="B2">
        <v>4</v>
      </c>
      <c r="C2">
        <v>1</v>
      </c>
      <c r="D2">
        <v>68198.985000000001</v>
      </c>
      <c r="E2">
        <v>1</v>
      </c>
      <c r="F2">
        <v>53</v>
      </c>
      <c r="G2">
        <v>68198.985000000001</v>
      </c>
      <c r="H2">
        <v>2</v>
      </c>
      <c r="I2">
        <v>475112</v>
      </c>
    </row>
    <row r="3" spans="1:9" x14ac:dyDescent="0.25">
      <c r="A3">
        <v>211</v>
      </c>
      <c r="B3">
        <v>4</v>
      </c>
      <c r="C3">
        <v>2</v>
      </c>
      <c r="D3">
        <v>52112.65</v>
      </c>
      <c r="E3">
        <v>6</v>
      </c>
      <c r="F3">
        <v>58</v>
      </c>
      <c r="G3">
        <v>52112.65</v>
      </c>
      <c r="H3">
        <v>2</v>
      </c>
      <c r="I3">
        <v>456495</v>
      </c>
    </row>
    <row r="4" spans="1:9" x14ac:dyDescent="0.25">
      <c r="A4">
        <v>167</v>
      </c>
      <c r="B4">
        <v>1</v>
      </c>
      <c r="C4">
        <v>1</v>
      </c>
      <c r="D4">
        <v>71926.065000000002</v>
      </c>
      <c r="E4">
        <v>4</v>
      </c>
      <c r="F4">
        <v>56</v>
      </c>
      <c r="G4">
        <v>71926.065000000002</v>
      </c>
      <c r="H4">
        <v>2</v>
      </c>
      <c r="I4">
        <v>454614</v>
      </c>
    </row>
    <row r="5" spans="1:9" x14ac:dyDescent="0.25">
      <c r="A5">
        <v>260</v>
      </c>
      <c r="B5">
        <v>4</v>
      </c>
      <c r="C5">
        <v>1</v>
      </c>
      <c r="D5">
        <v>61668.18</v>
      </c>
      <c r="E5">
        <v>4</v>
      </c>
      <c r="F5">
        <v>59</v>
      </c>
      <c r="G5">
        <v>61668.18</v>
      </c>
      <c r="H5">
        <v>2</v>
      </c>
      <c r="I5">
        <v>452865</v>
      </c>
    </row>
    <row r="6" spans="1:9" x14ac:dyDescent="0.25">
      <c r="A6">
        <v>91</v>
      </c>
      <c r="B6">
        <v>3</v>
      </c>
      <c r="C6">
        <v>1</v>
      </c>
      <c r="D6">
        <v>101223.27</v>
      </c>
      <c r="E6">
        <v>2</v>
      </c>
      <c r="F6">
        <v>52</v>
      </c>
      <c r="G6">
        <v>101223.27</v>
      </c>
      <c r="H6">
        <v>2</v>
      </c>
      <c r="I6">
        <v>433254</v>
      </c>
    </row>
    <row r="7" spans="1:9" x14ac:dyDescent="0.25">
      <c r="A7">
        <v>199</v>
      </c>
      <c r="B7">
        <v>3</v>
      </c>
      <c r="C7">
        <v>2</v>
      </c>
      <c r="D7">
        <v>61858.665000000001</v>
      </c>
      <c r="E7">
        <v>1</v>
      </c>
      <c r="F7">
        <v>57</v>
      </c>
      <c r="G7">
        <v>61858.665000000001</v>
      </c>
      <c r="H7">
        <v>2</v>
      </c>
      <c r="I7">
        <v>430679</v>
      </c>
    </row>
    <row r="8" spans="1:9" x14ac:dyDescent="0.25">
      <c r="A8">
        <v>324</v>
      </c>
      <c r="B8">
        <v>4</v>
      </c>
      <c r="C8">
        <v>2</v>
      </c>
      <c r="D8">
        <v>53626.5</v>
      </c>
      <c r="E8">
        <v>5</v>
      </c>
      <c r="F8">
        <v>62</v>
      </c>
      <c r="G8">
        <v>53626.5</v>
      </c>
      <c r="H8">
        <v>2</v>
      </c>
      <c r="I8">
        <v>420622</v>
      </c>
    </row>
    <row r="9" spans="1:9" x14ac:dyDescent="0.25">
      <c r="A9">
        <v>401</v>
      </c>
      <c r="B9">
        <v>3</v>
      </c>
      <c r="C9">
        <v>2</v>
      </c>
      <c r="D9">
        <v>82201.544999999998</v>
      </c>
      <c r="E9">
        <v>5</v>
      </c>
      <c r="F9">
        <v>64</v>
      </c>
      <c r="G9">
        <v>82201.544999999998</v>
      </c>
      <c r="H9">
        <v>2</v>
      </c>
      <c r="I9">
        <v>392606</v>
      </c>
    </row>
    <row r="10" spans="1:9" x14ac:dyDescent="0.25">
      <c r="A10">
        <v>488</v>
      </c>
      <c r="B10">
        <v>3</v>
      </c>
      <c r="C10">
        <v>2</v>
      </c>
      <c r="D10">
        <v>83253.42</v>
      </c>
      <c r="E10">
        <v>1</v>
      </c>
      <c r="F10">
        <v>67</v>
      </c>
      <c r="G10">
        <v>83253.42</v>
      </c>
      <c r="H10">
        <v>3</v>
      </c>
      <c r="I10">
        <v>361086</v>
      </c>
    </row>
    <row r="11" spans="1:9" x14ac:dyDescent="0.25">
      <c r="A11">
        <v>312</v>
      </c>
      <c r="B11">
        <v>3</v>
      </c>
      <c r="C11">
        <v>1</v>
      </c>
      <c r="D11">
        <v>97095.33</v>
      </c>
      <c r="E11">
        <v>5</v>
      </c>
      <c r="F11">
        <v>62</v>
      </c>
      <c r="G11">
        <v>97095.33</v>
      </c>
      <c r="H11">
        <v>3</v>
      </c>
      <c r="I11">
        <v>334893</v>
      </c>
    </row>
    <row r="12" spans="1:9" x14ac:dyDescent="0.25">
      <c r="A12">
        <v>197</v>
      </c>
      <c r="B12">
        <v>2</v>
      </c>
      <c r="C12">
        <v>2</v>
      </c>
      <c r="D12">
        <v>89817.12</v>
      </c>
      <c r="E12">
        <v>2</v>
      </c>
      <c r="F12">
        <v>57</v>
      </c>
      <c r="G12">
        <v>89817.12</v>
      </c>
      <c r="H12">
        <v>2</v>
      </c>
      <c r="I12">
        <v>334643</v>
      </c>
    </row>
    <row r="13" spans="1:9" x14ac:dyDescent="0.25">
      <c r="A13">
        <v>120</v>
      </c>
      <c r="B13">
        <v>4</v>
      </c>
      <c r="C13">
        <v>1</v>
      </c>
      <c r="D13">
        <v>62204.445</v>
      </c>
      <c r="E13">
        <v>2</v>
      </c>
      <c r="F13">
        <v>54</v>
      </c>
      <c r="G13">
        <v>62204.445</v>
      </c>
      <c r="H13">
        <v>2</v>
      </c>
      <c r="I13">
        <v>330282</v>
      </c>
    </row>
    <row r="14" spans="1:9" x14ac:dyDescent="0.25">
      <c r="A14">
        <v>231</v>
      </c>
      <c r="B14">
        <v>3</v>
      </c>
      <c r="C14">
        <v>2</v>
      </c>
      <c r="D14">
        <v>104094.8352</v>
      </c>
      <c r="E14">
        <v>1</v>
      </c>
      <c r="F14">
        <v>59</v>
      </c>
      <c r="G14">
        <v>104094.8352</v>
      </c>
      <c r="H14">
        <v>3</v>
      </c>
      <c r="I14">
        <v>327358</v>
      </c>
    </row>
    <row r="15" spans="1:9" x14ac:dyDescent="0.25">
      <c r="A15">
        <v>272</v>
      </c>
      <c r="B15">
        <v>2</v>
      </c>
      <c r="C15">
        <v>1</v>
      </c>
      <c r="D15">
        <v>100413.2574</v>
      </c>
      <c r="E15">
        <v>1</v>
      </c>
      <c r="F15">
        <v>59</v>
      </c>
      <c r="G15">
        <v>100413.2574</v>
      </c>
      <c r="H15">
        <v>2</v>
      </c>
      <c r="I15">
        <v>327205</v>
      </c>
    </row>
    <row r="16" spans="1:9" x14ac:dyDescent="0.25">
      <c r="A16">
        <v>468</v>
      </c>
      <c r="B16">
        <v>2</v>
      </c>
      <c r="C16">
        <v>2</v>
      </c>
      <c r="D16">
        <v>61132.85</v>
      </c>
      <c r="E16">
        <v>2</v>
      </c>
      <c r="F16">
        <v>67</v>
      </c>
      <c r="G16">
        <v>61132.85</v>
      </c>
      <c r="H16">
        <v>2</v>
      </c>
      <c r="I16">
        <v>322132</v>
      </c>
    </row>
    <row r="17" spans="1:9" x14ac:dyDescent="0.25">
      <c r="A17">
        <v>38</v>
      </c>
      <c r="B17">
        <v>4</v>
      </c>
      <c r="C17">
        <v>2</v>
      </c>
      <c r="D17">
        <v>55890.05</v>
      </c>
      <c r="E17">
        <v>6</v>
      </c>
      <c r="F17">
        <v>32</v>
      </c>
      <c r="G17">
        <v>55890.05</v>
      </c>
      <c r="H17">
        <v>2</v>
      </c>
      <c r="I17">
        <v>315446</v>
      </c>
    </row>
    <row r="18" spans="1:9" x14ac:dyDescent="0.25">
      <c r="A18">
        <v>282</v>
      </c>
      <c r="B18">
        <v>3</v>
      </c>
      <c r="C18">
        <v>1</v>
      </c>
      <c r="D18">
        <v>80770.994999999995</v>
      </c>
      <c r="E18">
        <v>5</v>
      </c>
      <c r="F18">
        <v>60</v>
      </c>
      <c r="G18">
        <v>80770.994999999995</v>
      </c>
      <c r="H18">
        <v>2</v>
      </c>
      <c r="I18">
        <v>315375</v>
      </c>
    </row>
    <row r="19" spans="1:9" x14ac:dyDescent="0.25">
      <c r="A19">
        <v>253</v>
      </c>
      <c r="B19">
        <v>3</v>
      </c>
      <c r="C19">
        <v>1</v>
      </c>
      <c r="D19">
        <v>99363.554999999993</v>
      </c>
      <c r="E19">
        <v>1</v>
      </c>
      <c r="F19">
        <v>59</v>
      </c>
      <c r="G19">
        <v>99363.554999999993</v>
      </c>
      <c r="H19">
        <v>2</v>
      </c>
      <c r="I19">
        <v>315349</v>
      </c>
    </row>
    <row r="20" spans="1:9" x14ac:dyDescent="0.25">
      <c r="A20">
        <v>438</v>
      </c>
      <c r="B20">
        <v>4</v>
      </c>
      <c r="C20">
        <v>2</v>
      </c>
      <c r="D20">
        <v>120114.7308</v>
      </c>
      <c r="E20">
        <v>2</v>
      </c>
      <c r="F20">
        <v>65</v>
      </c>
      <c r="G20">
        <v>120114.7308</v>
      </c>
      <c r="H20">
        <v>3</v>
      </c>
      <c r="I20">
        <v>312756</v>
      </c>
    </row>
    <row r="21" spans="1:9" x14ac:dyDescent="0.25">
      <c r="A21">
        <v>358</v>
      </c>
      <c r="B21">
        <v>3</v>
      </c>
      <c r="C21">
        <v>2</v>
      </c>
      <c r="D21">
        <v>84826.26</v>
      </c>
      <c r="E21">
        <v>5</v>
      </c>
      <c r="F21">
        <v>63</v>
      </c>
      <c r="G21">
        <v>84826.26</v>
      </c>
      <c r="H21">
        <v>2</v>
      </c>
      <c r="I21">
        <v>305945</v>
      </c>
    </row>
    <row r="22" spans="1:9" x14ac:dyDescent="0.25">
      <c r="A22">
        <v>244</v>
      </c>
      <c r="B22">
        <v>4</v>
      </c>
      <c r="C22">
        <v>1</v>
      </c>
      <c r="D22">
        <v>63283.86</v>
      </c>
      <c r="E22">
        <v>3</v>
      </c>
      <c r="F22">
        <v>59</v>
      </c>
      <c r="G22">
        <v>63283.86</v>
      </c>
      <c r="H22">
        <v>2</v>
      </c>
      <c r="I22">
        <v>301006</v>
      </c>
    </row>
    <row r="23" spans="1:9" x14ac:dyDescent="0.25">
      <c r="A23">
        <v>479</v>
      </c>
      <c r="B23">
        <v>3</v>
      </c>
      <c r="C23">
        <v>2</v>
      </c>
      <c r="D23">
        <v>122306.364</v>
      </c>
      <c r="E23">
        <v>6</v>
      </c>
      <c r="F23">
        <v>67</v>
      </c>
      <c r="G23">
        <v>122306.364</v>
      </c>
      <c r="H23">
        <v>2</v>
      </c>
      <c r="I23">
        <v>298746</v>
      </c>
    </row>
    <row r="24" spans="1:9" x14ac:dyDescent="0.25">
      <c r="A24">
        <v>103</v>
      </c>
      <c r="B24">
        <v>1</v>
      </c>
      <c r="C24">
        <v>1</v>
      </c>
      <c r="D24">
        <v>68482.8</v>
      </c>
      <c r="E24">
        <v>2</v>
      </c>
      <c r="F24">
        <v>53</v>
      </c>
      <c r="G24">
        <v>68482.8</v>
      </c>
      <c r="H24">
        <v>2</v>
      </c>
      <c r="I24">
        <v>295602</v>
      </c>
    </row>
    <row r="25" spans="1:9" x14ac:dyDescent="0.25">
      <c r="A25">
        <v>475</v>
      </c>
      <c r="B25">
        <v>4</v>
      </c>
      <c r="C25">
        <v>2</v>
      </c>
      <c r="D25">
        <v>90935.55</v>
      </c>
      <c r="E25">
        <v>4</v>
      </c>
      <c r="F25">
        <v>67</v>
      </c>
      <c r="G25">
        <v>90935.55</v>
      </c>
      <c r="H25">
        <v>2</v>
      </c>
      <c r="I25">
        <v>286875</v>
      </c>
    </row>
    <row r="26" spans="1:9" x14ac:dyDescent="0.25">
      <c r="A26">
        <v>368</v>
      </c>
      <c r="B26">
        <v>3</v>
      </c>
      <c r="C26">
        <v>1</v>
      </c>
      <c r="D26">
        <v>80096.264999999999</v>
      </c>
      <c r="E26">
        <v>2</v>
      </c>
      <c r="F26">
        <v>63</v>
      </c>
      <c r="G26">
        <v>80096.264999999999</v>
      </c>
      <c r="H26">
        <v>2</v>
      </c>
      <c r="I26">
        <v>283038</v>
      </c>
    </row>
    <row r="27" spans="1:9" x14ac:dyDescent="0.25">
      <c r="A27">
        <v>4</v>
      </c>
      <c r="B27">
        <v>3</v>
      </c>
      <c r="C27">
        <v>1</v>
      </c>
      <c r="D27">
        <v>102852.72</v>
      </c>
      <c r="E27">
        <v>4</v>
      </c>
      <c r="F27">
        <v>42</v>
      </c>
      <c r="G27">
        <v>102852.72</v>
      </c>
      <c r="H27">
        <v>2</v>
      </c>
      <c r="I27">
        <v>281295</v>
      </c>
    </row>
    <row r="28" spans="1:9" x14ac:dyDescent="0.25">
      <c r="A28">
        <v>434</v>
      </c>
      <c r="B28">
        <v>1</v>
      </c>
      <c r="C28">
        <v>1</v>
      </c>
      <c r="D28">
        <v>72168.570000000007</v>
      </c>
      <c r="E28">
        <v>1</v>
      </c>
      <c r="F28">
        <v>65</v>
      </c>
      <c r="G28">
        <v>72168.570000000007</v>
      </c>
      <c r="H28">
        <v>2</v>
      </c>
      <c r="I28">
        <v>265677</v>
      </c>
    </row>
    <row r="29" spans="1:9" x14ac:dyDescent="0.25">
      <c r="A29">
        <v>440</v>
      </c>
      <c r="B29">
        <v>4</v>
      </c>
      <c r="C29">
        <v>2</v>
      </c>
      <c r="D29">
        <v>54992.45</v>
      </c>
      <c r="E29">
        <v>2</v>
      </c>
      <c r="F29">
        <v>66</v>
      </c>
      <c r="G29">
        <v>54992.45</v>
      </c>
      <c r="H29">
        <v>3</v>
      </c>
      <c r="I29">
        <v>264122</v>
      </c>
    </row>
    <row r="30" spans="1:9" x14ac:dyDescent="0.25">
      <c r="A30">
        <v>469</v>
      </c>
      <c r="B30">
        <v>2</v>
      </c>
      <c r="C30">
        <v>1</v>
      </c>
      <c r="D30">
        <v>73404.044999999998</v>
      </c>
      <c r="E30">
        <v>5</v>
      </c>
      <c r="F30">
        <v>67</v>
      </c>
      <c r="G30">
        <v>73404.044999999998</v>
      </c>
      <c r="H30">
        <v>2</v>
      </c>
      <c r="I30">
        <v>260616</v>
      </c>
    </row>
    <row r="31" spans="1:9" x14ac:dyDescent="0.25">
      <c r="A31">
        <v>274</v>
      </c>
      <c r="B31">
        <v>3</v>
      </c>
      <c r="C31">
        <v>1</v>
      </c>
      <c r="D31">
        <v>129663.88920000001</v>
      </c>
      <c r="E31">
        <v>1</v>
      </c>
      <c r="F31">
        <v>60</v>
      </c>
      <c r="G31">
        <v>129663.88920000001</v>
      </c>
      <c r="H31">
        <v>1</v>
      </c>
      <c r="I31">
        <v>256964</v>
      </c>
    </row>
    <row r="32" spans="1:9" x14ac:dyDescent="0.25">
      <c r="A32">
        <v>485</v>
      </c>
      <c r="B32">
        <v>3</v>
      </c>
      <c r="C32">
        <v>2</v>
      </c>
      <c r="D32">
        <v>121354.1226</v>
      </c>
      <c r="E32">
        <v>1</v>
      </c>
      <c r="F32">
        <v>67</v>
      </c>
      <c r="G32">
        <v>121354.1226</v>
      </c>
      <c r="H32">
        <v>1</v>
      </c>
      <c r="I32">
        <v>252012</v>
      </c>
    </row>
    <row r="33" spans="1:9" x14ac:dyDescent="0.25">
      <c r="A33">
        <v>465</v>
      </c>
      <c r="B33">
        <v>2</v>
      </c>
      <c r="C33">
        <v>1</v>
      </c>
      <c r="D33">
        <v>73401.75</v>
      </c>
      <c r="E33">
        <v>2</v>
      </c>
      <c r="F33">
        <v>66</v>
      </c>
      <c r="G33">
        <v>73401.75</v>
      </c>
      <c r="H33">
        <v>2</v>
      </c>
      <c r="I33">
        <v>246397</v>
      </c>
    </row>
    <row r="34" spans="1:9" x14ac:dyDescent="0.25">
      <c r="A34">
        <v>144</v>
      </c>
      <c r="B34">
        <v>4</v>
      </c>
      <c r="C34">
        <v>2</v>
      </c>
      <c r="D34">
        <v>54235.1</v>
      </c>
      <c r="E34">
        <v>6</v>
      </c>
      <c r="F34">
        <v>55</v>
      </c>
      <c r="G34">
        <v>54235.1</v>
      </c>
      <c r="H34">
        <v>2</v>
      </c>
      <c r="I34">
        <v>240084</v>
      </c>
    </row>
    <row r="35" spans="1:9" x14ac:dyDescent="0.25">
      <c r="A35">
        <v>418</v>
      </c>
      <c r="B35">
        <v>2</v>
      </c>
      <c r="C35">
        <v>2</v>
      </c>
      <c r="D35">
        <v>122163.4926</v>
      </c>
      <c r="E35">
        <v>1</v>
      </c>
      <c r="F35">
        <v>65</v>
      </c>
      <c r="G35">
        <v>122163.4926</v>
      </c>
      <c r="H35">
        <v>2</v>
      </c>
      <c r="I35">
        <v>227092</v>
      </c>
    </row>
    <row r="36" spans="1:9" x14ac:dyDescent="0.25">
      <c r="A36">
        <v>184</v>
      </c>
      <c r="B36">
        <v>3</v>
      </c>
      <c r="C36">
        <v>2</v>
      </c>
      <c r="D36">
        <v>83531.88</v>
      </c>
      <c r="E36">
        <v>2</v>
      </c>
      <c r="F36">
        <v>57</v>
      </c>
      <c r="G36">
        <v>83531.88</v>
      </c>
      <c r="H36">
        <v>2</v>
      </c>
      <c r="I36">
        <v>221223</v>
      </c>
    </row>
    <row r="37" spans="1:9" x14ac:dyDescent="0.25">
      <c r="A37">
        <v>271</v>
      </c>
      <c r="B37">
        <v>3</v>
      </c>
      <c r="C37">
        <v>2</v>
      </c>
      <c r="D37">
        <v>96943.86</v>
      </c>
      <c r="E37">
        <v>2</v>
      </c>
      <c r="F37">
        <v>59</v>
      </c>
      <c r="G37">
        <v>96943.86</v>
      </c>
      <c r="H37">
        <v>2</v>
      </c>
      <c r="I37">
        <v>216829</v>
      </c>
    </row>
    <row r="38" spans="1:9" x14ac:dyDescent="0.25">
      <c r="A38">
        <v>81</v>
      </c>
      <c r="B38">
        <v>1</v>
      </c>
      <c r="C38">
        <v>2</v>
      </c>
      <c r="D38">
        <v>60364.45</v>
      </c>
      <c r="E38">
        <v>4</v>
      </c>
      <c r="F38">
        <v>52</v>
      </c>
      <c r="G38">
        <v>60364.45</v>
      </c>
      <c r="H38">
        <v>2</v>
      </c>
      <c r="I38">
        <v>200298</v>
      </c>
    </row>
    <row r="39" spans="1:9" x14ac:dyDescent="0.25">
      <c r="A39">
        <v>183</v>
      </c>
      <c r="B39">
        <v>4</v>
      </c>
      <c r="C39">
        <v>1</v>
      </c>
      <c r="D39">
        <v>111564.26459999999</v>
      </c>
      <c r="E39">
        <v>2</v>
      </c>
      <c r="F39">
        <v>57</v>
      </c>
      <c r="G39">
        <v>111564.26459999999</v>
      </c>
      <c r="H39">
        <v>2</v>
      </c>
      <c r="I39">
        <v>198230</v>
      </c>
    </row>
    <row r="40" spans="1:9" x14ac:dyDescent="0.25">
      <c r="A40">
        <v>8</v>
      </c>
      <c r="B40">
        <v>1</v>
      </c>
      <c r="C40">
        <v>1</v>
      </c>
      <c r="D40">
        <v>116713.2654</v>
      </c>
      <c r="E40">
        <v>6</v>
      </c>
      <c r="F40">
        <v>47</v>
      </c>
      <c r="G40">
        <v>116713.2654</v>
      </c>
      <c r="H40">
        <v>2</v>
      </c>
      <c r="I40">
        <v>175342</v>
      </c>
    </row>
    <row r="41" spans="1:9" x14ac:dyDescent="0.25">
      <c r="A41">
        <v>404</v>
      </c>
      <c r="B41">
        <v>2</v>
      </c>
      <c r="C41">
        <v>1</v>
      </c>
      <c r="D41">
        <v>131392.42199999999</v>
      </c>
      <c r="E41">
        <v>6</v>
      </c>
      <c r="F41">
        <v>54</v>
      </c>
      <c r="G41">
        <v>131392.42199999999</v>
      </c>
      <c r="H41">
        <v>2</v>
      </c>
      <c r="I41">
        <v>175199</v>
      </c>
    </row>
    <row r="42" spans="1:9" x14ac:dyDescent="0.25">
      <c r="A42">
        <v>308</v>
      </c>
      <c r="B42">
        <v>4</v>
      </c>
      <c r="C42">
        <v>1</v>
      </c>
      <c r="D42">
        <v>140707.215</v>
      </c>
      <c r="E42">
        <v>6</v>
      </c>
      <c r="F42">
        <v>51</v>
      </c>
      <c r="G42">
        <v>140707.215</v>
      </c>
      <c r="H42">
        <v>2</v>
      </c>
      <c r="I42">
        <v>175053</v>
      </c>
    </row>
    <row r="43" spans="1:9" x14ac:dyDescent="0.25">
      <c r="A43">
        <v>94</v>
      </c>
      <c r="B43">
        <v>4</v>
      </c>
      <c r="C43">
        <v>2</v>
      </c>
      <c r="D43">
        <v>66331.62</v>
      </c>
      <c r="E43">
        <v>1</v>
      </c>
      <c r="F43">
        <v>44</v>
      </c>
      <c r="G43">
        <v>66331.62</v>
      </c>
      <c r="H43">
        <v>2</v>
      </c>
      <c r="I43">
        <v>174971</v>
      </c>
    </row>
    <row r="44" spans="1:9" x14ac:dyDescent="0.25">
      <c r="A44">
        <v>43</v>
      </c>
      <c r="B44">
        <v>4</v>
      </c>
      <c r="C44">
        <v>2</v>
      </c>
      <c r="D44">
        <v>100738.26</v>
      </c>
      <c r="E44">
        <v>3</v>
      </c>
      <c r="F44">
        <v>41</v>
      </c>
      <c r="G44">
        <v>100738.26</v>
      </c>
      <c r="H44">
        <v>2</v>
      </c>
      <c r="I44">
        <v>174591</v>
      </c>
    </row>
    <row r="45" spans="1:9" x14ac:dyDescent="0.25">
      <c r="A45">
        <v>331</v>
      </c>
      <c r="B45">
        <v>3</v>
      </c>
      <c r="C45">
        <v>1</v>
      </c>
      <c r="D45">
        <v>131989.94820000001</v>
      </c>
      <c r="E45">
        <v>2</v>
      </c>
      <c r="F45">
        <v>52</v>
      </c>
      <c r="G45">
        <v>131989.94820000001</v>
      </c>
      <c r="H45">
        <v>2</v>
      </c>
      <c r="I45">
        <v>172725</v>
      </c>
    </row>
    <row r="46" spans="1:9" x14ac:dyDescent="0.25">
      <c r="A46">
        <v>360</v>
      </c>
      <c r="B46">
        <v>4</v>
      </c>
      <c r="C46">
        <v>2</v>
      </c>
      <c r="D46">
        <v>99739.17</v>
      </c>
      <c r="E46">
        <v>4</v>
      </c>
      <c r="F46">
        <v>53</v>
      </c>
      <c r="G46">
        <v>99739.17</v>
      </c>
      <c r="H46">
        <v>2</v>
      </c>
      <c r="I46">
        <v>171302</v>
      </c>
    </row>
    <row r="47" spans="1:9" x14ac:dyDescent="0.25">
      <c r="A47">
        <v>138</v>
      </c>
      <c r="B47">
        <v>3</v>
      </c>
      <c r="C47">
        <v>1</v>
      </c>
      <c r="D47">
        <v>59535.7</v>
      </c>
      <c r="E47">
        <v>2</v>
      </c>
      <c r="F47">
        <v>45</v>
      </c>
      <c r="G47">
        <v>59535.7</v>
      </c>
      <c r="H47">
        <v>2</v>
      </c>
      <c r="I47">
        <v>170953</v>
      </c>
    </row>
    <row r="48" spans="1:9" x14ac:dyDescent="0.25">
      <c r="A48">
        <v>480</v>
      </c>
      <c r="B48">
        <v>1</v>
      </c>
      <c r="C48">
        <v>1</v>
      </c>
      <c r="D48">
        <v>92738.654999999999</v>
      </c>
      <c r="E48">
        <v>3</v>
      </c>
      <c r="F48">
        <v>41</v>
      </c>
      <c r="G48">
        <v>92738.654999999999</v>
      </c>
      <c r="H48">
        <v>2</v>
      </c>
      <c r="I48">
        <v>169958</v>
      </c>
    </row>
    <row r="49" spans="1:9" x14ac:dyDescent="0.25">
      <c r="A49">
        <v>233</v>
      </c>
      <c r="B49">
        <v>4</v>
      </c>
      <c r="C49">
        <v>1</v>
      </c>
      <c r="D49">
        <v>64172.45</v>
      </c>
      <c r="E49">
        <v>3</v>
      </c>
      <c r="F49">
        <v>49</v>
      </c>
      <c r="G49">
        <v>64172.45</v>
      </c>
      <c r="H49">
        <v>2</v>
      </c>
      <c r="I49">
        <v>168534</v>
      </c>
    </row>
    <row r="50" spans="1:9" x14ac:dyDescent="0.25">
      <c r="A50">
        <v>445</v>
      </c>
      <c r="B50">
        <v>3</v>
      </c>
      <c r="C50">
        <v>1</v>
      </c>
      <c r="D50">
        <v>104390.43120000001</v>
      </c>
      <c r="E50">
        <v>2</v>
      </c>
      <c r="F50">
        <v>39</v>
      </c>
      <c r="G50">
        <v>104390.43120000001</v>
      </c>
      <c r="H50">
        <v>1</v>
      </c>
      <c r="I50">
        <v>167090</v>
      </c>
    </row>
    <row r="51" spans="1:9" x14ac:dyDescent="0.25">
      <c r="A51">
        <v>386</v>
      </c>
      <c r="B51">
        <v>2</v>
      </c>
      <c r="C51">
        <v>2</v>
      </c>
      <c r="D51">
        <v>112556.6226</v>
      </c>
      <c r="E51">
        <v>2</v>
      </c>
      <c r="F51">
        <v>54</v>
      </c>
      <c r="G51">
        <v>112556.6226</v>
      </c>
      <c r="H51">
        <v>1</v>
      </c>
      <c r="I51">
        <v>166737</v>
      </c>
    </row>
    <row r="52" spans="1:9" x14ac:dyDescent="0.25">
      <c r="A52">
        <v>330</v>
      </c>
      <c r="B52">
        <v>4</v>
      </c>
      <c r="C52">
        <v>1</v>
      </c>
      <c r="D52">
        <v>60160.364999999998</v>
      </c>
      <c r="E52">
        <v>2</v>
      </c>
      <c r="F52">
        <v>52</v>
      </c>
      <c r="G52">
        <v>60160.364999999998</v>
      </c>
      <c r="H52">
        <v>1</v>
      </c>
      <c r="I52">
        <v>165844</v>
      </c>
    </row>
    <row r="53" spans="1:9" x14ac:dyDescent="0.25">
      <c r="A53">
        <v>116</v>
      </c>
      <c r="B53">
        <v>2</v>
      </c>
      <c r="C53">
        <v>1</v>
      </c>
      <c r="D53">
        <v>135407.601</v>
      </c>
      <c r="E53">
        <v>1</v>
      </c>
      <c r="F53">
        <v>44</v>
      </c>
      <c r="G53">
        <v>135407.601</v>
      </c>
      <c r="H53">
        <v>1</v>
      </c>
      <c r="I53">
        <v>165524</v>
      </c>
    </row>
    <row r="54" spans="1:9" x14ac:dyDescent="0.25">
      <c r="A54">
        <v>400</v>
      </c>
      <c r="B54">
        <v>4</v>
      </c>
      <c r="C54">
        <v>1</v>
      </c>
      <c r="D54">
        <v>62957.97</v>
      </c>
      <c r="E54">
        <v>5</v>
      </c>
      <c r="F54">
        <v>64</v>
      </c>
      <c r="G54">
        <v>62957.97</v>
      </c>
      <c r="H54">
        <v>2</v>
      </c>
      <c r="I54">
        <v>163631</v>
      </c>
    </row>
    <row r="55" spans="1:9" x14ac:dyDescent="0.25">
      <c r="A55">
        <v>142</v>
      </c>
      <c r="B55">
        <v>4</v>
      </c>
      <c r="C55">
        <v>1</v>
      </c>
      <c r="D55">
        <v>66568.005000000005</v>
      </c>
      <c r="E55">
        <v>3</v>
      </c>
      <c r="F55">
        <v>55</v>
      </c>
      <c r="G55">
        <v>66568.005000000005</v>
      </c>
      <c r="H55">
        <v>2</v>
      </c>
      <c r="I55">
        <v>163305</v>
      </c>
    </row>
    <row r="56" spans="1:9" x14ac:dyDescent="0.25">
      <c r="A56">
        <v>484</v>
      </c>
      <c r="B56">
        <v>3</v>
      </c>
      <c r="C56">
        <v>2</v>
      </c>
      <c r="D56">
        <v>98085.24</v>
      </c>
      <c r="E56">
        <v>1</v>
      </c>
      <c r="F56">
        <v>67</v>
      </c>
      <c r="G56">
        <v>98085.24</v>
      </c>
      <c r="H56">
        <v>3</v>
      </c>
      <c r="I56">
        <v>162459</v>
      </c>
    </row>
    <row r="57" spans="1:9" x14ac:dyDescent="0.25">
      <c r="A57">
        <v>46</v>
      </c>
      <c r="B57">
        <v>3</v>
      </c>
      <c r="C57">
        <v>2</v>
      </c>
      <c r="D57">
        <v>90637.964999999997</v>
      </c>
      <c r="E57">
        <v>5</v>
      </c>
      <c r="F57">
        <v>50</v>
      </c>
      <c r="G57">
        <v>90637.964999999997</v>
      </c>
      <c r="H57">
        <v>3</v>
      </c>
      <c r="I57">
        <v>157073</v>
      </c>
    </row>
    <row r="58" spans="1:9" x14ac:dyDescent="0.25">
      <c r="A58">
        <v>21</v>
      </c>
      <c r="B58">
        <v>4</v>
      </c>
      <c r="C58">
        <v>2</v>
      </c>
      <c r="D58">
        <v>51731.85</v>
      </c>
      <c r="E58">
        <v>3</v>
      </c>
      <c r="F58">
        <v>44</v>
      </c>
      <c r="G58">
        <v>51731.85</v>
      </c>
      <c r="H58">
        <v>2</v>
      </c>
      <c r="I58">
        <v>156550</v>
      </c>
    </row>
    <row r="59" spans="1:9" x14ac:dyDescent="0.25">
      <c r="A59">
        <v>230</v>
      </c>
      <c r="B59">
        <v>2</v>
      </c>
      <c r="C59">
        <v>1</v>
      </c>
      <c r="D59">
        <v>79258.59</v>
      </c>
      <c r="E59">
        <v>4</v>
      </c>
      <c r="F59">
        <v>59</v>
      </c>
      <c r="G59">
        <v>79258.59</v>
      </c>
      <c r="H59">
        <v>2</v>
      </c>
      <c r="I59">
        <v>156312</v>
      </c>
    </row>
    <row r="60" spans="1:9" x14ac:dyDescent="0.25">
      <c r="A60">
        <v>296</v>
      </c>
      <c r="B60">
        <v>2</v>
      </c>
      <c r="C60">
        <v>2</v>
      </c>
      <c r="D60">
        <v>98083.679399999994</v>
      </c>
      <c r="E60">
        <v>5</v>
      </c>
      <c r="F60">
        <v>51</v>
      </c>
      <c r="G60">
        <v>98083.679399999994</v>
      </c>
      <c r="H60">
        <v>1</v>
      </c>
      <c r="I60">
        <v>154330</v>
      </c>
    </row>
    <row r="61" spans="1:9" x14ac:dyDescent="0.25">
      <c r="A61">
        <v>228</v>
      </c>
      <c r="B61">
        <v>3</v>
      </c>
      <c r="C61">
        <v>1</v>
      </c>
      <c r="D61">
        <v>109699.1946</v>
      </c>
      <c r="E61">
        <v>1</v>
      </c>
      <c r="F61">
        <v>59</v>
      </c>
      <c r="G61">
        <v>109699.1946</v>
      </c>
      <c r="H61">
        <v>2</v>
      </c>
      <c r="I61">
        <v>153575</v>
      </c>
    </row>
    <row r="62" spans="1:9" x14ac:dyDescent="0.25">
      <c r="A62">
        <v>218</v>
      </c>
      <c r="B62">
        <v>3</v>
      </c>
      <c r="C62">
        <v>1</v>
      </c>
      <c r="D62">
        <v>98939.744999999995</v>
      </c>
      <c r="E62">
        <v>6</v>
      </c>
      <c r="F62">
        <v>58</v>
      </c>
      <c r="G62">
        <v>98939.744999999995</v>
      </c>
      <c r="H62">
        <v>1</v>
      </c>
      <c r="I62">
        <v>153525</v>
      </c>
    </row>
    <row r="63" spans="1:9" x14ac:dyDescent="0.25">
      <c r="A63">
        <v>13</v>
      </c>
      <c r="B63">
        <v>4</v>
      </c>
      <c r="C63">
        <v>1</v>
      </c>
      <c r="D63">
        <v>66214.574999999997</v>
      </c>
      <c r="E63">
        <v>5</v>
      </c>
      <c r="F63">
        <v>42</v>
      </c>
      <c r="G63">
        <v>66214.574999999997</v>
      </c>
      <c r="H63">
        <v>2</v>
      </c>
      <c r="I63">
        <v>152841</v>
      </c>
    </row>
    <row r="64" spans="1:9" x14ac:dyDescent="0.25">
      <c r="A64">
        <v>373</v>
      </c>
      <c r="B64">
        <v>3</v>
      </c>
      <c r="C64">
        <v>1</v>
      </c>
      <c r="D64">
        <v>104101.1694</v>
      </c>
      <c r="E64">
        <v>1</v>
      </c>
      <c r="F64">
        <v>53</v>
      </c>
      <c r="G64">
        <v>104101.1694</v>
      </c>
      <c r="H64">
        <v>1</v>
      </c>
      <c r="I64">
        <v>152345</v>
      </c>
    </row>
    <row r="65" spans="1:9" x14ac:dyDescent="0.25">
      <c r="A65">
        <v>93</v>
      </c>
      <c r="B65">
        <v>4</v>
      </c>
      <c r="C65">
        <v>2</v>
      </c>
      <c r="D65">
        <v>54381.3</v>
      </c>
      <c r="E65">
        <v>5</v>
      </c>
      <c r="F65">
        <v>52</v>
      </c>
      <c r="G65">
        <v>54381.3</v>
      </c>
      <c r="H65">
        <v>2</v>
      </c>
      <c r="I65">
        <v>149685</v>
      </c>
    </row>
    <row r="66" spans="1:9" x14ac:dyDescent="0.25">
      <c r="A66">
        <v>126</v>
      </c>
      <c r="B66">
        <v>4</v>
      </c>
      <c r="C66">
        <v>2</v>
      </c>
      <c r="D66">
        <v>104166.99</v>
      </c>
      <c r="E66">
        <v>2</v>
      </c>
      <c r="F66">
        <v>45</v>
      </c>
      <c r="G66">
        <v>104166.99</v>
      </c>
      <c r="H66">
        <v>2</v>
      </c>
      <c r="I66">
        <v>148627</v>
      </c>
    </row>
    <row r="67" spans="1:9" x14ac:dyDescent="0.25">
      <c r="A67">
        <v>20</v>
      </c>
      <c r="B67">
        <v>4</v>
      </c>
      <c r="C67">
        <v>2</v>
      </c>
      <c r="D67">
        <v>99441.585000000006</v>
      </c>
      <c r="E67">
        <v>3</v>
      </c>
      <c r="F67">
        <v>42</v>
      </c>
      <c r="G67">
        <v>99441.585000000006</v>
      </c>
      <c r="H67">
        <v>3</v>
      </c>
      <c r="I67">
        <v>148145</v>
      </c>
    </row>
    <row r="68" spans="1:9" x14ac:dyDescent="0.25">
      <c r="A68">
        <v>127</v>
      </c>
      <c r="B68">
        <v>4</v>
      </c>
      <c r="C68">
        <v>2</v>
      </c>
      <c r="D68">
        <v>97460.112599999993</v>
      </c>
      <c r="E68">
        <v>4</v>
      </c>
      <c r="F68">
        <v>45</v>
      </c>
      <c r="G68">
        <v>97460.112599999993</v>
      </c>
      <c r="H68">
        <v>2</v>
      </c>
      <c r="I68">
        <v>147848</v>
      </c>
    </row>
    <row r="69" spans="1:9" x14ac:dyDescent="0.25">
      <c r="A69">
        <v>381</v>
      </c>
      <c r="B69">
        <v>4</v>
      </c>
      <c r="C69">
        <v>1</v>
      </c>
      <c r="D69">
        <v>101992.5846</v>
      </c>
      <c r="E69">
        <v>6</v>
      </c>
      <c r="F69">
        <v>53</v>
      </c>
      <c r="G69">
        <v>101992.5846</v>
      </c>
      <c r="H69">
        <v>2</v>
      </c>
      <c r="I69">
        <v>147102</v>
      </c>
    </row>
    <row r="70" spans="1:9" x14ac:dyDescent="0.25">
      <c r="A70">
        <v>352</v>
      </c>
      <c r="B70">
        <v>4</v>
      </c>
      <c r="C70">
        <v>2</v>
      </c>
      <c r="D70">
        <v>92188.62</v>
      </c>
      <c r="E70">
        <v>2</v>
      </c>
      <c r="F70">
        <v>62</v>
      </c>
      <c r="G70">
        <v>92188.62</v>
      </c>
      <c r="H70">
        <v>3</v>
      </c>
      <c r="I70">
        <v>145672</v>
      </c>
    </row>
    <row r="71" spans="1:9" x14ac:dyDescent="0.25">
      <c r="A71">
        <v>99</v>
      </c>
      <c r="B71">
        <v>2</v>
      </c>
      <c r="C71">
        <v>2</v>
      </c>
      <c r="D71">
        <v>103545.81</v>
      </c>
      <c r="E71">
        <v>2</v>
      </c>
      <c r="F71">
        <v>44</v>
      </c>
      <c r="G71">
        <v>103545.81</v>
      </c>
      <c r="H71">
        <v>2</v>
      </c>
      <c r="I71">
        <v>142238</v>
      </c>
    </row>
    <row r="72" spans="1:9" x14ac:dyDescent="0.25">
      <c r="A72">
        <v>200</v>
      </c>
      <c r="B72">
        <v>4</v>
      </c>
      <c r="C72">
        <v>2</v>
      </c>
      <c r="D72">
        <v>53340.9</v>
      </c>
      <c r="E72">
        <v>2</v>
      </c>
      <c r="F72">
        <v>57</v>
      </c>
      <c r="G72">
        <v>53340.9</v>
      </c>
      <c r="H72">
        <v>2</v>
      </c>
      <c r="I72">
        <v>139717</v>
      </c>
    </row>
    <row r="73" spans="1:9" x14ac:dyDescent="0.25">
      <c r="A73">
        <v>439</v>
      </c>
      <c r="B73">
        <v>4</v>
      </c>
      <c r="C73">
        <v>1</v>
      </c>
      <c r="D73">
        <v>109918.07640000001</v>
      </c>
      <c r="E73">
        <v>3</v>
      </c>
      <c r="F73">
        <v>66</v>
      </c>
      <c r="G73">
        <v>109918.07640000001</v>
      </c>
      <c r="H73">
        <v>3</v>
      </c>
      <c r="I73">
        <v>139274</v>
      </c>
    </row>
    <row r="74" spans="1:9" x14ac:dyDescent="0.25">
      <c r="A74">
        <v>500</v>
      </c>
      <c r="B74">
        <v>1</v>
      </c>
      <c r="C74">
        <v>2</v>
      </c>
      <c r="D74">
        <v>125691.64200000001</v>
      </c>
      <c r="E74">
        <v>3</v>
      </c>
      <c r="F74">
        <v>49</v>
      </c>
      <c r="G74">
        <v>125691.64200000001</v>
      </c>
      <c r="H74">
        <v>2</v>
      </c>
      <c r="I74">
        <v>139092</v>
      </c>
    </row>
    <row r="75" spans="1:9" x14ac:dyDescent="0.25">
      <c r="A75">
        <v>76</v>
      </c>
      <c r="B75">
        <v>1</v>
      </c>
      <c r="C75">
        <v>2</v>
      </c>
      <c r="D75">
        <v>89364.24</v>
      </c>
      <c r="E75">
        <v>5</v>
      </c>
      <c r="F75">
        <v>51</v>
      </c>
      <c r="G75">
        <v>89364.24</v>
      </c>
      <c r="H75">
        <v>2</v>
      </c>
      <c r="I75">
        <v>138506</v>
      </c>
    </row>
    <row r="76" spans="1:9" x14ac:dyDescent="0.25">
      <c r="A76">
        <v>321</v>
      </c>
      <c r="B76">
        <v>2</v>
      </c>
      <c r="C76">
        <v>1</v>
      </c>
      <c r="D76">
        <v>105517.9188</v>
      </c>
      <c r="E76">
        <v>2</v>
      </c>
      <c r="F76">
        <v>52</v>
      </c>
      <c r="G76">
        <v>105517.9188</v>
      </c>
      <c r="H76">
        <v>2</v>
      </c>
      <c r="I76">
        <v>136088</v>
      </c>
    </row>
    <row r="77" spans="1:9" x14ac:dyDescent="0.25">
      <c r="A77">
        <v>476</v>
      </c>
      <c r="B77">
        <v>2</v>
      </c>
      <c r="C77">
        <v>2</v>
      </c>
      <c r="D77">
        <v>81187.154999999999</v>
      </c>
      <c r="E77">
        <v>1</v>
      </c>
      <c r="F77">
        <v>41</v>
      </c>
      <c r="G77">
        <v>81187.154999999999</v>
      </c>
      <c r="H77">
        <v>2</v>
      </c>
      <c r="I77">
        <v>134023</v>
      </c>
    </row>
    <row r="78" spans="1:9" x14ac:dyDescent="0.25">
      <c r="A78">
        <v>300</v>
      </c>
      <c r="B78">
        <v>3</v>
      </c>
      <c r="C78">
        <v>1</v>
      </c>
      <c r="D78">
        <v>119460.90059999999</v>
      </c>
      <c r="E78">
        <v>3</v>
      </c>
      <c r="F78">
        <v>51</v>
      </c>
      <c r="G78">
        <v>119460.90059999999</v>
      </c>
      <c r="H78">
        <v>2</v>
      </c>
      <c r="I78">
        <v>133999</v>
      </c>
    </row>
    <row r="79" spans="1:9" x14ac:dyDescent="0.25">
      <c r="A79">
        <v>301</v>
      </c>
      <c r="B79">
        <v>4</v>
      </c>
      <c r="C79">
        <v>1</v>
      </c>
      <c r="D79">
        <v>83024.684999999998</v>
      </c>
      <c r="E79">
        <v>5</v>
      </c>
      <c r="F79">
        <v>51</v>
      </c>
      <c r="G79">
        <v>83024.684999999998</v>
      </c>
      <c r="H79">
        <v>2</v>
      </c>
      <c r="I79">
        <v>133598</v>
      </c>
    </row>
    <row r="80" spans="1:9" x14ac:dyDescent="0.25">
      <c r="A80">
        <v>376</v>
      </c>
      <c r="B80">
        <v>4</v>
      </c>
      <c r="C80">
        <v>1</v>
      </c>
      <c r="D80">
        <v>113095.7334</v>
      </c>
      <c r="E80">
        <v>1</v>
      </c>
      <c r="F80">
        <v>53</v>
      </c>
      <c r="G80">
        <v>113095.7334</v>
      </c>
      <c r="H80">
        <v>2</v>
      </c>
      <c r="I80">
        <v>130944</v>
      </c>
    </row>
    <row r="81" spans="1:9" x14ac:dyDescent="0.25">
      <c r="A81">
        <v>229</v>
      </c>
      <c r="B81">
        <v>3</v>
      </c>
      <c r="C81">
        <v>1</v>
      </c>
      <c r="D81">
        <v>101977.101</v>
      </c>
      <c r="E81">
        <v>3</v>
      </c>
      <c r="F81">
        <v>49</v>
      </c>
      <c r="G81">
        <v>101977.101</v>
      </c>
      <c r="H81">
        <v>2</v>
      </c>
      <c r="I81">
        <v>130841</v>
      </c>
    </row>
    <row r="82" spans="1:9" x14ac:dyDescent="0.25">
      <c r="A82">
        <v>179</v>
      </c>
      <c r="B82">
        <v>1</v>
      </c>
      <c r="C82">
        <v>1</v>
      </c>
      <c r="D82">
        <v>117374.8374</v>
      </c>
      <c r="E82">
        <v>4</v>
      </c>
      <c r="F82">
        <v>47</v>
      </c>
      <c r="G82">
        <v>117374.8374</v>
      </c>
      <c r="H82">
        <v>2</v>
      </c>
      <c r="I82">
        <v>129555</v>
      </c>
    </row>
    <row r="83" spans="1:9" x14ac:dyDescent="0.25">
      <c r="A83">
        <v>392</v>
      </c>
      <c r="B83">
        <v>4</v>
      </c>
      <c r="C83">
        <v>2</v>
      </c>
      <c r="D83">
        <v>100199.7</v>
      </c>
      <c r="E83">
        <v>2</v>
      </c>
      <c r="F83">
        <v>54</v>
      </c>
      <c r="G83">
        <v>100199.7</v>
      </c>
      <c r="H83">
        <v>2</v>
      </c>
      <c r="I83">
        <v>128811</v>
      </c>
    </row>
    <row r="84" spans="1:9" x14ac:dyDescent="0.25">
      <c r="A84">
        <v>3</v>
      </c>
      <c r="B84">
        <v>4</v>
      </c>
      <c r="C84">
        <v>1</v>
      </c>
      <c r="D84">
        <v>115830.70020000001</v>
      </c>
      <c r="E84">
        <v>3</v>
      </c>
      <c r="F84">
        <v>45</v>
      </c>
      <c r="G84">
        <v>115830.70020000001</v>
      </c>
      <c r="H84">
        <v>2</v>
      </c>
      <c r="I84">
        <v>127339</v>
      </c>
    </row>
    <row r="85" spans="1:9" x14ac:dyDescent="0.25">
      <c r="A85">
        <v>336</v>
      </c>
      <c r="B85">
        <v>2</v>
      </c>
      <c r="C85">
        <v>1</v>
      </c>
      <c r="D85">
        <v>131664.0888</v>
      </c>
      <c r="E85">
        <v>1</v>
      </c>
      <c r="F85">
        <v>52</v>
      </c>
      <c r="G85">
        <v>131664.0888</v>
      </c>
      <c r="H85">
        <v>2</v>
      </c>
      <c r="I85">
        <v>127081</v>
      </c>
    </row>
    <row r="86" spans="1:9" x14ac:dyDescent="0.25">
      <c r="A86">
        <v>143</v>
      </c>
      <c r="B86">
        <v>4</v>
      </c>
      <c r="C86">
        <v>2</v>
      </c>
      <c r="D86">
        <v>47298.25</v>
      </c>
      <c r="E86">
        <v>2</v>
      </c>
      <c r="F86">
        <v>45</v>
      </c>
      <c r="G86">
        <v>47298.25</v>
      </c>
      <c r="H86">
        <v>3</v>
      </c>
      <c r="I86">
        <v>126811</v>
      </c>
    </row>
    <row r="87" spans="1:9" x14ac:dyDescent="0.25">
      <c r="A87">
        <v>135</v>
      </c>
      <c r="B87">
        <v>4</v>
      </c>
      <c r="C87">
        <v>1</v>
      </c>
      <c r="D87">
        <v>60857.279999999999</v>
      </c>
      <c r="E87">
        <v>3</v>
      </c>
      <c r="F87">
        <v>55</v>
      </c>
      <c r="G87">
        <v>60857.279999999999</v>
      </c>
      <c r="H87">
        <v>3</v>
      </c>
      <c r="I87">
        <v>126600</v>
      </c>
    </row>
    <row r="88" spans="1:9" x14ac:dyDescent="0.25">
      <c r="A88">
        <v>89</v>
      </c>
      <c r="B88">
        <v>4</v>
      </c>
      <c r="C88">
        <v>1</v>
      </c>
      <c r="D88">
        <v>134892.41940000001</v>
      </c>
      <c r="E88">
        <v>2</v>
      </c>
      <c r="F88">
        <v>44</v>
      </c>
      <c r="G88">
        <v>134892.41940000001</v>
      </c>
      <c r="H88">
        <v>3</v>
      </c>
      <c r="I88">
        <v>126460</v>
      </c>
    </row>
    <row r="89" spans="1:9" x14ac:dyDescent="0.25">
      <c r="A89">
        <v>457</v>
      </c>
      <c r="B89">
        <v>3</v>
      </c>
      <c r="C89">
        <v>2</v>
      </c>
      <c r="D89">
        <v>46597.85</v>
      </c>
      <c r="E89">
        <v>2</v>
      </c>
      <c r="F89">
        <v>39</v>
      </c>
      <c r="G89">
        <v>46597.85</v>
      </c>
      <c r="H89">
        <v>3</v>
      </c>
      <c r="I89">
        <v>126131</v>
      </c>
    </row>
    <row r="90" spans="1:9" x14ac:dyDescent="0.25">
      <c r="A90">
        <v>84</v>
      </c>
      <c r="B90">
        <v>4</v>
      </c>
      <c r="C90">
        <v>1</v>
      </c>
      <c r="D90">
        <v>113047.1712</v>
      </c>
      <c r="E90">
        <v>4</v>
      </c>
      <c r="F90">
        <v>43</v>
      </c>
      <c r="G90">
        <v>113047.1712</v>
      </c>
      <c r="H90">
        <v>3</v>
      </c>
      <c r="I90">
        <v>125364</v>
      </c>
    </row>
    <row r="91" spans="1:9" x14ac:dyDescent="0.25">
      <c r="A91">
        <v>79</v>
      </c>
      <c r="B91">
        <v>1</v>
      </c>
      <c r="C91">
        <v>2</v>
      </c>
      <c r="D91">
        <v>82030.95</v>
      </c>
      <c r="E91">
        <v>2</v>
      </c>
      <c r="F91">
        <v>43</v>
      </c>
      <c r="G91">
        <v>82030.95</v>
      </c>
      <c r="H91">
        <v>3</v>
      </c>
      <c r="I91">
        <v>125337</v>
      </c>
    </row>
    <row r="92" spans="1:9" x14ac:dyDescent="0.25">
      <c r="A92">
        <v>5</v>
      </c>
      <c r="B92">
        <v>4</v>
      </c>
      <c r="C92">
        <v>1</v>
      </c>
      <c r="D92">
        <v>81419.714999999997</v>
      </c>
      <c r="E92">
        <v>4</v>
      </c>
      <c r="F92">
        <v>47</v>
      </c>
      <c r="G92">
        <v>81419.714999999997</v>
      </c>
      <c r="H92">
        <v>1</v>
      </c>
      <c r="I92">
        <v>124114</v>
      </c>
    </row>
    <row r="93" spans="1:9" x14ac:dyDescent="0.25">
      <c r="A93">
        <v>73</v>
      </c>
      <c r="B93">
        <v>4</v>
      </c>
      <c r="C93">
        <v>1</v>
      </c>
      <c r="D93">
        <v>121081.0482</v>
      </c>
      <c r="E93">
        <v>2</v>
      </c>
      <c r="F93">
        <v>43</v>
      </c>
      <c r="G93">
        <v>121081.0482</v>
      </c>
      <c r="H93">
        <v>1</v>
      </c>
      <c r="I93">
        <v>123918</v>
      </c>
    </row>
    <row r="94" spans="1:9" x14ac:dyDescent="0.25">
      <c r="A94">
        <v>55</v>
      </c>
      <c r="B94">
        <v>3</v>
      </c>
      <c r="C94">
        <v>2</v>
      </c>
      <c r="D94">
        <v>119535.5034</v>
      </c>
      <c r="E94">
        <v>3</v>
      </c>
      <c r="F94">
        <v>42</v>
      </c>
      <c r="G94">
        <v>119535.5034</v>
      </c>
      <c r="H94">
        <v>1</v>
      </c>
      <c r="I94">
        <v>123403</v>
      </c>
    </row>
    <row r="95" spans="1:9" x14ac:dyDescent="0.25">
      <c r="A95">
        <v>487</v>
      </c>
      <c r="B95">
        <v>4</v>
      </c>
      <c r="C95">
        <v>2</v>
      </c>
      <c r="D95">
        <v>99859.274999999994</v>
      </c>
      <c r="E95">
        <v>1</v>
      </c>
      <c r="F95">
        <v>41</v>
      </c>
      <c r="G95">
        <v>99859.274999999994</v>
      </c>
      <c r="H95">
        <v>1</v>
      </c>
      <c r="I95">
        <v>122158</v>
      </c>
    </row>
    <row r="96" spans="1:9" x14ac:dyDescent="0.25">
      <c r="A96">
        <v>180</v>
      </c>
      <c r="B96">
        <v>1</v>
      </c>
      <c r="C96">
        <v>2</v>
      </c>
      <c r="D96">
        <v>60338.95</v>
      </c>
      <c r="E96">
        <v>6</v>
      </c>
      <c r="F96">
        <v>57</v>
      </c>
      <c r="G96">
        <v>60338.95</v>
      </c>
      <c r="H96">
        <v>2</v>
      </c>
      <c r="I96">
        <v>120925</v>
      </c>
    </row>
    <row r="97" spans="1:9" x14ac:dyDescent="0.25">
      <c r="A97">
        <v>419</v>
      </c>
      <c r="B97">
        <v>1</v>
      </c>
      <c r="C97">
        <v>2</v>
      </c>
      <c r="D97">
        <v>108877.1562</v>
      </c>
      <c r="E97">
        <v>2</v>
      </c>
      <c r="F97">
        <v>49</v>
      </c>
      <c r="G97">
        <v>108877.1562</v>
      </c>
      <c r="H97">
        <v>2</v>
      </c>
      <c r="I97">
        <v>120716</v>
      </c>
    </row>
    <row r="98" spans="1:9" x14ac:dyDescent="0.25">
      <c r="A98">
        <v>232</v>
      </c>
      <c r="B98">
        <v>1</v>
      </c>
      <c r="C98">
        <v>1</v>
      </c>
      <c r="D98">
        <v>70705.125</v>
      </c>
      <c r="E98">
        <v>3</v>
      </c>
      <c r="F98">
        <v>49</v>
      </c>
      <c r="G98">
        <v>70705.125</v>
      </c>
      <c r="H98">
        <v>2</v>
      </c>
      <c r="I98">
        <v>120242</v>
      </c>
    </row>
    <row r="99" spans="1:9" x14ac:dyDescent="0.25">
      <c r="A99">
        <v>250</v>
      </c>
      <c r="B99">
        <v>3</v>
      </c>
      <c r="C99">
        <v>2</v>
      </c>
      <c r="D99">
        <v>110234.7864</v>
      </c>
      <c r="E99">
        <v>2</v>
      </c>
      <c r="F99">
        <v>49</v>
      </c>
      <c r="G99">
        <v>110234.7864</v>
      </c>
      <c r="H99">
        <v>2</v>
      </c>
      <c r="I99">
        <v>120133</v>
      </c>
    </row>
    <row r="100" spans="1:9" x14ac:dyDescent="0.25">
      <c r="A100">
        <v>353</v>
      </c>
      <c r="B100">
        <v>3</v>
      </c>
      <c r="C100">
        <v>1</v>
      </c>
      <c r="D100">
        <v>130480.2972</v>
      </c>
      <c r="E100">
        <v>2</v>
      </c>
      <c r="F100">
        <v>62</v>
      </c>
      <c r="G100">
        <v>130480.2972</v>
      </c>
      <c r="H100">
        <v>3</v>
      </c>
      <c r="I100">
        <v>119068</v>
      </c>
    </row>
    <row r="101" spans="1:9" x14ac:dyDescent="0.25">
      <c r="A101">
        <v>22</v>
      </c>
      <c r="B101">
        <v>3</v>
      </c>
      <c r="C101">
        <v>1</v>
      </c>
      <c r="D101">
        <v>109402.19100000001</v>
      </c>
      <c r="E101">
        <v>2</v>
      </c>
      <c r="F101">
        <v>44</v>
      </c>
      <c r="G101">
        <v>109402.19100000001</v>
      </c>
      <c r="H101">
        <v>3</v>
      </c>
      <c r="I101">
        <v>119028</v>
      </c>
    </row>
    <row r="102" spans="1:9" x14ac:dyDescent="0.25">
      <c r="A102">
        <v>163</v>
      </c>
      <c r="B102">
        <v>3</v>
      </c>
      <c r="C102">
        <v>1</v>
      </c>
      <c r="D102">
        <v>58179.95</v>
      </c>
      <c r="E102">
        <v>6</v>
      </c>
      <c r="F102">
        <v>46</v>
      </c>
      <c r="G102">
        <v>58179.95</v>
      </c>
      <c r="H102">
        <v>2</v>
      </c>
      <c r="I102">
        <v>118255</v>
      </c>
    </row>
    <row r="103" spans="1:9" x14ac:dyDescent="0.25">
      <c r="A103">
        <v>295</v>
      </c>
      <c r="B103">
        <v>3</v>
      </c>
      <c r="C103">
        <v>2</v>
      </c>
      <c r="D103">
        <v>96704.414999999994</v>
      </c>
      <c r="E103">
        <v>1</v>
      </c>
      <c r="F103">
        <v>60</v>
      </c>
      <c r="G103">
        <v>96704.414999999994</v>
      </c>
      <c r="H103">
        <v>3</v>
      </c>
      <c r="I103">
        <v>117336</v>
      </c>
    </row>
    <row r="104" spans="1:9" x14ac:dyDescent="0.25">
      <c r="A104">
        <v>328</v>
      </c>
      <c r="B104">
        <v>4</v>
      </c>
      <c r="C104">
        <v>1</v>
      </c>
      <c r="D104">
        <v>83029.274999999994</v>
      </c>
      <c r="E104">
        <v>3</v>
      </c>
      <c r="F104">
        <v>52</v>
      </c>
      <c r="G104">
        <v>83029.274999999994</v>
      </c>
      <c r="H104">
        <v>2</v>
      </c>
      <c r="I104">
        <v>116470</v>
      </c>
    </row>
    <row r="105" spans="1:9" x14ac:dyDescent="0.25">
      <c r="A105">
        <v>254</v>
      </c>
      <c r="B105">
        <v>3</v>
      </c>
      <c r="C105">
        <v>1</v>
      </c>
      <c r="D105">
        <v>60140.9</v>
      </c>
      <c r="E105">
        <v>2</v>
      </c>
      <c r="F105">
        <v>49</v>
      </c>
      <c r="G105">
        <v>60140.9</v>
      </c>
      <c r="H105">
        <v>2</v>
      </c>
      <c r="I105">
        <v>116412</v>
      </c>
    </row>
    <row r="106" spans="1:9" x14ac:dyDescent="0.25">
      <c r="A106">
        <v>63</v>
      </c>
      <c r="B106">
        <v>2</v>
      </c>
      <c r="C106">
        <v>1</v>
      </c>
      <c r="D106">
        <v>104463.62639999999</v>
      </c>
      <c r="E106">
        <v>5</v>
      </c>
      <c r="F106">
        <v>43</v>
      </c>
      <c r="G106">
        <v>104463.62639999999</v>
      </c>
      <c r="H106">
        <v>2</v>
      </c>
      <c r="I106">
        <v>116304</v>
      </c>
    </row>
    <row r="107" spans="1:9" x14ac:dyDescent="0.25">
      <c r="A107">
        <v>162</v>
      </c>
      <c r="B107">
        <v>3</v>
      </c>
      <c r="C107">
        <v>1</v>
      </c>
      <c r="D107">
        <v>98408.07</v>
      </c>
      <c r="E107">
        <v>3</v>
      </c>
      <c r="F107">
        <v>56</v>
      </c>
      <c r="G107">
        <v>98408.07</v>
      </c>
      <c r="H107">
        <v>1</v>
      </c>
      <c r="I107">
        <v>113997</v>
      </c>
    </row>
    <row r="108" spans="1:9" x14ac:dyDescent="0.25">
      <c r="A108">
        <v>471</v>
      </c>
      <c r="B108">
        <v>3</v>
      </c>
      <c r="C108">
        <v>2</v>
      </c>
      <c r="D108">
        <v>104876.05319999999</v>
      </c>
      <c r="E108">
        <v>1</v>
      </c>
      <c r="F108">
        <v>40</v>
      </c>
      <c r="G108">
        <v>104876.05319999999</v>
      </c>
      <c r="H108">
        <v>2</v>
      </c>
      <c r="I108">
        <v>113734</v>
      </c>
    </row>
    <row r="109" spans="1:9" x14ac:dyDescent="0.25">
      <c r="A109">
        <v>157</v>
      </c>
      <c r="B109">
        <v>4</v>
      </c>
      <c r="C109">
        <v>1</v>
      </c>
      <c r="D109">
        <v>103291.0956</v>
      </c>
      <c r="E109">
        <v>3</v>
      </c>
      <c r="F109">
        <v>55</v>
      </c>
      <c r="G109">
        <v>103291.0956</v>
      </c>
      <c r="H109">
        <v>1</v>
      </c>
      <c r="I109">
        <v>111673</v>
      </c>
    </row>
    <row r="110" spans="1:9" x14ac:dyDescent="0.25">
      <c r="A110">
        <v>190</v>
      </c>
      <c r="B110">
        <v>3</v>
      </c>
      <c r="C110">
        <v>2</v>
      </c>
      <c r="D110">
        <v>44565.5</v>
      </c>
      <c r="E110">
        <v>6</v>
      </c>
      <c r="F110">
        <v>47</v>
      </c>
      <c r="G110">
        <v>44565.5</v>
      </c>
      <c r="H110">
        <v>2</v>
      </c>
      <c r="I110">
        <v>111091</v>
      </c>
    </row>
    <row r="111" spans="1:9" x14ac:dyDescent="0.25">
      <c r="A111">
        <v>249</v>
      </c>
      <c r="B111">
        <v>4</v>
      </c>
      <c r="C111">
        <v>2</v>
      </c>
      <c r="D111">
        <v>65995.02</v>
      </c>
      <c r="E111">
        <v>5</v>
      </c>
      <c r="F111">
        <v>49</v>
      </c>
      <c r="G111">
        <v>65995.02</v>
      </c>
      <c r="H111">
        <v>2</v>
      </c>
      <c r="I111">
        <v>109084</v>
      </c>
    </row>
    <row r="112" spans="1:9" x14ac:dyDescent="0.25">
      <c r="A112">
        <v>208</v>
      </c>
      <c r="B112">
        <v>4</v>
      </c>
      <c r="C112">
        <v>2</v>
      </c>
      <c r="D112">
        <v>56225.8</v>
      </c>
      <c r="E112">
        <v>5</v>
      </c>
      <c r="F112">
        <v>58</v>
      </c>
      <c r="G112">
        <v>56225.8</v>
      </c>
      <c r="H112">
        <v>2</v>
      </c>
      <c r="I112">
        <v>108525</v>
      </c>
    </row>
    <row r="113" spans="1:9" x14ac:dyDescent="0.25">
      <c r="A113">
        <v>242</v>
      </c>
      <c r="B113">
        <v>4</v>
      </c>
      <c r="C113">
        <v>1</v>
      </c>
      <c r="D113">
        <v>58953.96</v>
      </c>
      <c r="E113">
        <v>3</v>
      </c>
      <c r="F113">
        <v>49</v>
      </c>
      <c r="G113">
        <v>58953.96</v>
      </c>
      <c r="H113">
        <v>2</v>
      </c>
      <c r="I113">
        <v>108183</v>
      </c>
    </row>
    <row r="114" spans="1:9" x14ac:dyDescent="0.25">
      <c r="A114">
        <v>408</v>
      </c>
      <c r="B114">
        <v>4</v>
      </c>
      <c r="C114">
        <v>1</v>
      </c>
      <c r="D114">
        <v>120857.9436</v>
      </c>
      <c r="E114">
        <v>2</v>
      </c>
      <c r="F114">
        <v>49</v>
      </c>
      <c r="G114">
        <v>120857.9436</v>
      </c>
      <c r="H114">
        <v>2</v>
      </c>
      <c r="I114">
        <v>107637</v>
      </c>
    </row>
    <row r="115" spans="1:9" x14ac:dyDescent="0.25">
      <c r="A115">
        <v>261</v>
      </c>
      <c r="B115">
        <v>2</v>
      </c>
      <c r="C115">
        <v>2</v>
      </c>
      <c r="D115">
        <v>111924.6102</v>
      </c>
      <c r="E115">
        <v>1</v>
      </c>
      <c r="F115">
        <v>50</v>
      </c>
      <c r="G115">
        <v>111924.6102</v>
      </c>
      <c r="H115">
        <v>2</v>
      </c>
      <c r="I115">
        <v>107152</v>
      </c>
    </row>
    <row r="116" spans="1:9" x14ac:dyDescent="0.25">
      <c r="A116">
        <v>339</v>
      </c>
      <c r="B116">
        <v>3</v>
      </c>
      <c r="C116">
        <v>2</v>
      </c>
      <c r="D116">
        <v>106100.6652</v>
      </c>
      <c r="E116">
        <v>2</v>
      </c>
      <c r="F116">
        <v>52</v>
      </c>
      <c r="G116">
        <v>106100.6652</v>
      </c>
      <c r="H116">
        <v>2</v>
      </c>
      <c r="I116">
        <v>106574</v>
      </c>
    </row>
    <row r="117" spans="1:9" x14ac:dyDescent="0.25">
      <c r="A117">
        <v>174</v>
      </c>
      <c r="B117">
        <v>3</v>
      </c>
      <c r="C117">
        <v>2</v>
      </c>
      <c r="D117">
        <v>74079.539999999994</v>
      </c>
      <c r="E117">
        <v>6</v>
      </c>
      <c r="F117">
        <v>47</v>
      </c>
      <c r="G117">
        <v>74079.539999999994</v>
      </c>
      <c r="H117">
        <v>2</v>
      </c>
      <c r="I117">
        <v>104431</v>
      </c>
    </row>
    <row r="118" spans="1:9" x14ac:dyDescent="0.25">
      <c r="A118">
        <v>241</v>
      </c>
      <c r="B118">
        <v>4</v>
      </c>
      <c r="C118">
        <v>2</v>
      </c>
      <c r="D118">
        <v>107531.4906</v>
      </c>
      <c r="E118">
        <v>6</v>
      </c>
      <c r="F118">
        <v>49</v>
      </c>
      <c r="G118">
        <v>107531.4906</v>
      </c>
      <c r="H118">
        <v>2</v>
      </c>
      <c r="I118">
        <v>104102</v>
      </c>
    </row>
    <row r="119" spans="1:9" x14ac:dyDescent="0.25">
      <c r="A119">
        <v>317</v>
      </c>
      <c r="B119">
        <v>2</v>
      </c>
      <c r="C119">
        <v>1</v>
      </c>
      <c r="D119">
        <v>123110.80740000001</v>
      </c>
      <c r="E119">
        <v>2</v>
      </c>
      <c r="F119">
        <v>52</v>
      </c>
      <c r="G119">
        <v>123110.80740000001</v>
      </c>
      <c r="H119">
        <v>2</v>
      </c>
      <c r="I119">
        <v>103597</v>
      </c>
    </row>
    <row r="120" spans="1:9" x14ac:dyDescent="0.25">
      <c r="A120">
        <v>267</v>
      </c>
      <c r="B120">
        <v>2</v>
      </c>
      <c r="C120">
        <v>2</v>
      </c>
      <c r="D120">
        <v>108692.76059999999</v>
      </c>
      <c r="E120">
        <v>1</v>
      </c>
      <c r="F120">
        <v>50</v>
      </c>
      <c r="G120">
        <v>108692.76059999999</v>
      </c>
      <c r="H120">
        <v>2</v>
      </c>
      <c r="I120">
        <v>103547</v>
      </c>
    </row>
    <row r="121" spans="1:9" x14ac:dyDescent="0.25">
      <c r="A121">
        <v>95</v>
      </c>
      <c r="B121">
        <v>1</v>
      </c>
      <c r="C121">
        <v>1</v>
      </c>
      <c r="D121">
        <v>87211.53</v>
      </c>
      <c r="E121">
        <v>1</v>
      </c>
      <c r="F121">
        <v>44</v>
      </c>
      <c r="G121">
        <v>87211.53</v>
      </c>
      <c r="H121">
        <v>2</v>
      </c>
      <c r="I121">
        <v>102849</v>
      </c>
    </row>
    <row r="122" spans="1:9" x14ac:dyDescent="0.25">
      <c r="A122">
        <v>219</v>
      </c>
      <c r="B122">
        <v>4</v>
      </c>
      <c r="C122">
        <v>2</v>
      </c>
      <c r="D122">
        <v>52431.4</v>
      </c>
      <c r="E122">
        <v>4</v>
      </c>
      <c r="F122">
        <v>58</v>
      </c>
      <c r="G122">
        <v>52431.4</v>
      </c>
      <c r="H122">
        <v>2</v>
      </c>
      <c r="I122">
        <v>102692</v>
      </c>
    </row>
    <row r="123" spans="1:9" x14ac:dyDescent="0.25">
      <c r="A123">
        <v>494</v>
      </c>
      <c r="B123">
        <v>4</v>
      </c>
      <c r="C123">
        <v>2</v>
      </c>
      <c r="D123">
        <v>63673.245000000003</v>
      </c>
      <c r="E123">
        <v>3</v>
      </c>
      <c r="F123">
        <v>67</v>
      </c>
      <c r="G123">
        <v>63673.245000000003</v>
      </c>
      <c r="H123">
        <v>2</v>
      </c>
      <c r="I123">
        <v>102285</v>
      </c>
    </row>
    <row r="124" spans="1:9" x14ac:dyDescent="0.25">
      <c r="A124">
        <v>50</v>
      </c>
      <c r="B124">
        <v>4</v>
      </c>
      <c r="C124">
        <v>2</v>
      </c>
      <c r="D124">
        <v>48406.65</v>
      </c>
      <c r="E124">
        <v>2</v>
      </c>
      <c r="F124">
        <v>42</v>
      </c>
      <c r="G124">
        <v>48406.65</v>
      </c>
      <c r="H124">
        <v>2</v>
      </c>
      <c r="I124">
        <v>102254</v>
      </c>
    </row>
    <row r="125" spans="1:9" x14ac:dyDescent="0.25">
      <c r="A125">
        <v>315</v>
      </c>
      <c r="B125">
        <v>4</v>
      </c>
      <c r="C125">
        <v>2</v>
      </c>
      <c r="D125">
        <v>54530.05</v>
      </c>
      <c r="E125">
        <v>1</v>
      </c>
      <c r="F125">
        <v>62</v>
      </c>
      <c r="G125">
        <v>54530.05</v>
      </c>
      <c r="H125">
        <v>2</v>
      </c>
      <c r="I125">
        <v>101839</v>
      </c>
    </row>
    <row r="126" spans="1:9" x14ac:dyDescent="0.25">
      <c r="A126">
        <v>209</v>
      </c>
      <c r="B126">
        <v>4</v>
      </c>
      <c r="C126">
        <v>2</v>
      </c>
      <c r="D126">
        <v>100714.545</v>
      </c>
      <c r="E126">
        <v>1</v>
      </c>
      <c r="F126">
        <v>48</v>
      </c>
      <c r="G126">
        <v>100714.545</v>
      </c>
      <c r="H126">
        <v>2</v>
      </c>
      <c r="I126">
        <v>101681</v>
      </c>
    </row>
    <row r="127" spans="1:9" x14ac:dyDescent="0.25">
      <c r="A127">
        <v>121</v>
      </c>
      <c r="B127">
        <v>3</v>
      </c>
      <c r="C127">
        <v>2</v>
      </c>
      <c r="D127">
        <v>88283.294999999998</v>
      </c>
      <c r="E127">
        <v>5</v>
      </c>
      <c r="F127">
        <v>54</v>
      </c>
      <c r="G127">
        <v>88283.294999999998</v>
      </c>
      <c r="H127">
        <v>2</v>
      </c>
      <c r="I127">
        <v>101105</v>
      </c>
    </row>
    <row r="128" spans="1:9" x14ac:dyDescent="0.25">
      <c r="A128">
        <v>54</v>
      </c>
      <c r="B128">
        <v>4</v>
      </c>
      <c r="C128">
        <v>2</v>
      </c>
      <c r="D128">
        <v>104150.16</v>
      </c>
      <c r="E128">
        <v>6</v>
      </c>
      <c r="F128">
        <v>42</v>
      </c>
      <c r="G128">
        <v>104150.16</v>
      </c>
      <c r="H128">
        <v>1</v>
      </c>
      <c r="I128">
        <v>100757</v>
      </c>
    </row>
    <row r="129" spans="1:9" x14ac:dyDescent="0.25">
      <c r="A129">
        <v>245</v>
      </c>
      <c r="B129">
        <v>1</v>
      </c>
      <c r="C129">
        <v>1</v>
      </c>
      <c r="D129">
        <v>96783.21</v>
      </c>
      <c r="E129">
        <v>2</v>
      </c>
      <c r="F129">
        <v>49</v>
      </c>
      <c r="G129">
        <v>96783.21</v>
      </c>
      <c r="H129">
        <v>1</v>
      </c>
      <c r="I129">
        <v>100551</v>
      </c>
    </row>
    <row r="130" spans="1:9" x14ac:dyDescent="0.25">
      <c r="A130">
        <v>305</v>
      </c>
      <c r="B130">
        <v>4</v>
      </c>
      <c r="C130">
        <v>2</v>
      </c>
      <c r="D130">
        <v>90711.404999999999</v>
      </c>
      <c r="E130">
        <v>6</v>
      </c>
      <c r="F130">
        <v>61</v>
      </c>
      <c r="G130">
        <v>90711.404999999999</v>
      </c>
      <c r="H130">
        <v>2</v>
      </c>
      <c r="I130">
        <v>99783</v>
      </c>
    </row>
    <row r="131" spans="1:9" x14ac:dyDescent="0.25">
      <c r="A131">
        <v>187</v>
      </c>
      <c r="B131">
        <v>3</v>
      </c>
      <c r="C131">
        <v>1</v>
      </c>
      <c r="D131">
        <v>79332.794999999998</v>
      </c>
      <c r="E131">
        <v>1</v>
      </c>
      <c r="F131">
        <v>57</v>
      </c>
      <c r="G131">
        <v>79332.794999999998</v>
      </c>
      <c r="H131">
        <v>2</v>
      </c>
      <c r="I131">
        <v>99562</v>
      </c>
    </row>
    <row r="132" spans="1:9" x14ac:dyDescent="0.25">
      <c r="A132">
        <v>406</v>
      </c>
      <c r="B132">
        <v>4</v>
      </c>
      <c r="C132">
        <v>1</v>
      </c>
      <c r="D132">
        <v>102568.29300000001</v>
      </c>
      <c r="E132">
        <v>5</v>
      </c>
      <c r="F132">
        <v>64</v>
      </c>
      <c r="G132">
        <v>102568.29300000001</v>
      </c>
      <c r="H132">
        <v>3</v>
      </c>
      <c r="I132">
        <v>98703</v>
      </c>
    </row>
    <row r="133" spans="1:9" x14ac:dyDescent="0.25">
      <c r="A133">
        <v>458</v>
      </c>
      <c r="B133">
        <v>3</v>
      </c>
      <c r="C133">
        <v>2</v>
      </c>
      <c r="D133">
        <v>84243.33</v>
      </c>
      <c r="E133">
        <v>3</v>
      </c>
      <c r="F133">
        <v>66</v>
      </c>
      <c r="G133">
        <v>84243.33</v>
      </c>
      <c r="H133">
        <v>3</v>
      </c>
      <c r="I133">
        <v>97913</v>
      </c>
    </row>
    <row r="134" spans="1:9" x14ac:dyDescent="0.25">
      <c r="A134">
        <v>450</v>
      </c>
      <c r="B134">
        <v>3</v>
      </c>
      <c r="C134">
        <v>2</v>
      </c>
      <c r="D134">
        <v>94270.184999999998</v>
      </c>
      <c r="E134">
        <v>1</v>
      </c>
      <c r="F134">
        <v>66</v>
      </c>
      <c r="G134">
        <v>94270.184999999998</v>
      </c>
      <c r="H134">
        <v>3</v>
      </c>
      <c r="I134">
        <v>97108</v>
      </c>
    </row>
    <row r="135" spans="1:9" x14ac:dyDescent="0.25">
      <c r="A135">
        <v>427</v>
      </c>
      <c r="B135">
        <v>3</v>
      </c>
      <c r="C135">
        <v>1</v>
      </c>
      <c r="D135">
        <v>129680.7804</v>
      </c>
      <c r="E135">
        <v>1</v>
      </c>
      <c r="F135">
        <v>65</v>
      </c>
      <c r="G135">
        <v>129680.7804</v>
      </c>
      <c r="H135">
        <v>3</v>
      </c>
      <c r="I135">
        <v>96781</v>
      </c>
    </row>
    <row r="136" spans="1:9" x14ac:dyDescent="0.25">
      <c r="A136">
        <v>58</v>
      </c>
      <c r="B136">
        <v>4</v>
      </c>
      <c r="C136">
        <v>1</v>
      </c>
      <c r="D136">
        <v>60226.154999999999</v>
      </c>
      <c r="E136">
        <v>5</v>
      </c>
      <c r="F136">
        <v>42</v>
      </c>
      <c r="G136">
        <v>60226.154999999999</v>
      </c>
      <c r="H136">
        <v>3</v>
      </c>
      <c r="I136">
        <v>96700</v>
      </c>
    </row>
    <row r="137" spans="1:9" x14ac:dyDescent="0.25">
      <c r="A137">
        <v>291</v>
      </c>
      <c r="B137">
        <v>3</v>
      </c>
      <c r="C137">
        <v>1</v>
      </c>
      <c r="D137">
        <v>139221.4932</v>
      </c>
      <c r="E137">
        <v>2</v>
      </c>
      <c r="F137">
        <v>51</v>
      </c>
      <c r="G137">
        <v>139221.4932</v>
      </c>
      <c r="H137">
        <v>3</v>
      </c>
      <c r="I137">
        <v>96312</v>
      </c>
    </row>
    <row r="138" spans="1:9" x14ac:dyDescent="0.25">
      <c r="A138">
        <v>397</v>
      </c>
      <c r="B138">
        <v>2</v>
      </c>
      <c r="C138">
        <v>2</v>
      </c>
      <c r="D138">
        <v>94972.455000000002</v>
      </c>
      <c r="E138">
        <v>5</v>
      </c>
      <c r="F138">
        <v>64</v>
      </c>
      <c r="G138">
        <v>94972.455000000002</v>
      </c>
      <c r="H138">
        <v>3</v>
      </c>
      <c r="I138">
        <v>94677</v>
      </c>
    </row>
    <row r="139" spans="1:9" x14ac:dyDescent="0.25">
      <c r="A139">
        <v>117</v>
      </c>
      <c r="B139">
        <v>4</v>
      </c>
      <c r="C139">
        <v>1</v>
      </c>
      <c r="D139">
        <v>61769.16</v>
      </c>
      <c r="E139">
        <v>1</v>
      </c>
      <c r="F139">
        <v>54</v>
      </c>
      <c r="G139">
        <v>61769.16</v>
      </c>
      <c r="H139">
        <v>2</v>
      </c>
      <c r="I139">
        <v>94142</v>
      </c>
    </row>
    <row r="140" spans="1:9" x14ac:dyDescent="0.25">
      <c r="A140">
        <v>205</v>
      </c>
      <c r="B140">
        <v>2</v>
      </c>
      <c r="C140">
        <v>1</v>
      </c>
      <c r="D140">
        <v>123338.8386</v>
      </c>
      <c r="E140">
        <v>5</v>
      </c>
      <c r="F140">
        <v>48</v>
      </c>
      <c r="G140">
        <v>123338.8386</v>
      </c>
      <c r="H140">
        <v>3</v>
      </c>
      <c r="I140">
        <v>93431</v>
      </c>
    </row>
    <row r="141" spans="1:9" x14ac:dyDescent="0.25">
      <c r="A141">
        <v>189</v>
      </c>
      <c r="B141">
        <v>4</v>
      </c>
      <c r="C141">
        <v>2</v>
      </c>
      <c r="D141">
        <v>126378.5508</v>
      </c>
      <c r="E141">
        <v>3</v>
      </c>
      <c r="F141">
        <v>57</v>
      </c>
      <c r="G141">
        <v>126378.5508</v>
      </c>
      <c r="H141">
        <v>2</v>
      </c>
      <c r="I141">
        <v>92024</v>
      </c>
    </row>
    <row r="142" spans="1:9" x14ac:dyDescent="0.25">
      <c r="A142">
        <v>11</v>
      </c>
      <c r="B142">
        <v>3</v>
      </c>
      <c r="C142">
        <v>1</v>
      </c>
      <c r="D142">
        <v>73661.850000000006</v>
      </c>
      <c r="E142">
        <v>3</v>
      </c>
      <c r="F142">
        <v>42</v>
      </c>
      <c r="G142">
        <v>73661.850000000006</v>
      </c>
      <c r="H142">
        <v>2</v>
      </c>
      <c r="I142">
        <v>91102</v>
      </c>
    </row>
    <row r="143" spans="1:9" x14ac:dyDescent="0.25">
      <c r="A143">
        <v>443</v>
      </c>
      <c r="B143">
        <v>4</v>
      </c>
      <c r="C143">
        <v>2</v>
      </c>
      <c r="D143">
        <v>51208.25</v>
      </c>
      <c r="E143">
        <v>2</v>
      </c>
      <c r="F143">
        <v>36</v>
      </c>
      <c r="G143">
        <v>51208.25</v>
      </c>
      <c r="H143">
        <v>3</v>
      </c>
      <c r="I143">
        <v>90654</v>
      </c>
    </row>
    <row r="144" spans="1:9" x14ac:dyDescent="0.25">
      <c r="A144">
        <v>168</v>
      </c>
      <c r="B144">
        <v>1</v>
      </c>
      <c r="C144">
        <v>2</v>
      </c>
      <c r="D144">
        <v>89190.585000000006</v>
      </c>
      <c r="E144">
        <v>1</v>
      </c>
      <c r="F144">
        <v>56</v>
      </c>
      <c r="G144">
        <v>89190.585000000006</v>
      </c>
      <c r="H144">
        <v>2</v>
      </c>
      <c r="I144">
        <v>89523</v>
      </c>
    </row>
    <row r="145" spans="1:9" x14ac:dyDescent="0.25">
      <c r="A145">
        <v>87</v>
      </c>
      <c r="B145">
        <v>1</v>
      </c>
      <c r="C145">
        <v>2</v>
      </c>
      <c r="D145">
        <v>79550.820000000007</v>
      </c>
      <c r="E145">
        <v>5</v>
      </c>
      <c r="F145">
        <v>43</v>
      </c>
      <c r="G145">
        <v>79550.820000000007</v>
      </c>
      <c r="H145">
        <v>3</v>
      </c>
      <c r="I145">
        <v>87728</v>
      </c>
    </row>
    <row r="146" spans="1:9" x14ac:dyDescent="0.25">
      <c r="A146">
        <v>182</v>
      </c>
      <c r="B146">
        <v>3</v>
      </c>
      <c r="C146">
        <v>2</v>
      </c>
      <c r="D146">
        <v>45728.3</v>
      </c>
      <c r="E146">
        <v>6</v>
      </c>
      <c r="F146">
        <v>47</v>
      </c>
      <c r="G146">
        <v>45728.3</v>
      </c>
      <c r="H146">
        <v>3</v>
      </c>
      <c r="I146">
        <v>87134</v>
      </c>
    </row>
    <row r="147" spans="1:9" x14ac:dyDescent="0.25">
      <c r="A147">
        <v>407</v>
      </c>
      <c r="B147">
        <v>4</v>
      </c>
      <c r="C147">
        <v>1</v>
      </c>
      <c r="D147">
        <v>134660.86919999999</v>
      </c>
      <c r="E147">
        <v>1</v>
      </c>
      <c r="F147">
        <v>49</v>
      </c>
      <c r="G147">
        <v>134660.86919999999</v>
      </c>
      <c r="H147">
        <v>3</v>
      </c>
      <c r="I147">
        <v>84599</v>
      </c>
    </row>
    <row r="148" spans="1:9" x14ac:dyDescent="0.25">
      <c r="A148">
        <v>384</v>
      </c>
      <c r="B148">
        <v>1</v>
      </c>
      <c r="C148">
        <v>2</v>
      </c>
      <c r="D148">
        <v>79878.240000000005</v>
      </c>
      <c r="E148">
        <v>3</v>
      </c>
      <c r="F148">
        <v>54</v>
      </c>
      <c r="G148">
        <v>79878.240000000005</v>
      </c>
      <c r="H148">
        <v>3</v>
      </c>
      <c r="I148">
        <v>83346</v>
      </c>
    </row>
    <row r="149" spans="1:9" x14ac:dyDescent="0.25">
      <c r="A149">
        <v>383</v>
      </c>
      <c r="B149">
        <v>4</v>
      </c>
      <c r="C149">
        <v>2</v>
      </c>
      <c r="D149">
        <v>110847.09239999999</v>
      </c>
      <c r="E149">
        <v>6</v>
      </c>
      <c r="F149">
        <v>54</v>
      </c>
      <c r="G149">
        <v>110847.09239999999</v>
      </c>
      <c r="H149">
        <v>3</v>
      </c>
      <c r="I149">
        <v>83251</v>
      </c>
    </row>
    <row r="150" spans="1:9" x14ac:dyDescent="0.25">
      <c r="A150">
        <v>379</v>
      </c>
      <c r="B150">
        <v>4</v>
      </c>
      <c r="C150">
        <v>1</v>
      </c>
      <c r="D150">
        <v>119864.178</v>
      </c>
      <c r="E150">
        <v>6</v>
      </c>
      <c r="F150">
        <v>53</v>
      </c>
      <c r="G150">
        <v>119864.178</v>
      </c>
      <c r="H150">
        <v>3</v>
      </c>
      <c r="I150">
        <v>82580</v>
      </c>
    </row>
    <row r="151" spans="1:9" x14ac:dyDescent="0.25">
      <c r="A151">
        <v>41</v>
      </c>
      <c r="B151">
        <v>2</v>
      </c>
      <c r="C151">
        <v>2</v>
      </c>
      <c r="D151">
        <v>97890.134399999995</v>
      </c>
      <c r="E151">
        <v>1</v>
      </c>
      <c r="F151">
        <v>41</v>
      </c>
      <c r="G151">
        <v>97890.134399999995</v>
      </c>
      <c r="H151">
        <v>2</v>
      </c>
      <c r="I151">
        <v>82022</v>
      </c>
    </row>
    <row r="152" spans="1:9" x14ac:dyDescent="0.25">
      <c r="A152">
        <v>347</v>
      </c>
      <c r="B152">
        <v>2</v>
      </c>
      <c r="C152">
        <v>2</v>
      </c>
      <c r="D152">
        <v>105510.8808</v>
      </c>
      <c r="E152">
        <v>1</v>
      </c>
      <c r="F152">
        <v>52</v>
      </c>
      <c r="G152">
        <v>105510.8808</v>
      </c>
      <c r="H152">
        <v>2</v>
      </c>
      <c r="I152">
        <v>81932</v>
      </c>
    </row>
    <row r="153" spans="1:9" x14ac:dyDescent="0.25">
      <c r="A153">
        <v>32</v>
      </c>
      <c r="B153">
        <v>4</v>
      </c>
      <c r="C153">
        <v>2</v>
      </c>
      <c r="D153">
        <v>47588.95</v>
      </c>
      <c r="E153">
        <v>2</v>
      </c>
      <c r="F153">
        <v>41</v>
      </c>
      <c r="G153">
        <v>47588.95</v>
      </c>
      <c r="H153">
        <v>2</v>
      </c>
      <c r="I153">
        <v>80283</v>
      </c>
    </row>
    <row r="154" spans="1:9" x14ac:dyDescent="0.25">
      <c r="A154">
        <v>299</v>
      </c>
      <c r="B154">
        <v>3</v>
      </c>
      <c r="C154">
        <v>1</v>
      </c>
      <c r="D154">
        <v>101406.3192</v>
      </c>
      <c r="E154">
        <v>2</v>
      </c>
      <c r="F154">
        <v>51</v>
      </c>
      <c r="G154">
        <v>101406.3192</v>
      </c>
      <c r="H154">
        <v>2</v>
      </c>
      <c r="I154">
        <v>80123</v>
      </c>
    </row>
    <row r="155" spans="1:9" x14ac:dyDescent="0.25">
      <c r="A155">
        <v>248</v>
      </c>
      <c r="B155">
        <v>4</v>
      </c>
      <c r="C155">
        <v>1</v>
      </c>
      <c r="D155">
        <v>104743.8</v>
      </c>
      <c r="E155">
        <v>5</v>
      </c>
      <c r="F155">
        <v>33</v>
      </c>
      <c r="G155">
        <v>104743.8</v>
      </c>
      <c r="H155">
        <v>2</v>
      </c>
      <c r="I155">
        <v>79504</v>
      </c>
    </row>
    <row r="156" spans="1:9" x14ac:dyDescent="0.25">
      <c r="A156">
        <v>1</v>
      </c>
      <c r="B156">
        <v>2</v>
      </c>
      <c r="C156">
        <v>2</v>
      </c>
      <c r="D156">
        <v>71504.147400000002</v>
      </c>
      <c r="E156">
        <v>2</v>
      </c>
      <c r="F156">
        <v>25</v>
      </c>
      <c r="G156">
        <v>71504.147400000002</v>
      </c>
      <c r="H156">
        <v>2</v>
      </c>
      <c r="I156">
        <v>79476</v>
      </c>
    </row>
    <row r="157" spans="1:9" x14ac:dyDescent="0.25">
      <c r="A157">
        <v>359</v>
      </c>
      <c r="B157">
        <v>3</v>
      </c>
      <c r="C157">
        <v>1</v>
      </c>
      <c r="D157">
        <v>59496.6</v>
      </c>
      <c r="E157">
        <v>6</v>
      </c>
      <c r="F157">
        <v>53</v>
      </c>
      <c r="G157">
        <v>59496.6</v>
      </c>
      <c r="H157">
        <v>2</v>
      </c>
      <c r="I157">
        <v>78961</v>
      </c>
    </row>
    <row r="158" spans="1:9" x14ac:dyDescent="0.25">
      <c r="A158">
        <v>239</v>
      </c>
      <c r="B158">
        <v>1</v>
      </c>
      <c r="C158">
        <v>1</v>
      </c>
      <c r="D158">
        <v>128098.63800000001</v>
      </c>
      <c r="E158">
        <v>1</v>
      </c>
      <c r="F158">
        <v>35</v>
      </c>
      <c r="G158">
        <v>128098.63800000001</v>
      </c>
      <c r="H158">
        <v>1</v>
      </c>
      <c r="I158">
        <v>78478</v>
      </c>
    </row>
    <row r="159" spans="1:9" x14ac:dyDescent="0.25">
      <c r="A159">
        <v>337</v>
      </c>
      <c r="B159">
        <v>1</v>
      </c>
      <c r="C159">
        <v>1</v>
      </c>
      <c r="D159">
        <v>51843.199999999997</v>
      </c>
      <c r="E159">
        <v>5</v>
      </c>
      <c r="F159">
        <v>34</v>
      </c>
      <c r="G159">
        <v>51843.199999999997</v>
      </c>
      <c r="H159">
        <v>1</v>
      </c>
      <c r="I159">
        <v>78086</v>
      </c>
    </row>
    <row r="160" spans="1:9" x14ac:dyDescent="0.25">
      <c r="A160">
        <v>464</v>
      </c>
      <c r="B160">
        <v>1</v>
      </c>
      <c r="C160">
        <v>1</v>
      </c>
      <c r="D160">
        <v>144636.53039999999</v>
      </c>
      <c r="E160">
        <v>2</v>
      </c>
      <c r="F160">
        <v>31</v>
      </c>
      <c r="G160">
        <v>144636.53039999999</v>
      </c>
      <c r="H160">
        <v>1</v>
      </c>
      <c r="I160">
        <v>77873</v>
      </c>
    </row>
    <row r="161" spans="1:9" x14ac:dyDescent="0.25">
      <c r="A161">
        <v>98</v>
      </c>
      <c r="B161">
        <v>3</v>
      </c>
      <c r="C161">
        <v>1</v>
      </c>
      <c r="D161">
        <v>139925.997</v>
      </c>
      <c r="E161">
        <v>2</v>
      </c>
      <c r="F161">
        <v>44</v>
      </c>
      <c r="G161">
        <v>139925.997</v>
      </c>
      <c r="H161">
        <v>2</v>
      </c>
      <c r="I161">
        <v>77496</v>
      </c>
    </row>
    <row r="162" spans="1:9" x14ac:dyDescent="0.25">
      <c r="A162">
        <v>350</v>
      </c>
      <c r="B162">
        <v>2</v>
      </c>
      <c r="C162">
        <v>2</v>
      </c>
      <c r="D162">
        <v>41293</v>
      </c>
      <c r="E162">
        <v>3</v>
      </c>
      <c r="F162">
        <v>27</v>
      </c>
      <c r="G162">
        <v>41293</v>
      </c>
      <c r="H162">
        <v>1</v>
      </c>
      <c r="I162">
        <v>77444</v>
      </c>
    </row>
    <row r="163" spans="1:9" x14ac:dyDescent="0.25">
      <c r="A163">
        <v>314</v>
      </c>
      <c r="B163">
        <v>4</v>
      </c>
      <c r="C163">
        <v>2</v>
      </c>
      <c r="D163">
        <v>126634.734</v>
      </c>
      <c r="E163">
        <v>3</v>
      </c>
      <c r="F163">
        <v>52</v>
      </c>
      <c r="G163">
        <v>126634.734</v>
      </c>
      <c r="H163">
        <v>1</v>
      </c>
      <c r="I163">
        <v>76513</v>
      </c>
    </row>
    <row r="164" spans="1:9" x14ac:dyDescent="0.25">
      <c r="A164">
        <v>123</v>
      </c>
      <c r="B164">
        <v>1</v>
      </c>
      <c r="C164">
        <v>1</v>
      </c>
      <c r="D164">
        <v>100085.28660000001</v>
      </c>
      <c r="E164">
        <v>4</v>
      </c>
      <c r="F164">
        <v>55</v>
      </c>
      <c r="G164">
        <v>100085.28660000001</v>
      </c>
      <c r="H164">
        <v>3</v>
      </c>
      <c r="I164">
        <v>75885</v>
      </c>
    </row>
    <row r="165" spans="1:9" x14ac:dyDescent="0.25">
      <c r="A165">
        <v>313</v>
      </c>
      <c r="B165">
        <v>1</v>
      </c>
      <c r="C165">
        <v>2</v>
      </c>
      <c r="D165">
        <v>125033.58900000001</v>
      </c>
      <c r="E165">
        <v>5</v>
      </c>
      <c r="F165">
        <v>52</v>
      </c>
      <c r="G165">
        <v>125033.58900000001</v>
      </c>
      <c r="H165">
        <v>1</v>
      </c>
      <c r="I165">
        <v>74231</v>
      </c>
    </row>
    <row r="166" spans="1:9" x14ac:dyDescent="0.25">
      <c r="A166">
        <v>356</v>
      </c>
      <c r="B166">
        <v>4</v>
      </c>
      <c r="C166">
        <v>2</v>
      </c>
      <c r="D166">
        <v>50864.85</v>
      </c>
      <c r="E166">
        <v>5</v>
      </c>
      <c r="F166">
        <v>52</v>
      </c>
      <c r="G166">
        <v>50864.85</v>
      </c>
      <c r="H166">
        <v>1</v>
      </c>
      <c r="I166">
        <v>73346</v>
      </c>
    </row>
    <row r="167" spans="1:9" x14ac:dyDescent="0.25">
      <c r="A167">
        <v>35</v>
      </c>
      <c r="B167">
        <v>2</v>
      </c>
      <c r="C167">
        <v>2</v>
      </c>
      <c r="D167">
        <v>41663.599999999999</v>
      </c>
      <c r="E167">
        <v>5</v>
      </c>
      <c r="F167">
        <v>26</v>
      </c>
      <c r="G167">
        <v>41663.599999999999</v>
      </c>
      <c r="H167">
        <v>1</v>
      </c>
      <c r="I167">
        <v>73150</v>
      </c>
    </row>
    <row r="168" spans="1:9" x14ac:dyDescent="0.25">
      <c r="A168">
        <v>367</v>
      </c>
      <c r="B168">
        <v>4</v>
      </c>
      <c r="C168">
        <v>1</v>
      </c>
      <c r="D168">
        <v>59621.805</v>
      </c>
      <c r="E168">
        <v>6</v>
      </c>
      <c r="F168">
        <v>53</v>
      </c>
      <c r="G168">
        <v>59621.805</v>
      </c>
      <c r="H168">
        <v>1</v>
      </c>
      <c r="I168">
        <v>72663</v>
      </c>
    </row>
    <row r="169" spans="1:9" x14ac:dyDescent="0.25">
      <c r="A169">
        <v>273</v>
      </c>
      <c r="B169">
        <v>3</v>
      </c>
      <c r="C169">
        <v>2</v>
      </c>
      <c r="D169">
        <v>63342.85</v>
      </c>
      <c r="E169">
        <v>6</v>
      </c>
      <c r="F169">
        <v>26</v>
      </c>
      <c r="G169">
        <v>63342.85</v>
      </c>
      <c r="H169">
        <v>1</v>
      </c>
      <c r="I169">
        <v>72567</v>
      </c>
    </row>
    <row r="170" spans="1:9" x14ac:dyDescent="0.25">
      <c r="A170">
        <v>159</v>
      </c>
      <c r="B170">
        <v>2</v>
      </c>
      <c r="C170">
        <v>1</v>
      </c>
      <c r="D170">
        <v>76829.714999999997</v>
      </c>
      <c r="E170">
        <v>5</v>
      </c>
      <c r="F170">
        <v>29</v>
      </c>
      <c r="G170">
        <v>76829.714999999997</v>
      </c>
      <c r="H170">
        <v>1</v>
      </c>
      <c r="I170">
        <v>72250</v>
      </c>
    </row>
    <row r="171" spans="1:9" x14ac:dyDescent="0.25">
      <c r="A171">
        <v>47</v>
      </c>
      <c r="B171">
        <v>3</v>
      </c>
      <c r="C171">
        <v>1</v>
      </c>
      <c r="D171">
        <v>61970.95</v>
      </c>
      <c r="E171">
        <v>2</v>
      </c>
      <c r="F171">
        <v>32</v>
      </c>
      <c r="G171">
        <v>61970.95</v>
      </c>
      <c r="H171">
        <v>1</v>
      </c>
      <c r="I171">
        <v>72133</v>
      </c>
    </row>
    <row r="172" spans="1:9" x14ac:dyDescent="0.25">
      <c r="A172">
        <v>62</v>
      </c>
      <c r="B172">
        <v>2</v>
      </c>
      <c r="C172">
        <v>2</v>
      </c>
      <c r="D172">
        <v>42925</v>
      </c>
      <c r="E172">
        <v>2</v>
      </c>
      <c r="F172">
        <v>27</v>
      </c>
      <c r="G172">
        <v>42925</v>
      </c>
      <c r="H172">
        <v>2</v>
      </c>
      <c r="I172">
        <v>72077</v>
      </c>
    </row>
    <row r="173" spans="1:9" x14ac:dyDescent="0.25">
      <c r="A173">
        <v>201</v>
      </c>
      <c r="B173">
        <v>1</v>
      </c>
      <c r="C173">
        <v>2</v>
      </c>
      <c r="D173">
        <v>99008.472599999994</v>
      </c>
      <c r="E173">
        <v>1</v>
      </c>
      <c r="F173">
        <v>35</v>
      </c>
      <c r="G173">
        <v>99008.472599999994</v>
      </c>
      <c r="H173">
        <v>2</v>
      </c>
      <c r="I173">
        <v>72074</v>
      </c>
    </row>
    <row r="174" spans="1:9" x14ac:dyDescent="0.25">
      <c r="A174">
        <v>172</v>
      </c>
      <c r="B174">
        <v>3</v>
      </c>
      <c r="C174">
        <v>2</v>
      </c>
      <c r="D174">
        <v>110637.36</v>
      </c>
      <c r="E174">
        <v>3</v>
      </c>
      <c r="F174">
        <v>47</v>
      </c>
      <c r="G174">
        <v>110637.36</v>
      </c>
      <c r="H174">
        <v>2</v>
      </c>
      <c r="I174">
        <v>71989</v>
      </c>
    </row>
    <row r="175" spans="1:9" x14ac:dyDescent="0.25">
      <c r="A175">
        <v>86</v>
      </c>
      <c r="B175">
        <v>4</v>
      </c>
      <c r="C175">
        <v>1</v>
      </c>
      <c r="D175">
        <v>132807.06</v>
      </c>
      <c r="E175">
        <v>6</v>
      </c>
      <c r="F175">
        <v>43</v>
      </c>
      <c r="G175">
        <v>132807.06</v>
      </c>
      <c r="H175">
        <v>2</v>
      </c>
      <c r="I175">
        <v>71480</v>
      </c>
    </row>
    <row r="176" spans="1:9" x14ac:dyDescent="0.25">
      <c r="A176">
        <v>31</v>
      </c>
      <c r="B176">
        <v>4</v>
      </c>
      <c r="C176">
        <v>1</v>
      </c>
      <c r="D176">
        <v>122901.075</v>
      </c>
      <c r="E176">
        <v>4</v>
      </c>
      <c r="F176">
        <v>41</v>
      </c>
      <c r="G176">
        <v>122901.075</v>
      </c>
      <c r="H176">
        <v>2</v>
      </c>
      <c r="I176">
        <v>71304</v>
      </c>
    </row>
    <row r="177" spans="1:9" x14ac:dyDescent="0.25">
      <c r="A177">
        <v>34</v>
      </c>
      <c r="B177">
        <v>2</v>
      </c>
      <c r="C177">
        <v>1</v>
      </c>
      <c r="D177">
        <v>122961.6018</v>
      </c>
      <c r="E177">
        <v>1</v>
      </c>
      <c r="F177">
        <v>41</v>
      </c>
      <c r="G177">
        <v>122961.6018</v>
      </c>
      <c r="H177">
        <v>2</v>
      </c>
      <c r="I177">
        <v>69988</v>
      </c>
    </row>
    <row r="178" spans="1:9" x14ac:dyDescent="0.25">
      <c r="A178">
        <v>129</v>
      </c>
      <c r="B178">
        <v>3</v>
      </c>
      <c r="C178">
        <v>1</v>
      </c>
      <c r="D178">
        <v>140520.70800000001</v>
      </c>
      <c r="E178">
        <v>3</v>
      </c>
      <c r="F178">
        <v>45</v>
      </c>
      <c r="G178">
        <v>140520.70800000001</v>
      </c>
      <c r="H178">
        <v>2</v>
      </c>
      <c r="I178">
        <v>68364</v>
      </c>
    </row>
    <row r="179" spans="1:9" x14ac:dyDescent="0.25">
      <c r="A179">
        <v>72</v>
      </c>
      <c r="B179">
        <v>3</v>
      </c>
      <c r="C179">
        <v>2</v>
      </c>
      <c r="D179">
        <v>82896.164999999994</v>
      </c>
      <c r="E179">
        <v>4</v>
      </c>
      <c r="F179">
        <v>51</v>
      </c>
      <c r="G179">
        <v>82896.164999999994</v>
      </c>
      <c r="H179">
        <v>2</v>
      </c>
      <c r="I179">
        <v>68262</v>
      </c>
    </row>
    <row r="180" spans="1:9" x14ac:dyDescent="0.25">
      <c r="A180">
        <v>482</v>
      </c>
      <c r="B180">
        <v>1</v>
      </c>
      <c r="C180">
        <v>2</v>
      </c>
      <c r="D180">
        <v>39908.35</v>
      </c>
      <c r="E180">
        <v>5</v>
      </c>
      <c r="F180">
        <v>35</v>
      </c>
      <c r="G180">
        <v>39908.35</v>
      </c>
      <c r="H180">
        <v>3</v>
      </c>
      <c r="I180">
        <v>68257</v>
      </c>
    </row>
    <row r="181" spans="1:9" x14ac:dyDescent="0.25">
      <c r="A181">
        <v>161</v>
      </c>
      <c r="B181">
        <v>2</v>
      </c>
      <c r="C181">
        <v>2</v>
      </c>
      <c r="D181">
        <v>89418.554999999993</v>
      </c>
      <c r="E181">
        <v>1</v>
      </c>
      <c r="F181">
        <v>55</v>
      </c>
      <c r="G181">
        <v>89418.554999999993</v>
      </c>
      <c r="H181">
        <v>2</v>
      </c>
      <c r="I181">
        <v>67824</v>
      </c>
    </row>
    <row r="182" spans="1:9" x14ac:dyDescent="0.25">
      <c r="A182">
        <v>344</v>
      </c>
      <c r="B182">
        <v>3</v>
      </c>
      <c r="C182">
        <v>1</v>
      </c>
      <c r="D182">
        <v>60378.05</v>
      </c>
      <c r="E182">
        <v>2</v>
      </c>
      <c r="F182">
        <v>35</v>
      </c>
      <c r="G182">
        <v>60378.05</v>
      </c>
      <c r="H182">
        <v>2</v>
      </c>
      <c r="I182">
        <v>67783</v>
      </c>
    </row>
    <row r="183" spans="1:9" x14ac:dyDescent="0.25">
      <c r="A183">
        <v>65</v>
      </c>
      <c r="B183">
        <v>2</v>
      </c>
      <c r="C183">
        <v>2</v>
      </c>
      <c r="D183">
        <v>89195.977599999998</v>
      </c>
      <c r="E183">
        <v>6</v>
      </c>
      <c r="F183">
        <v>34</v>
      </c>
      <c r="G183">
        <v>89195.977599999998</v>
      </c>
      <c r="H183">
        <v>2</v>
      </c>
      <c r="I183">
        <v>67294</v>
      </c>
    </row>
    <row r="184" spans="1:9" x14ac:dyDescent="0.25">
      <c r="A184">
        <v>366</v>
      </c>
      <c r="B184">
        <v>3</v>
      </c>
      <c r="C184">
        <v>1</v>
      </c>
      <c r="D184">
        <v>74774.16</v>
      </c>
      <c r="E184">
        <v>6</v>
      </c>
      <c r="F184">
        <v>28</v>
      </c>
      <c r="G184">
        <v>74774.16</v>
      </c>
      <c r="H184">
        <v>2</v>
      </c>
      <c r="I184">
        <v>66316</v>
      </c>
    </row>
    <row r="185" spans="1:9" x14ac:dyDescent="0.25">
      <c r="A185">
        <v>125</v>
      </c>
      <c r="B185">
        <v>2</v>
      </c>
      <c r="C185">
        <v>2</v>
      </c>
      <c r="D185">
        <v>60198.614999999998</v>
      </c>
      <c r="E185">
        <v>5</v>
      </c>
      <c r="F185">
        <v>31</v>
      </c>
      <c r="G185">
        <v>60198.614999999998</v>
      </c>
      <c r="H185">
        <v>2</v>
      </c>
      <c r="I185">
        <v>65862</v>
      </c>
    </row>
    <row r="186" spans="1:9" x14ac:dyDescent="0.25">
      <c r="A186">
        <v>149</v>
      </c>
      <c r="B186">
        <v>4</v>
      </c>
      <c r="C186">
        <v>2</v>
      </c>
      <c r="D186">
        <v>107844.6816</v>
      </c>
      <c r="E186">
        <v>2</v>
      </c>
      <c r="F186">
        <v>46</v>
      </c>
      <c r="G186">
        <v>107844.6816</v>
      </c>
      <c r="H186">
        <v>2</v>
      </c>
      <c r="I186">
        <v>64638</v>
      </c>
    </row>
    <row r="187" spans="1:9" x14ac:dyDescent="0.25">
      <c r="A187">
        <v>96</v>
      </c>
      <c r="B187">
        <v>4</v>
      </c>
      <c r="C187">
        <v>2</v>
      </c>
      <c r="D187">
        <v>99553.274999999994</v>
      </c>
      <c r="E187">
        <v>2</v>
      </c>
      <c r="F187">
        <v>53</v>
      </c>
      <c r="G187">
        <v>99553.274999999994</v>
      </c>
      <c r="H187">
        <v>3</v>
      </c>
      <c r="I187">
        <v>64326</v>
      </c>
    </row>
    <row r="188" spans="1:9" x14ac:dyDescent="0.25">
      <c r="A188">
        <v>263</v>
      </c>
      <c r="B188">
        <v>1</v>
      </c>
      <c r="C188">
        <v>2</v>
      </c>
      <c r="D188">
        <v>74528.670199999993</v>
      </c>
      <c r="E188">
        <v>5</v>
      </c>
      <c r="F188">
        <v>26</v>
      </c>
      <c r="G188">
        <v>74528.670199999993</v>
      </c>
      <c r="H188">
        <v>2</v>
      </c>
      <c r="I188">
        <v>63992</v>
      </c>
    </row>
    <row r="189" spans="1:9" x14ac:dyDescent="0.25">
      <c r="A189">
        <v>69</v>
      </c>
      <c r="B189">
        <v>4</v>
      </c>
      <c r="C189">
        <v>2</v>
      </c>
      <c r="D189">
        <v>49621.3</v>
      </c>
      <c r="E189">
        <v>5</v>
      </c>
      <c r="F189">
        <v>43</v>
      </c>
      <c r="G189">
        <v>49621.3</v>
      </c>
      <c r="H189">
        <v>2</v>
      </c>
      <c r="I189">
        <v>63647</v>
      </c>
    </row>
    <row r="190" spans="1:9" x14ac:dyDescent="0.25">
      <c r="A190">
        <v>25</v>
      </c>
      <c r="B190">
        <v>2</v>
      </c>
      <c r="C190">
        <v>2</v>
      </c>
      <c r="D190">
        <v>102056.355</v>
      </c>
      <c r="E190">
        <v>1</v>
      </c>
      <c r="F190">
        <v>47</v>
      </c>
      <c r="G190">
        <v>102056.355</v>
      </c>
      <c r="H190">
        <v>2</v>
      </c>
      <c r="I190">
        <v>62561</v>
      </c>
    </row>
    <row r="191" spans="1:9" x14ac:dyDescent="0.25">
      <c r="A191">
        <v>194</v>
      </c>
      <c r="B191">
        <v>3</v>
      </c>
      <c r="C191">
        <v>2</v>
      </c>
      <c r="D191">
        <v>46656.5</v>
      </c>
      <c r="E191">
        <v>2</v>
      </c>
      <c r="F191">
        <v>48</v>
      </c>
      <c r="G191">
        <v>46656.5</v>
      </c>
      <c r="H191">
        <v>2</v>
      </c>
      <c r="I191">
        <v>62310</v>
      </c>
    </row>
    <row r="192" spans="1:9" x14ac:dyDescent="0.25">
      <c r="A192">
        <v>33</v>
      </c>
      <c r="B192">
        <v>1</v>
      </c>
      <c r="C192">
        <v>1</v>
      </c>
      <c r="D192">
        <v>48492.5</v>
      </c>
      <c r="E192">
        <v>3</v>
      </c>
      <c r="F192">
        <v>26</v>
      </c>
      <c r="G192">
        <v>48492.5</v>
      </c>
      <c r="H192">
        <v>3</v>
      </c>
      <c r="I192">
        <v>61061</v>
      </c>
    </row>
    <row r="193" spans="1:9" x14ac:dyDescent="0.25">
      <c r="A193">
        <v>111</v>
      </c>
      <c r="B193">
        <v>1</v>
      </c>
      <c r="C193">
        <v>1</v>
      </c>
      <c r="D193">
        <v>92458.664999999994</v>
      </c>
      <c r="E193">
        <v>5</v>
      </c>
      <c r="F193">
        <v>44</v>
      </c>
      <c r="G193">
        <v>92458.664999999994</v>
      </c>
      <c r="H193">
        <v>2</v>
      </c>
      <c r="I193">
        <v>61026</v>
      </c>
    </row>
    <row r="194" spans="1:9" x14ac:dyDescent="0.25">
      <c r="A194">
        <v>57</v>
      </c>
      <c r="B194">
        <v>1</v>
      </c>
      <c r="C194">
        <v>2</v>
      </c>
      <c r="D194">
        <v>93263.941600000006</v>
      </c>
      <c r="E194">
        <v>2</v>
      </c>
      <c r="F194">
        <v>29</v>
      </c>
      <c r="G194">
        <v>93263.941600000006</v>
      </c>
      <c r="H194">
        <v>3</v>
      </c>
      <c r="I194">
        <v>60519</v>
      </c>
    </row>
    <row r="195" spans="1:9" x14ac:dyDescent="0.25">
      <c r="A195">
        <v>411</v>
      </c>
      <c r="B195">
        <v>3</v>
      </c>
      <c r="C195">
        <v>2</v>
      </c>
      <c r="D195">
        <v>82344.600000000006</v>
      </c>
      <c r="E195">
        <v>3</v>
      </c>
      <c r="F195">
        <v>65</v>
      </c>
      <c r="G195">
        <v>82344.600000000006</v>
      </c>
      <c r="H195">
        <v>3</v>
      </c>
      <c r="I195">
        <v>59428</v>
      </c>
    </row>
    <row r="196" spans="1:9" x14ac:dyDescent="0.25">
      <c r="A196">
        <v>10</v>
      </c>
      <c r="B196">
        <v>2</v>
      </c>
      <c r="C196">
        <v>2</v>
      </c>
      <c r="D196">
        <v>117481.815</v>
      </c>
      <c r="E196">
        <v>4</v>
      </c>
      <c r="F196">
        <v>47</v>
      </c>
      <c r="G196">
        <v>117481.815</v>
      </c>
      <c r="H196">
        <v>2</v>
      </c>
      <c r="I196">
        <v>59338</v>
      </c>
    </row>
    <row r="197" spans="1:9" x14ac:dyDescent="0.25">
      <c r="A197">
        <v>361</v>
      </c>
      <c r="B197">
        <v>3</v>
      </c>
      <c r="C197">
        <v>1</v>
      </c>
      <c r="D197">
        <v>42138.75</v>
      </c>
      <c r="E197">
        <v>3</v>
      </c>
      <c r="F197">
        <v>28</v>
      </c>
      <c r="G197">
        <v>42138.75</v>
      </c>
      <c r="H197">
        <v>3</v>
      </c>
      <c r="I197">
        <v>59208</v>
      </c>
    </row>
    <row r="198" spans="1:9" x14ac:dyDescent="0.25">
      <c r="A198">
        <v>285</v>
      </c>
      <c r="B198">
        <v>4</v>
      </c>
      <c r="C198">
        <v>1</v>
      </c>
      <c r="D198">
        <v>121132.4256</v>
      </c>
      <c r="E198">
        <v>5</v>
      </c>
      <c r="F198">
        <v>50</v>
      </c>
      <c r="G198">
        <v>121132.4256</v>
      </c>
      <c r="H198">
        <v>2</v>
      </c>
      <c r="I198">
        <v>59195</v>
      </c>
    </row>
    <row r="199" spans="1:9" x14ac:dyDescent="0.25">
      <c r="A199">
        <v>398</v>
      </c>
      <c r="B199">
        <v>1</v>
      </c>
      <c r="C199">
        <v>2</v>
      </c>
      <c r="D199">
        <v>75490.2</v>
      </c>
      <c r="E199">
        <v>1</v>
      </c>
      <c r="F199">
        <v>54</v>
      </c>
      <c r="G199">
        <v>75490.2</v>
      </c>
      <c r="H199">
        <v>2</v>
      </c>
      <c r="I199">
        <v>58877</v>
      </c>
    </row>
    <row r="200" spans="1:9" x14ac:dyDescent="0.25">
      <c r="A200">
        <v>333</v>
      </c>
      <c r="B200">
        <v>2</v>
      </c>
      <c r="C200">
        <v>2</v>
      </c>
      <c r="D200">
        <v>99968.046199999997</v>
      </c>
      <c r="E200">
        <v>2</v>
      </c>
      <c r="F200">
        <v>34</v>
      </c>
      <c r="G200">
        <v>99968.046199999997</v>
      </c>
      <c r="H200">
        <v>3</v>
      </c>
      <c r="I200">
        <v>58373</v>
      </c>
    </row>
    <row r="201" spans="1:9" x14ac:dyDescent="0.25">
      <c r="A201">
        <v>378</v>
      </c>
      <c r="B201">
        <v>4</v>
      </c>
      <c r="C201">
        <v>2</v>
      </c>
      <c r="D201">
        <v>55456.55</v>
      </c>
      <c r="E201">
        <v>3</v>
      </c>
      <c r="F201">
        <v>63</v>
      </c>
      <c r="G201">
        <v>55456.55</v>
      </c>
      <c r="H201">
        <v>2</v>
      </c>
      <c r="I201">
        <v>58208</v>
      </c>
    </row>
    <row r="202" spans="1:9" x14ac:dyDescent="0.25">
      <c r="A202">
        <v>147</v>
      </c>
      <c r="B202">
        <v>2</v>
      </c>
      <c r="C202">
        <v>2</v>
      </c>
      <c r="D202">
        <v>41934.75</v>
      </c>
      <c r="E202">
        <v>5</v>
      </c>
      <c r="F202">
        <v>27</v>
      </c>
      <c r="G202">
        <v>41934.75</v>
      </c>
      <c r="H202">
        <v>3</v>
      </c>
      <c r="I202">
        <v>57367</v>
      </c>
    </row>
    <row r="203" spans="1:9" x14ac:dyDescent="0.25">
      <c r="A203">
        <v>262</v>
      </c>
      <c r="B203">
        <v>2</v>
      </c>
      <c r="C203">
        <v>2</v>
      </c>
      <c r="D203">
        <v>117001.82339999999</v>
      </c>
      <c r="E203">
        <v>3</v>
      </c>
      <c r="F203">
        <v>50</v>
      </c>
      <c r="G203">
        <v>117001.82339999999</v>
      </c>
      <c r="H203">
        <v>2</v>
      </c>
      <c r="I203">
        <v>56795</v>
      </c>
    </row>
    <row r="204" spans="1:9" x14ac:dyDescent="0.25">
      <c r="A204">
        <v>349</v>
      </c>
      <c r="B204">
        <v>2</v>
      </c>
      <c r="C204">
        <v>1</v>
      </c>
      <c r="D204">
        <v>52093.95</v>
      </c>
      <c r="E204">
        <v>3</v>
      </c>
      <c r="F204">
        <v>27</v>
      </c>
      <c r="G204">
        <v>52093.95</v>
      </c>
      <c r="H204">
        <v>3</v>
      </c>
      <c r="I204">
        <v>56371</v>
      </c>
    </row>
    <row r="205" spans="1:9" x14ac:dyDescent="0.25">
      <c r="A205">
        <v>371</v>
      </c>
      <c r="B205">
        <v>1</v>
      </c>
      <c r="C205">
        <v>1</v>
      </c>
      <c r="D205">
        <v>48274.05</v>
      </c>
      <c r="E205">
        <v>6</v>
      </c>
      <c r="F205">
        <v>28</v>
      </c>
      <c r="G205">
        <v>48274.05</v>
      </c>
      <c r="H205">
        <v>2</v>
      </c>
      <c r="I205">
        <v>55206</v>
      </c>
    </row>
    <row r="206" spans="1:9" x14ac:dyDescent="0.25">
      <c r="A206">
        <v>460</v>
      </c>
      <c r="B206">
        <v>1</v>
      </c>
      <c r="C206">
        <v>2</v>
      </c>
      <c r="D206">
        <v>101851.33500000001</v>
      </c>
      <c r="E206">
        <v>6</v>
      </c>
      <c r="F206">
        <v>31</v>
      </c>
      <c r="G206">
        <v>101851.33500000001</v>
      </c>
      <c r="H206">
        <v>2</v>
      </c>
      <c r="I206">
        <v>55170</v>
      </c>
    </row>
    <row r="207" spans="1:9" x14ac:dyDescent="0.25">
      <c r="A207">
        <v>370</v>
      </c>
      <c r="B207">
        <v>3</v>
      </c>
      <c r="C207">
        <v>2</v>
      </c>
      <c r="D207">
        <v>62368.154999999999</v>
      </c>
      <c r="E207">
        <v>2</v>
      </c>
      <c r="F207">
        <v>63</v>
      </c>
      <c r="G207">
        <v>62368.154999999999</v>
      </c>
      <c r="H207">
        <v>2</v>
      </c>
      <c r="I207">
        <v>55145</v>
      </c>
    </row>
    <row r="208" spans="1:9" x14ac:dyDescent="0.25">
      <c r="A208">
        <v>75</v>
      </c>
      <c r="B208">
        <v>1</v>
      </c>
      <c r="C208">
        <v>1</v>
      </c>
      <c r="D208">
        <v>110931.6216</v>
      </c>
      <c r="E208">
        <v>2</v>
      </c>
      <c r="F208">
        <v>42</v>
      </c>
      <c r="G208">
        <v>110931.6216</v>
      </c>
      <c r="H208">
        <v>2</v>
      </c>
      <c r="I208">
        <v>54750</v>
      </c>
    </row>
    <row r="209" spans="1:9" x14ac:dyDescent="0.25">
      <c r="A209">
        <v>213</v>
      </c>
      <c r="B209">
        <v>2</v>
      </c>
      <c r="C209">
        <v>1</v>
      </c>
      <c r="D209">
        <v>118205.90979999999</v>
      </c>
      <c r="E209">
        <v>6</v>
      </c>
      <c r="F209">
        <v>33</v>
      </c>
      <c r="G209">
        <v>118205.90979999999</v>
      </c>
      <c r="H209">
        <v>2</v>
      </c>
      <c r="I209">
        <v>54513</v>
      </c>
    </row>
    <row r="210" spans="1:9" x14ac:dyDescent="0.25">
      <c r="A210">
        <v>74</v>
      </c>
      <c r="B210">
        <v>4</v>
      </c>
      <c r="C210">
        <v>1</v>
      </c>
      <c r="D210">
        <v>63648</v>
      </c>
      <c r="E210">
        <v>2</v>
      </c>
      <c r="F210">
        <v>33</v>
      </c>
      <c r="G210">
        <v>63648</v>
      </c>
      <c r="H210">
        <v>2</v>
      </c>
      <c r="I210">
        <v>54154</v>
      </c>
    </row>
    <row r="211" spans="1:9" x14ac:dyDescent="0.25">
      <c r="A211">
        <v>115</v>
      </c>
      <c r="B211">
        <v>4</v>
      </c>
      <c r="C211">
        <v>1</v>
      </c>
      <c r="D211">
        <v>64901.834999999999</v>
      </c>
      <c r="E211">
        <v>4</v>
      </c>
      <c r="F211">
        <v>54</v>
      </c>
      <c r="G211">
        <v>64901.834999999999</v>
      </c>
      <c r="H211">
        <v>2</v>
      </c>
      <c r="I211">
        <v>53894</v>
      </c>
    </row>
    <row r="212" spans="1:9" x14ac:dyDescent="0.25">
      <c r="A212">
        <v>59</v>
      </c>
      <c r="B212">
        <v>4</v>
      </c>
      <c r="C212">
        <v>1</v>
      </c>
      <c r="D212">
        <v>62497.1</v>
      </c>
      <c r="E212">
        <v>2</v>
      </c>
      <c r="F212">
        <v>35</v>
      </c>
      <c r="G212">
        <v>62497.1</v>
      </c>
      <c r="H212">
        <v>2</v>
      </c>
      <c r="I212">
        <v>53052</v>
      </c>
    </row>
    <row r="213" spans="1:9" x14ac:dyDescent="0.25">
      <c r="A213">
        <v>154</v>
      </c>
      <c r="B213">
        <v>2</v>
      </c>
      <c r="C213">
        <v>2</v>
      </c>
      <c r="D213">
        <v>79243.289999999994</v>
      </c>
      <c r="E213">
        <v>5</v>
      </c>
      <c r="F213">
        <v>35</v>
      </c>
      <c r="G213">
        <v>79243.289999999994</v>
      </c>
      <c r="H213">
        <v>2</v>
      </c>
      <c r="I213">
        <v>52768</v>
      </c>
    </row>
    <row r="214" spans="1:9" x14ac:dyDescent="0.25">
      <c r="A214">
        <v>289</v>
      </c>
      <c r="B214">
        <v>4</v>
      </c>
      <c r="C214">
        <v>2</v>
      </c>
      <c r="D214">
        <v>93369.014999999999</v>
      </c>
      <c r="E214">
        <v>3</v>
      </c>
      <c r="F214">
        <v>60</v>
      </c>
      <c r="G214">
        <v>93369.014999999999</v>
      </c>
      <c r="H214">
        <v>1</v>
      </c>
      <c r="I214">
        <v>52752</v>
      </c>
    </row>
    <row r="215" spans="1:9" x14ac:dyDescent="0.25">
      <c r="A215">
        <v>100</v>
      </c>
      <c r="B215">
        <v>4</v>
      </c>
      <c r="C215">
        <v>2</v>
      </c>
      <c r="D215">
        <v>66357.63</v>
      </c>
      <c r="E215">
        <v>2</v>
      </c>
      <c r="F215">
        <v>44</v>
      </c>
      <c r="G215">
        <v>66357.63</v>
      </c>
      <c r="H215">
        <v>2</v>
      </c>
      <c r="I215">
        <v>52513</v>
      </c>
    </row>
    <row r="216" spans="1:9" x14ac:dyDescent="0.25">
      <c r="A216">
        <v>436</v>
      </c>
      <c r="B216">
        <v>1</v>
      </c>
      <c r="C216">
        <v>2</v>
      </c>
      <c r="D216">
        <v>57794.9</v>
      </c>
      <c r="E216">
        <v>5</v>
      </c>
      <c r="F216">
        <v>65</v>
      </c>
      <c r="G216">
        <v>57794.9</v>
      </c>
      <c r="H216">
        <v>2</v>
      </c>
      <c r="I216">
        <v>50657</v>
      </c>
    </row>
    <row r="217" spans="1:9" x14ac:dyDescent="0.25">
      <c r="A217">
        <v>334</v>
      </c>
      <c r="B217">
        <v>4</v>
      </c>
      <c r="C217">
        <v>2</v>
      </c>
      <c r="D217">
        <v>64827.63</v>
      </c>
      <c r="E217">
        <v>6</v>
      </c>
      <c r="F217">
        <v>52</v>
      </c>
      <c r="G217">
        <v>64827.63</v>
      </c>
      <c r="H217">
        <v>2</v>
      </c>
      <c r="I217">
        <v>50537</v>
      </c>
    </row>
    <row r="218" spans="1:9" x14ac:dyDescent="0.25">
      <c r="A218">
        <v>2</v>
      </c>
      <c r="B218">
        <v>3</v>
      </c>
      <c r="C218">
        <v>2</v>
      </c>
      <c r="D218">
        <v>72578.61</v>
      </c>
      <c r="E218">
        <v>5</v>
      </c>
      <c r="F218">
        <v>30</v>
      </c>
      <c r="G218">
        <v>72578.61</v>
      </c>
      <c r="H218">
        <v>2</v>
      </c>
      <c r="I218">
        <v>49040</v>
      </c>
    </row>
    <row r="219" spans="1:9" x14ac:dyDescent="0.25">
      <c r="A219">
        <v>280</v>
      </c>
      <c r="B219">
        <v>1</v>
      </c>
      <c r="C219">
        <v>1</v>
      </c>
      <c r="D219">
        <v>123357.13740000001</v>
      </c>
      <c r="E219">
        <v>3</v>
      </c>
      <c r="F219">
        <v>50</v>
      </c>
      <c r="G219">
        <v>123357.13740000001</v>
      </c>
      <c r="H219">
        <v>2</v>
      </c>
      <c r="I219">
        <v>48960</v>
      </c>
    </row>
    <row r="220" spans="1:9" x14ac:dyDescent="0.25">
      <c r="A220">
        <v>238</v>
      </c>
      <c r="B220">
        <v>3</v>
      </c>
      <c r="C220">
        <v>1</v>
      </c>
      <c r="D220">
        <v>128905.89659999999</v>
      </c>
      <c r="E220">
        <v>5</v>
      </c>
      <c r="F220">
        <v>44</v>
      </c>
      <c r="G220">
        <v>128905.89659999999</v>
      </c>
      <c r="H220">
        <v>2</v>
      </c>
      <c r="I220">
        <v>48830</v>
      </c>
    </row>
    <row r="221" spans="1:9" x14ac:dyDescent="0.25">
      <c r="A221">
        <v>109</v>
      </c>
      <c r="B221">
        <v>2</v>
      </c>
      <c r="C221">
        <v>1</v>
      </c>
      <c r="D221">
        <v>138272.06700000001</v>
      </c>
      <c r="E221">
        <v>2</v>
      </c>
      <c r="F221">
        <v>39</v>
      </c>
      <c r="G221">
        <v>138272.06700000001</v>
      </c>
      <c r="H221">
        <v>2</v>
      </c>
      <c r="I221">
        <v>48772</v>
      </c>
    </row>
    <row r="222" spans="1:9" x14ac:dyDescent="0.25">
      <c r="A222">
        <v>346</v>
      </c>
      <c r="B222">
        <v>4</v>
      </c>
      <c r="C222">
        <v>1</v>
      </c>
      <c r="D222">
        <v>81156.554999999993</v>
      </c>
      <c r="E222">
        <v>6</v>
      </c>
      <c r="F222">
        <v>52</v>
      </c>
      <c r="G222">
        <v>81156.554999999993</v>
      </c>
      <c r="H222">
        <v>2</v>
      </c>
      <c r="I222">
        <v>47812</v>
      </c>
    </row>
    <row r="223" spans="1:9" x14ac:dyDescent="0.25">
      <c r="A223">
        <v>7</v>
      </c>
      <c r="B223">
        <v>4</v>
      </c>
      <c r="C223">
        <v>1</v>
      </c>
      <c r="D223">
        <v>43099</v>
      </c>
      <c r="E223">
        <v>4</v>
      </c>
      <c r="F223">
        <v>26</v>
      </c>
      <c r="G223">
        <v>43099</v>
      </c>
      <c r="H223">
        <v>2</v>
      </c>
      <c r="I223">
        <v>47749</v>
      </c>
    </row>
    <row r="224" spans="1:9" x14ac:dyDescent="0.25">
      <c r="A224">
        <v>256</v>
      </c>
      <c r="B224">
        <v>4</v>
      </c>
      <c r="C224">
        <v>1</v>
      </c>
      <c r="D224">
        <v>103146.48</v>
      </c>
      <c r="E224">
        <v>1</v>
      </c>
      <c r="F224">
        <v>30</v>
      </c>
      <c r="G224">
        <v>103146.48</v>
      </c>
      <c r="H224">
        <v>2</v>
      </c>
      <c r="I224">
        <v>47665</v>
      </c>
    </row>
    <row r="225" spans="1:9" x14ac:dyDescent="0.25">
      <c r="A225">
        <v>441</v>
      </c>
      <c r="B225">
        <v>1</v>
      </c>
      <c r="C225">
        <v>1</v>
      </c>
      <c r="D225">
        <v>95719.793999999994</v>
      </c>
      <c r="E225">
        <v>4</v>
      </c>
      <c r="F225">
        <v>31</v>
      </c>
      <c r="G225">
        <v>95719.793999999994</v>
      </c>
      <c r="H225">
        <v>2</v>
      </c>
      <c r="I225">
        <v>47399</v>
      </c>
    </row>
    <row r="226" spans="1:9" x14ac:dyDescent="0.25">
      <c r="A226">
        <v>246</v>
      </c>
      <c r="B226">
        <v>4</v>
      </c>
      <c r="C226">
        <v>2</v>
      </c>
      <c r="D226">
        <v>67699.44</v>
      </c>
      <c r="E226">
        <v>3</v>
      </c>
      <c r="F226">
        <v>49</v>
      </c>
      <c r="G226">
        <v>67699.44</v>
      </c>
      <c r="H226">
        <v>2</v>
      </c>
      <c r="I226">
        <v>46882</v>
      </c>
    </row>
    <row r="227" spans="1:9" x14ac:dyDescent="0.25">
      <c r="A227">
        <v>234</v>
      </c>
      <c r="B227">
        <v>1</v>
      </c>
      <c r="C227">
        <v>1</v>
      </c>
      <c r="D227">
        <v>127346.97960000001</v>
      </c>
      <c r="E227">
        <v>4</v>
      </c>
      <c r="F227">
        <v>30</v>
      </c>
      <c r="G227">
        <v>127346.97960000001</v>
      </c>
      <c r="H227">
        <v>2</v>
      </c>
      <c r="I227">
        <v>46766</v>
      </c>
    </row>
    <row r="228" spans="1:9" x14ac:dyDescent="0.25">
      <c r="A228">
        <v>150</v>
      </c>
      <c r="B228">
        <v>4</v>
      </c>
      <c r="C228">
        <v>2</v>
      </c>
      <c r="D228">
        <v>87639.164999999994</v>
      </c>
      <c r="E228">
        <v>1</v>
      </c>
      <c r="F228">
        <v>35</v>
      </c>
      <c r="G228">
        <v>87639.164999999994</v>
      </c>
      <c r="H228">
        <v>2</v>
      </c>
      <c r="I228">
        <v>46641</v>
      </c>
    </row>
    <row r="229" spans="1:9" x14ac:dyDescent="0.25">
      <c r="A229">
        <v>42</v>
      </c>
      <c r="B229">
        <v>3</v>
      </c>
      <c r="C229">
        <v>2</v>
      </c>
      <c r="D229">
        <v>82616.175000000003</v>
      </c>
      <c r="E229">
        <v>6</v>
      </c>
      <c r="F229">
        <v>50</v>
      </c>
      <c r="G229">
        <v>82616.175000000003</v>
      </c>
      <c r="H229">
        <v>2</v>
      </c>
      <c r="I229">
        <v>46274</v>
      </c>
    </row>
    <row r="230" spans="1:9" x14ac:dyDescent="0.25">
      <c r="A230">
        <v>77</v>
      </c>
      <c r="B230">
        <v>3</v>
      </c>
      <c r="C230">
        <v>1</v>
      </c>
      <c r="D230">
        <v>102164.985</v>
      </c>
      <c r="E230">
        <v>5</v>
      </c>
      <c r="F230">
        <v>51</v>
      </c>
      <c r="G230">
        <v>102164.985</v>
      </c>
      <c r="H230">
        <v>1</v>
      </c>
      <c r="I230">
        <v>46217</v>
      </c>
    </row>
    <row r="231" spans="1:9" x14ac:dyDescent="0.25">
      <c r="A231">
        <v>67</v>
      </c>
      <c r="B231">
        <v>4</v>
      </c>
      <c r="C231">
        <v>2</v>
      </c>
      <c r="D231">
        <v>54168.800000000003</v>
      </c>
      <c r="E231">
        <v>5</v>
      </c>
      <c r="F231">
        <v>51</v>
      </c>
      <c r="G231">
        <v>54168.800000000003</v>
      </c>
      <c r="H231">
        <v>2</v>
      </c>
      <c r="I231">
        <v>46031</v>
      </c>
    </row>
    <row r="232" spans="1:9" x14ac:dyDescent="0.25">
      <c r="A232">
        <v>416</v>
      </c>
      <c r="B232">
        <v>2</v>
      </c>
      <c r="C232">
        <v>2</v>
      </c>
      <c r="D232">
        <v>60929.955000000002</v>
      </c>
      <c r="E232">
        <v>6</v>
      </c>
      <c r="F232">
        <v>65</v>
      </c>
      <c r="G232">
        <v>60929.955000000002</v>
      </c>
      <c r="H232">
        <v>2</v>
      </c>
      <c r="I232">
        <v>45742</v>
      </c>
    </row>
    <row r="233" spans="1:9" x14ac:dyDescent="0.25">
      <c r="A233">
        <v>23</v>
      </c>
      <c r="B233">
        <v>4</v>
      </c>
      <c r="C233">
        <v>2</v>
      </c>
      <c r="D233">
        <v>104629.05</v>
      </c>
      <c r="E233">
        <v>2</v>
      </c>
      <c r="F233">
        <v>37</v>
      </c>
      <c r="G233">
        <v>104629.05</v>
      </c>
      <c r="H233">
        <v>2</v>
      </c>
      <c r="I233">
        <v>45608</v>
      </c>
    </row>
    <row r="234" spans="1:9" x14ac:dyDescent="0.25">
      <c r="A234">
        <v>152</v>
      </c>
      <c r="B234">
        <v>1</v>
      </c>
      <c r="C234">
        <v>1</v>
      </c>
      <c r="D234">
        <v>137435.95259999999</v>
      </c>
      <c r="E234">
        <v>2</v>
      </c>
      <c r="F234">
        <v>46</v>
      </c>
      <c r="G234">
        <v>137435.95259999999</v>
      </c>
      <c r="H234">
        <v>2</v>
      </c>
      <c r="I234">
        <v>45470</v>
      </c>
    </row>
    <row r="235" spans="1:9" x14ac:dyDescent="0.25">
      <c r="A235">
        <v>310</v>
      </c>
      <c r="B235">
        <v>4</v>
      </c>
      <c r="C235">
        <v>1</v>
      </c>
      <c r="D235">
        <v>64348.4</v>
      </c>
      <c r="E235">
        <v>3</v>
      </c>
      <c r="F235">
        <v>52</v>
      </c>
      <c r="G235">
        <v>64348.4</v>
      </c>
      <c r="H235">
        <v>1</v>
      </c>
      <c r="I235">
        <v>44952</v>
      </c>
    </row>
    <row r="236" spans="1:9" x14ac:dyDescent="0.25">
      <c r="A236">
        <v>435</v>
      </c>
      <c r="B236">
        <v>1</v>
      </c>
      <c r="C236">
        <v>2</v>
      </c>
      <c r="D236">
        <v>98767.069199999998</v>
      </c>
      <c r="E236">
        <v>4</v>
      </c>
      <c r="F236">
        <v>32</v>
      </c>
      <c r="G236">
        <v>98767.069199999998</v>
      </c>
      <c r="H236">
        <v>1</v>
      </c>
      <c r="I236">
        <v>44510</v>
      </c>
    </row>
    <row r="237" spans="1:9" x14ac:dyDescent="0.25">
      <c r="A237">
        <v>48</v>
      </c>
      <c r="B237">
        <v>3</v>
      </c>
      <c r="C237">
        <v>2</v>
      </c>
      <c r="D237">
        <v>63491.94</v>
      </c>
      <c r="E237">
        <v>5</v>
      </c>
      <c r="F237">
        <v>50</v>
      </c>
      <c r="G237">
        <v>63491.94</v>
      </c>
      <c r="H237">
        <v>2</v>
      </c>
      <c r="I237">
        <v>44149</v>
      </c>
    </row>
    <row r="238" spans="1:9" x14ac:dyDescent="0.25">
      <c r="A238">
        <v>235</v>
      </c>
      <c r="B238">
        <v>1</v>
      </c>
      <c r="C238">
        <v>2</v>
      </c>
      <c r="D238">
        <v>98676.982799999998</v>
      </c>
      <c r="E238">
        <v>6</v>
      </c>
      <c r="F238">
        <v>35</v>
      </c>
      <c r="G238">
        <v>98676.982799999998</v>
      </c>
      <c r="H238">
        <v>1</v>
      </c>
      <c r="I238">
        <v>43957</v>
      </c>
    </row>
    <row r="239" spans="1:9" x14ac:dyDescent="0.25">
      <c r="A239">
        <v>451</v>
      </c>
      <c r="B239">
        <v>4</v>
      </c>
      <c r="C239">
        <v>1</v>
      </c>
      <c r="D239">
        <v>84609</v>
      </c>
      <c r="E239">
        <v>1</v>
      </c>
      <c r="F239">
        <v>39</v>
      </c>
      <c r="G239">
        <v>84609</v>
      </c>
      <c r="H239">
        <v>1</v>
      </c>
      <c r="I239">
        <v>42980</v>
      </c>
    </row>
    <row r="240" spans="1:9" x14ac:dyDescent="0.25">
      <c r="A240">
        <v>28</v>
      </c>
      <c r="B240">
        <v>1</v>
      </c>
      <c r="C240">
        <v>2</v>
      </c>
      <c r="D240">
        <v>101889.58500000001</v>
      </c>
      <c r="E240">
        <v>4</v>
      </c>
      <c r="F240">
        <v>47</v>
      </c>
      <c r="G240">
        <v>101889.58500000001</v>
      </c>
      <c r="H240">
        <v>1</v>
      </c>
      <c r="I240">
        <v>41541</v>
      </c>
    </row>
    <row r="241" spans="1:9" x14ac:dyDescent="0.25">
      <c r="A241">
        <v>461</v>
      </c>
      <c r="B241">
        <v>3</v>
      </c>
      <c r="C241">
        <v>2</v>
      </c>
      <c r="D241">
        <v>94753.664999999994</v>
      </c>
      <c r="E241">
        <v>2</v>
      </c>
      <c r="F241">
        <v>66</v>
      </c>
      <c r="G241">
        <v>94753.664999999994</v>
      </c>
      <c r="H241">
        <v>1</v>
      </c>
      <c r="I241">
        <v>41411</v>
      </c>
    </row>
    <row r="242" spans="1:9" x14ac:dyDescent="0.25">
      <c r="A242">
        <v>195</v>
      </c>
      <c r="B242">
        <v>1</v>
      </c>
      <c r="C242">
        <v>2</v>
      </c>
      <c r="D242">
        <v>114024.7494</v>
      </c>
      <c r="E242">
        <v>2</v>
      </c>
      <c r="F242">
        <v>44</v>
      </c>
      <c r="G242">
        <v>114024.7494</v>
      </c>
      <c r="H242">
        <v>1</v>
      </c>
      <c r="I242">
        <v>41219</v>
      </c>
    </row>
    <row r="243" spans="1:9" x14ac:dyDescent="0.25">
      <c r="A243">
        <v>112</v>
      </c>
      <c r="B243">
        <v>1</v>
      </c>
      <c r="C243">
        <v>2</v>
      </c>
      <c r="D243">
        <v>101606.19839999999</v>
      </c>
      <c r="E243">
        <v>4</v>
      </c>
      <c r="F243">
        <v>33</v>
      </c>
      <c r="G243">
        <v>101606.19839999999</v>
      </c>
      <c r="H243">
        <v>1</v>
      </c>
      <c r="I243">
        <v>41060</v>
      </c>
    </row>
    <row r="244" spans="1:9" x14ac:dyDescent="0.25">
      <c r="A244">
        <v>188</v>
      </c>
      <c r="B244">
        <v>2</v>
      </c>
      <c r="C244">
        <v>1</v>
      </c>
      <c r="D244">
        <v>101354.238</v>
      </c>
      <c r="E244">
        <v>2</v>
      </c>
      <c r="F244">
        <v>47</v>
      </c>
      <c r="G244">
        <v>101354.238</v>
      </c>
      <c r="H244">
        <v>1</v>
      </c>
      <c r="I244">
        <v>41029</v>
      </c>
    </row>
    <row r="245" spans="1:9" x14ac:dyDescent="0.25">
      <c r="A245">
        <v>297</v>
      </c>
      <c r="B245">
        <v>1</v>
      </c>
      <c r="C245">
        <v>1</v>
      </c>
      <c r="D245">
        <v>126408.81419999999</v>
      </c>
      <c r="E245">
        <v>1</v>
      </c>
      <c r="F245">
        <v>48</v>
      </c>
      <c r="G245">
        <v>126408.81419999999</v>
      </c>
      <c r="H245">
        <v>1</v>
      </c>
      <c r="I245">
        <v>40848</v>
      </c>
    </row>
    <row r="246" spans="1:9" x14ac:dyDescent="0.25">
      <c r="A246">
        <v>429</v>
      </c>
      <c r="B246">
        <v>3</v>
      </c>
      <c r="C246">
        <v>1</v>
      </c>
      <c r="D246">
        <v>131289.6672</v>
      </c>
      <c r="E246">
        <v>1</v>
      </c>
      <c r="F246">
        <v>36</v>
      </c>
      <c r="G246">
        <v>131289.6672</v>
      </c>
      <c r="H246">
        <v>3</v>
      </c>
      <c r="I246">
        <v>40228</v>
      </c>
    </row>
    <row r="247" spans="1:9" x14ac:dyDescent="0.25">
      <c r="A247">
        <v>426</v>
      </c>
      <c r="B247">
        <v>3</v>
      </c>
      <c r="C247">
        <v>2</v>
      </c>
      <c r="D247">
        <v>118838.0376</v>
      </c>
      <c r="E247">
        <v>5</v>
      </c>
      <c r="F247">
        <v>49</v>
      </c>
      <c r="G247">
        <v>118838.0376</v>
      </c>
      <c r="H247">
        <v>3</v>
      </c>
      <c r="I247">
        <v>39617</v>
      </c>
    </row>
    <row r="248" spans="1:9" x14ac:dyDescent="0.25">
      <c r="A248">
        <v>288</v>
      </c>
      <c r="B248">
        <v>4</v>
      </c>
      <c r="C248">
        <v>1</v>
      </c>
      <c r="D248">
        <v>121170.4308</v>
      </c>
      <c r="E248">
        <v>3</v>
      </c>
      <c r="F248">
        <v>51</v>
      </c>
      <c r="G248">
        <v>121170.4308</v>
      </c>
      <c r="H248">
        <v>3</v>
      </c>
      <c r="I248">
        <v>39049</v>
      </c>
    </row>
    <row r="249" spans="1:9" x14ac:dyDescent="0.25">
      <c r="A249">
        <v>388</v>
      </c>
      <c r="B249">
        <v>3</v>
      </c>
      <c r="C249">
        <v>1</v>
      </c>
      <c r="D249">
        <v>105826.1832</v>
      </c>
      <c r="E249">
        <v>4</v>
      </c>
      <c r="F249">
        <v>54</v>
      </c>
      <c r="G249">
        <v>105826.1832</v>
      </c>
      <c r="H249">
        <v>3</v>
      </c>
      <c r="I249">
        <v>38525</v>
      </c>
    </row>
    <row r="250" spans="1:9" x14ac:dyDescent="0.25">
      <c r="A250">
        <v>220</v>
      </c>
      <c r="B250">
        <v>4</v>
      </c>
      <c r="C250">
        <v>2</v>
      </c>
      <c r="D250">
        <v>56478.25</v>
      </c>
      <c r="E250">
        <v>1</v>
      </c>
      <c r="F250">
        <v>58</v>
      </c>
      <c r="G250">
        <v>56478.25</v>
      </c>
      <c r="H250">
        <v>2</v>
      </c>
      <c r="I250">
        <v>37783</v>
      </c>
    </row>
    <row r="251" spans="1:9" x14ac:dyDescent="0.25">
      <c r="A251">
        <v>136</v>
      </c>
      <c r="B251">
        <v>4</v>
      </c>
      <c r="C251">
        <v>2</v>
      </c>
      <c r="D251">
        <v>93480.705000000002</v>
      </c>
      <c r="E251">
        <v>2</v>
      </c>
      <c r="F251">
        <v>55</v>
      </c>
      <c r="G251">
        <v>93480.705000000002</v>
      </c>
      <c r="H251">
        <v>2</v>
      </c>
      <c r="I251">
        <v>37556</v>
      </c>
    </row>
    <row r="252" spans="1:9" x14ac:dyDescent="0.25">
      <c r="A252">
        <v>155</v>
      </c>
      <c r="B252">
        <v>2</v>
      </c>
      <c r="C252">
        <v>2</v>
      </c>
      <c r="D252">
        <v>124647.2028</v>
      </c>
      <c r="E252">
        <v>5</v>
      </c>
      <c r="F252">
        <v>53</v>
      </c>
      <c r="G252">
        <v>124647.2028</v>
      </c>
      <c r="H252">
        <v>1</v>
      </c>
      <c r="I252">
        <v>37399</v>
      </c>
    </row>
    <row r="253" spans="1:9" x14ac:dyDescent="0.25">
      <c r="A253">
        <v>374</v>
      </c>
      <c r="B253">
        <v>4</v>
      </c>
      <c r="C253">
        <v>2</v>
      </c>
      <c r="D253">
        <v>48846.1</v>
      </c>
      <c r="E253">
        <v>3</v>
      </c>
      <c r="F253">
        <v>53</v>
      </c>
      <c r="G253">
        <v>48846.1</v>
      </c>
      <c r="H253">
        <v>3</v>
      </c>
      <c r="I253">
        <v>37315</v>
      </c>
    </row>
    <row r="254" spans="1:9" x14ac:dyDescent="0.25">
      <c r="A254">
        <v>105</v>
      </c>
      <c r="B254">
        <v>4</v>
      </c>
      <c r="C254">
        <v>1</v>
      </c>
      <c r="D254">
        <v>97947.142200000002</v>
      </c>
      <c r="E254">
        <v>1</v>
      </c>
      <c r="F254">
        <v>35</v>
      </c>
      <c r="G254">
        <v>97947.142200000002</v>
      </c>
      <c r="H254">
        <v>1</v>
      </c>
      <c r="I254">
        <v>37263</v>
      </c>
    </row>
    <row r="255" spans="1:9" x14ac:dyDescent="0.25">
      <c r="A255">
        <v>462</v>
      </c>
      <c r="B255">
        <v>3</v>
      </c>
      <c r="C255">
        <v>2</v>
      </c>
      <c r="D255">
        <v>84212.73</v>
      </c>
      <c r="E255">
        <v>5</v>
      </c>
      <c r="F255">
        <v>66</v>
      </c>
      <c r="G255">
        <v>84212.73</v>
      </c>
      <c r="H255">
        <v>2</v>
      </c>
      <c r="I255">
        <v>37156</v>
      </c>
    </row>
    <row r="256" spans="1:9" x14ac:dyDescent="0.25">
      <c r="A256">
        <v>160</v>
      </c>
      <c r="B256">
        <v>3</v>
      </c>
      <c r="C256">
        <v>2</v>
      </c>
      <c r="D256">
        <v>105600.2634</v>
      </c>
      <c r="E256">
        <v>1</v>
      </c>
      <c r="F256">
        <v>46</v>
      </c>
      <c r="G256">
        <v>105600.2634</v>
      </c>
      <c r="H256">
        <v>2</v>
      </c>
      <c r="I256">
        <v>36972</v>
      </c>
    </row>
    <row r="257" spans="1:9" x14ac:dyDescent="0.25">
      <c r="A257">
        <v>307</v>
      </c>
      <c r="B257">
        <v>2</v>
      </c>
      <c r="C257">
        <v>1</v>
      </c>
      <c r="D257">
        <v>53450.55</v>
      </c>
      <c r="E257">
        <v>2</v>
      </c>
      <c r="F257">
        <v>26</v>
      </c>
      <c r="G257">
        <v>53450.55</v>
      </c>
      <c r="H257">
        <v>1</v>
      </c>
      <c r="I257">
        <v>36794</v>
      </c>
    </row>
    <row r="258" spans="1:9" x14ac:dyDescent="0.25">
      <c r="A258">
        <v>92</v>
      </c>
      <c r="B258">
        <v>4</v>
      </c>
      <c r="C258">
        <v>1</v>
      </c>
      <c r="D258">
        <v>103540.455</v>
      </c>
      <c r="E258">
        <v>2</v>
      </c>
      <c r="F258">
        <v>34</v>
      </c>
      <c r="G258">
        <v>103540.455</v>
      </c>
      <c r="H258">
        <v>1</v>
      </c>
      <c r="I258">
        <v>35997</v>
      </c>
    </row>
    <row r="259" spans="1:9" x14ac:dyDescent="0.25">
      <c r="A259">
        <v>311</v>
      </c>
      <c r="B259">
        <v>4</v>
      </c>
      <c r="C259">
        <v>1</v>
      </c>
      <c r="D259">
        <v>103813.3152</v>
      </c>
      <c r="E259">
        <v>2</v>
      </c>
      <c r="F259">
        <v>62</v>
      </c>
      <c r="G259">
        <v>103813.3152</v>
      </c>
      <c r="H259">
        <v>2</v>
      </c>
      <c r="I259">
        <v>35895</v>
      </c>
    </row>
    <row r="260" spans="1:9" x14ac:dyDescent="0.25">
      <c r="A260">
        <v>489</v>
      </c>
      <c r="B260">
        <v>4</v>
      </c>
      <c r="C260">
        <v>1</v>
      </c>
      <c r="D260">
        <v>60507.25</v>
      </c>
      <c r="E260">
        <v>2</v>
      </c>
      <c r="F260">
        <v>35</v>
      </c>
      <c r="G260">
        <v>60507.25</v>
      </c>
      <c r="H260">
        <v>1</v>
      </c>
      <c r="I260">
        <v>35859</v>
      </c>
    </row>
    <row r="261" spans="1:9" x14ac:dyDescent="0.25">
      <c r="A261">
        <v>139</v>
      </c>
      <c r="B261">
        <v>3</v>
      </c>
      <c r="C261">
        <v>2</v>
      </c>
      <c r="D261">
        <v>43943.3</v>
      </c>
      <c r="E261">
        <v>1</v>
      </c>
      <c r="F261">
        <v>26</v>
      </c>
      <c r="G261">
        <v>43943.3</v>
      </c>
      <c r="H261">
        <v>1</v>
      </c>
      <c r="I261">
        <v>34990</v>
      </c>
    </row>
    <row r="262" spans="1:9" x14ac:dyDescent="0.25">
      <c r="A262">
        <v>264</v>
      </c>
      <c r="B262">
        <v>2</v>
      </c>
      <c r="C262">
        <v>2</v>
      </c>
      <c r="D262">
        <v>79456.725000000006</v>
      </c>
      <c r="E262">
        <v>2</v>
      </c>
      <c r="F262">
        <v>32</v>
      </c>
      <c r="G262">
        <v>79456.725000000006</v>
      </c>
      <c r="H262">
        <v>1</v>
      </c>
      <c r="I262">
        <v>34844</v>
      </c>
    </row>
    <row r="263" spans="1:9" x14ac:dyDescent="0.25">
      <c r="A263">
        <v>146</v>
      </c>
      <c r="B263">
        <v>2</v>
      </c>
      <c r="C263">
        <v>1</v>
      </c>
      <c r="D263">
        <v>119185.7148</v>
      </c>
      <c r="E263">
        <v>2</v>
      </c>
      <c r="F263">
        <v>45</v>
      </c>
      <c r="G263">
        <v>119185.7148</v>
      </c>
      <c r="H263">
        <v>3</v>
      </c>
      <c r="I263">
        <v>34564</v>
      </c>
    </row>
    <row r="264" spans="1:9" x14ac:dyDescent="0.25">
      <c r="A264">
        <v>196</v>
      </c>
      <c r="B264">
        <v>3</v>
      </c>
      <c r="C264">
        <v>1</v>
      </c>
      <c r="D264">
        <v>99136.35</v>
      </c>
      <c r="E264">
        <v>4</v>
      </c>
      <c r="F264">
        <v>57</v>
      </c>
      <c r="G264">
        <v>99136.35</v>
      </c>
      <c r="H264">
        <v>2</v>
      </c>
      <c r="I264">
        <v>34246</v>
      </c>
    </row>
    <row r="265" spans="1:9" x14ac:dyDescent="0.25">
      <c r="A265">
        <v>17</v>
      </c>
      <c r="B265">
        <v>3</v>
      </c>
      <c r="C265">
        <v>2</v>
      </c>
      <c r="D265">
        <v>47061.95</v>
      </c>
      <c r="E265">
        <v>2</v>
      </c>
      <c r="F265">
        <v>37</v>
      </c>
      <c r="G265">
        <v>47061.95</v>
      </c>
      <c r="H265">
        <v>3</v>
      </c>
      <c r="I265">
        <v>33626</v>
      </c>
    </row>
    <row r="266" spans="1:9" x14ac:dyDescent="0.25">
      <c r="A266">
        <v>247</v>
      </c>
      <c r="B266">
        <v>4</v>
      </c>
      <c r="C266">
        <v>1</v>
      </c>
      <c r="D266">
        <v>97323.575400000002</v>
      </c>
      <c r="E266">
        <v>6</v>
      </c>
      <c r="F266">
        <v>31</v>
      </c>
      <c r="G266">
        <v>97323.575400000002</v>
      </c>
      <c r="H266">
        <v>1</v>
      </c>
      <c r="I266">
        <v>33447</v>
      </c>
    </row>
    <row r="267" spans="1:9" x14ac:dyDescent="0.25">
      <c r="A267">
        <v>240</v>
      </c>
      <c r="B267">
        <v>1</v>
      </c>
      <c r="C267">
        <v>1</v>
      </c>
      <c r="D267">
        <v>50160.2</v>
      </c>
      <c r="E267">
        <v>5</v>
      </c>
      <c r="F267">
        <v>34</v>
      </c>
      <c r="G267">
        <v>50160.2</v>
      </c>
      <c r="H267">
        <v>1</v>
      </c>
      <c r="I267">
        <v>32794</v>
      </c>
    </row>
    <row r="268" spans="1:9" x14ac:dyDescent="0.25">
      <c r="A268">
        <v>286</v>
      </c>
      <c r="B268">
        <v>4</v>
      </c>
      <c r="C268">
        <v>2</v>
      </c>
      <c r="D268">
        <v>47053.45</v>
      </c>
      <c r="E268">
        <v>2</v>
      </c>
      <c r="F268">
        <v>50</v>
      </c>
      <c r="G268">
        <v>47053.45</v>
      </c>
      <c r="H268">
        <v>3</v>
      </c>
      <c r="I268">
        <v>31785</v>
      </c>
    </row>
    <row r="269" spans="1:9" x14ac:dyDescent="0.25">
      <c r="A269">
        <v>210</v>
      </c>
      <c r="B269">
        <v>4</v>
      </c>
      <c r="C269">
        <v>2</v>
      </c>
      <c r="D269">
        <v>107521.63740000001</v>
      </c>
      <c r="E269">
        <v>3</v>
      </c>
      <c r="F269">
        <v>48</v>
      </c>
      <c r="G269">
        <v>107521.63740000001</v>
      </c>
      <c r="H269">
        <v>3</v>
      </c>
      <c r="I269">
        <v>30952</v>
      </c>
    </row>
    <row r="270" spans="1:9" x14ac:dyDescent="0.25">
      <c r="A270">
        <v>302</v>
      </c>
      <c r="B270">
        <v>1</v>
      </c>
      <c r="C270">
        <v>2</v>
      </c>
      <c r="D270">
        <v>102694.977</v>
      </c>
      <c r="E270">
        <v>2</v>
      </c>
      <c r="F270">
        <v>33</v>
      </c>
      <c r="G270">
        <v>102694.977</v>
      </c>
      <c r="H270">
        <v>1</v>
      </c>
      <c r="I270">
        <v>30321</v>
      </c>
    </row>
    <row r="271" spans="1:9" x14ac:dyDescent="0.25">
      <c r="A271">
        <v>393</v>
      </c>
      <c r="B271">
        <v>3</v>
      </c>
      <c r="C271">
        <v>2</v>
      </c>
      <c r="D271">
        <v>118819.035</v>
      </c>
      <c r="E271">
        <v>5</v>
      </c>
      <c r="F271">
        <v>54</v>
      </c>
      <c r="G271">
        <v>118819.035</v>
      </c>
      <c r="H271">
        <v>3</v>
      </c>
      <c r="I271">
        <v>29861</v>
      </c>
    </row>
    <row r="272" spans="1:9" x14ac:dyDescent="0.25">
      <c r="A272">
        <v>409</v>
      </c>
      <c r="B272">
        <v>3</v>
      </c>
      <c r="C272">
        <v>2</v>
      </c>
      <c r="D272">
        <v>104151.84299999999</v>
      </c>
      <c r="E272">
        <v>2</v>
      </c>
      <c r="F272">
        <v>64</v>
      </c>
      <c r="G272">
        <v>104151.84299999999</v>
      </c>
      <c r="H272">
        <v>3</v>
      </c>
      <c r="I272">
        <v>29547</v>
      </c>
    </row>
    <row r="273" spans="1:9" x14ac:dyDescent="0.25">
      <c r="A273">
        <v>437</v>
      </c>
      <c r="B273">
        <v>2</v>
      </c>
      <c r="C273">
        <v>2</v>
      </c>
      <c r="D273">
        <v>42357.2</v>
      </c>
      <c r="E273">
        <v>2</v>
      </c>
      <c r="F273">
        <v>32</v>
      </c>
      <c r="G273">
        <v>42357.2</v>
      </c>
      <c r="H273">
        <v>1</v>
      </c>
      <c r="I273">
        <v>27393</v>
      </c>
    </row>
    <row r="274" spans="1:9" x14ac:dyDescent="0.25">
      <c r="A274">
        <v>389</v>
      </c>
      <c r="B274">
        <v>4</v>
      </c>
      <c r="C274">
        <v>2</v>
      </c>
      <c r="D274">
        <v>87220.71</v>
      </c>
      <c r="E274">
        <v>5</v>
      </c>
      <c r="F274">
        <v>29</v>
      </c>
      <c r="G274">
        <v>87220.71</v>
      </c>
      <c r="H274">
        <v>1</v>
      </c>
      <c r="I274">
        <v>27057</v>
      </c>
    </row>
    <row r="275" spans="1:9" x14ac:dyDescent="0.25">
      <c r="A275">
        <v>214</v>
      </c>
      <c r="B275">
        <v>4</v>
      </c>
      <c r="C275">
        <v>2</v>
      </c>
      <c r="D275">
        <v>34838</v>
      </c>
      <c r="E275">
        <v>1</v>
      </c>
      <c r="F275">
        <v>19</v>
      </c>
      <c r="G275">
        <v>34838</v>
      </c>
      <c r="H275">
        <v>1</v>
      </c>
      <c r="I275">
        <v>27038</v>
      </c>
    </row>
    <row r="276" spans="1:9" x14ac:dyDescent="0.25">
      <c r="A276">
        <v>192</v>
      </c>
      <c r="B276">
        <v>1</v>
      </c>
      <c r="C276">
        <v>2</v>
      </c>
      <c r="D276">
        <v>38383.449999999997</v>
      </c>
      <c r="E276">
        <v>5</v>
      </c>
      <c r="F276">
        <v>22</v>
      </c>
      <c r="G276">
        <v>38383.449999999997</v>
      </c>
      <c r="H276">
        <v>1</v>
      </c>
      <c r="I276">
        <v>27036</v>
      </c>
    </row>
    <row r="277" spans="1:9" x14ac:dyDescent="0.25">
      <c r="A277">
        <v>390</v>
      </c>
      <c r="B277">
        <v>4</v>
      </c>
      <c r="C277">
        <v>2</v>
      </c>
      <c r="D277">
        <v>107832.717</v>
      </c>
      <c r="E277">
        <v>1</v>
      </c>
      <c r="F277">
        <v>54</v>
      </c>
      <c r="G277">
        <v>107832.717</v>
      </c>
      <c r="H277">
        <v>2</v>
      </c>
      <c r="I277">
        <v>26122</v>
      </c>
    </row>
    <row r="278" spans="1:9" x14ac:dyDescent="0.25">
      <c r="A278">
        <v>119</v>
      </c>
      <c r="B278">
        <v>3</v>
      </c>
      <c r="C278">
        <v>2</v>
      </c>
      <c r="D278">
        <v>73768.95</v>
      </c>
      <c r="E278">
        <v>3</v>
      </c>
      <c r="F278">
        <v>45</v>
      </c>
      <c r="G278">
        <v>73768.95</v>
      </c>
      <c r="H278">
        <v>2</v>
      </c>
      <c r="I278">
        <v>25754</v>
      </c>
    </row>
    <row r="279" spans="1:9" x14ac:dyDescent="0.25">
      <c r="A279">
        <v>70</v>
      </c>
      <c r="B279">
        <v>4</v>
      </c>
      <c r="C279">
        <v>1</v>
      </c>
      <c r="D279">
        <v>46548.55</v>
      </c>
      <c r="E279">
        <v>1</v>
      </c>
      <c r="F279">
        <v>35</v>
      </c>
      <c r="G279">
        <v>46548.55</v>
      </c>
      <c r="H279">
        <v>1</v>
      </c>
      <c r="I279">
        <v>25449</v>
      </c>
    </row>
    <row r="280" spans="1:9" x14ac:dyDescent="0.25">
      <c r="A280">
        <v>304</v>
      </c>
      <c r="B280">
        <v>4</v>
      </c>
      <c r="C280">
        <v>2</v>
      </c>
      <c r="D280">
        <v>52794.35</v>
      </c>
      <c r="E280">
        <v>1</v>
      </c>
      <c r="F280">
        <v>61</v>
      </c>
      <c r="G280">
        <v>52794.35</v>
      </c>
      <c r="H280">
        <v>2</v>
      </c>
      <c r="I280">
        <v>25290</v>
      </c>
    </row>
    <row r="281" spans="1:9" x14ac:dyDescent="0.25">
      <c r="A281">
        <v>430</v>
      </c>
      <c r="B281">
        <v>4</v>
      </c>
      <c r="C281">
        <v>1</v>
      </c>
      <c r="D281">
        <v>102415.5684</v>
      </c>
      <c r="E281">
        <v>1</v>
      </c>
      <c r="F281">
        <v>65</v>
      </c>
      <c r="G281">
        <v>102415.5684</v>
      </c>
      <c r="H281">
        <v>3</v>
      </c>
      <c r="I281">
        <v>24331</v>
      </c>
    </row>
    <row r="282" spans="1:9" x14ac:dyDescent="0.25">
      <c r="A282">
        <v>497</v>
      </c>
      <c r="B282">
        <v>2</v>
      </c>
      <c r="C282">
        <v>1</v>
      </c>
      <c r="D282">
        <v>27225.925999999999</v>
      </c>
      <c r="E282">
        <v>3</v>
      </c>
      <c r="F282">
        <v>22</v>
      </c>
      <c r="G282">
        <v>27225.925999999999</v>
      </c>
      <c r="H282">
        <v>2</v>
      </c>
      <c r="I282">
        <v>23562</v>
      </c>
    </row>
    <row r="283" spans="1:9" x14ac:dyDescent="0.25">
      <c r="A283">
        <v>284</v>
      </c>
      <c r="B283">
        <v>2</v>
      </c>
      <c r="C283">
        <v>2</v>
      </c>
      <c r="D283">
        <v>94059.529800000004</v>
      </c>
      <c r="E283">
        <v>5</v>
      </c>
      <c r="F283">
        <v>30</v>
      </c>
      <c r="G283">
        <v>94059.529800000004</v>
      </c>
      <c r="H283">
        <v>2</v>
      </c>
      <c r="I283">
        <v>23445</v>
      </c>
    </row>
    <row r="284" spans="1:9" x14ac:dyDescent="0.25">
      <c r="A284">
        <v>148</v>
      </c>
      <c r="B284">
        <v>1</v>
      </c>
      <c r="C284">
        <v>2</v>
      </c>
      <c r="D284">
        <v>38542.400000000001</v>
      </c>
      <c r="E284">
        <v>5</v>
      </c>
      <c r="F284">
        <v>27</v>
      </c>
      <c r="G284">
        <v>38542.400000000001</v>
      </c>
      <c r="H284">
        <v>2</v>
      </c>
      <c r="I284">
        <v>23053</v>
      </c>
    </row>
    <row r="285" spans="1:9" x14ac:dyDescent="0.25">
      <c r="A285">
        <v>417</v>
      </c>
      <c r="B285">
        <v>4</v>
      </c>
      <c r="C285">
        <v>1</v>
      </c>
      <c r="D285">
        <v>67549.5</v>
      </c>
      <c r="E285">
        <v>4</v>
      </c>
      <c r="F285">
        <v>65</v>
      </c>
      <c r="G285">
        <v>67549.5</v>
      </c>
      <c r="H285">
        <v>2</v>
      </c>
      <c r="I285">
        <v>22510</v>
      </c>
    </row>
    <row r="286" spans="1:9" x14ac:dyDescent="0.25">
      <c r="A286">
        <v>237</v>
      </c>
      <c r="B286">
        <v>3</v>
      </c>
      <c r="C286">
        <v>2</v>
      </c>
      <c r="D286">
        <v>110162.9988</v>
      </c>
      <c r="E286">
        <v>1</v>
      </c>
      <c r="F286">
        <v>49</v>
      </c>
      <c r="G286">
        <v>110162.9988</v>
      </c>
      <c r="H286">
        <v>2</v>
      </c>
      <c r="I286">
        <v>22492</v>
      </c>
    </row>
    <row r="287" spans="1:9" x14ac:dyDescent="0.25">
      <c r="A287">
        <v>82</v>
      </c>
      <c r="B287">
        <v>1</v>
      </c>
      <c r="C287">
        <v>2</v>
      </c>
      <c r="D287">
        <v>44456</v>
      </c>
      <c r="E287">
        <v>6</v>
      </c>
      <c r="F287">
        <v>31</v>
      </c>
      <c r="G287">
        <v>44456</v>
      </c>
      <c r="H287">
        <v>2</v>
      </c>
      <c r="I287">
        <v>22116</v>
      </c>
    </row>
    <row r="288" spans="1:9" x14ac:dyDescent="0.25">
      <c r="A288">
        <v>186</v>
      </c>
      <c r="B288">
        <v>4</v>
      </c>
      <c r="C288">
        <v>2</v>
      </c>
      <c r="D288">
        <v>85829.94</v>
      </c>
      <c r="E288">
        <v>3</v>
      </c>
      <c r="F288">
        <v>33</v>
      </c>
      <c r="G288">
        <v>85829.94</v>
      </c>
      <c r="H288">
        <v>3</v>
      </c>
      <c r="I288">
        <v>21848</v>
      </c>
    </row>
    <row r="289" spans="1:9" x14ac:dyDescent="0.25">
      <c r="A289">
        <v>101</v>
      </c>
      <c r="B289">
        <v>4</v>
      </c>
      <c r="C289">
        <v>2</v>
      </c>
      <c r="D289">
        <v>49060.3</v>
      </c>
      <c r="E289">
        <v>5</v>
      </c>
      <c r="F289">
        <v>44</v>
      </c>
      <c r="G289">
        <v>49060.3</v>
      </c>
      <c r="H289">
        <v>2</v>
      </c>
      <c r="I289">
        <v>21538</v>
      </c>
    </row>
    <row r="290" spans="1:9" x14ac:dyDescent="0.25">
      <c r="A290">
        <v>377</v>
      </c>
      <c r="B290">
        <v>4</v>
      </c>
      <c r="C290">
        <v>1</v>
      </c>
      <c r="D290">
        <v>61600.095000000001</v>
      </c>
      <c r="E290">
        <v>6</v>
      </c>
      <c r="F290">
        <v>63</v>
      </c>
      <c r="G290">
        <v>61600.095000000001</v>
      </c>
      <c r="H290">
        <v>3</v>
      </c>
      <c r="I290">
        <v>21169</v>
      </c>
    </row>
    <row r="291" spans="1:9" x14ac:dyDescent="0.25">
      <c r="A291">
        <v>53</v>
      </c>
      <c r="B291">
        <v>4</v>
      </c>
      <c r="C291">
        <v>2</v>
      </c>
      <c r="D291">
        <v>69777.179999999993</v>
      </c>
      <c r="E291">
        <v>5</v>
      </c>
      <c r="F291">
        <v>29</v>
      </c>
      <c r="G291">
        <v>69777.179999999993</v>
      </c>
      <c r="H291">
        <v>3</v>
      </c>
      <c r="I291">
        <v>21155</v>
      </c>
    </row>
    <row r="292" spans="1:9" x14ac:dyDescent="0.25">
      <c r="A292">
        <v>202</v>
      </c>
      <c r="B292">
        <v>4</v>
      </c>
      <c r="C292">
        <v>2</v>
      </c>
      <c r="D292">
        <v>104752.98</v>
      </c>
      <c r="E292">
        <v>5</v>
      </c>
      <c r="F292">
        <v>48</v>
      </c>
      <c r="G292">
        <v>104752.98</v>
      </c>
      <c r="H292">
        <v>2</v>
      </c>
      <c r="I292">
        <v>21106</v>
      </c>
    </row>
    <row r="293" spans="1:9" x14ac:dyDescent="0.25">
      <c r="A293">
        <v>472</v>
      </c>
      <c r="B293">
        <v>3</v>
      </c>
      <c r="C293">
        <v>1</v>
      </c>
      <c r="D293">
        <v>131804.84880000001</v>
      </c>
      <c r="E293">
        <v>1</v>
      </c>
      <c r="F293">
        <v>40</v>
      </c>
      <c r="G293">
        <v>131804.84880000001</v>
      </c>
      <c r="H293">
        <v>2</v>
      </c>
      <c r="I293">
        <v>21093</v>
      </c>
    </row>
    <row r="294" spans="1:9" x14ac:dyDescent="0.25">
      <c r="A294">
        <v>257</v>
      </c>
      <c r="B294">
        <v>3</v>
      </c>
      <c r="C294">
        <v>1</v>
      </c>
      <c r="D294">
        <v>99642.596399999995</v>
      </c>
      <c r="E294">
        <v>5</v>
      </c>
      <c r="F294">
        <v>59</v>
      </c>
      <c r="G294">
        <v>99642.596399999995</v>
      </c>
      <c r="H294">
        <v>3</v>
      </c>
      <c r="I294">
        <v>20959</v>
      </c>
    </row>
    <row r="295" spans="1:9" x14ac:dyDescent="0.25">
      <c r="A295">
        <v>178</v>
      </c>
      <c r="B295">
        <v>4</v>
      </c>
      <c r="C295">
        <v>1</v>
      </c>
      <c r="D295">
        <v>141967.01699999999</v>
      </c>
      <c r="E295">
        <v>4</v>
      </c>
      <c r="F295">
        <v>47</v>
      </c>
      <c r="G295">
        <v>141967.01699999999</v>
      </c>
      <c r="H295">
        <v>3</v>
      </c>
      <c r="I295">
        <v>20321</v>
      </c>
    </row>
    <row r="296" spans="1:9" x14ac:dyDescent="0.25">
      <c r="A296">
        <v>177</v>
      </c>
      <c r="B296">
        <v>2</v>
      </c>
      <c r="C296">
        <v>2</v>
      </c>
      <c r="D296">
        <v>79887.42</v>
      </c>
      <c r="E296">
        <v>6</v>
      </c>
      <c r="F296">
        <v>47</v>
      </c>
      <c r="G296">
        <v>79887.42</v>
      </c>
      <c r="H296">
        <v>3</v>
      </c>
      <c r="I296">
        <v>20233</v>
      </c>
    </row>
    <row r="297" spans="1:9" x14ac:dyDescent="0.25">
      <c r="A297">
        <v>158</v>
      </c>
      <c r="B297">
        <v>3</v>
      </c>
      <c r="C297">
        <v>2</v>
      </c>
      <c r="D297">
        <v>118823.9616</v>
      </c>
      <c r="E297">
        <v>5</v>
      </c>
      <c r="F297">
        <v>46</v>
      </c>
      <c r="G297">
        <v>118823.9616</v>
      </c>
      <c r="H297">
        <v>2</v>
      </c>
      <c r="I297">
        <v>19880</v>
      </c>
    </row>
    <row r="298" spans="1:9" x14ac:dyDescent="0.25">
      <c r="A298">
        <v>275</v>
      </c>
      <c r="B298">
        <v>3</v>
      </c>
      <c r="C298">
        <v>1</v>
      </c>
      <c r="D298">
        <v>85297.5</v>
      </c>
      <c r="E298">
        <v>5</v>
      </c>
      <c r="F298">
        <v>50</v>
      </c>
      <c r="G298">
        <v>85297.5</v>
      </c>
      <c r="H298">
        <v>2</v>
      </c>
      <c r="I298">
        <v>19759</v>
      </c>
    </row>
    <row r="299" spans="1:9" x14ac:dyDescent="0.25">
      <c r="A299">
        <v>354</v>
      </c>
      <c r="B299">
        <v>1</v>
      </c>
      <c r="C299">
        <v>1</v>
      </c>
      <c r="D299">
        <v>124427.61719999999</v>
      </c>
      <c r="E299">
        <v>6</v>
      </c>
      <c r="F299">
        <v>47</v>
      </c>
      <c r="G299">
        <v>124427.61719999999</v>
      </c>
      <c r="H299">
        <v>3</v>
      </c>
      <c r="I299">
        <v>18724</v>
      </c>
    </row>
    <row r="300" spans="1:9" x14ac:dyDescent="0.25">
      <c r="A300">
        <v>316</v>
      </c>
      <c r="B300">
        <v>1</v>
      </c>
      <c r="C300">
        <v>2</v>
      </c>
      <c r="D300">
        <v>125655.7482</v>
      </c>
      <c r="E300">
        <v>5</v>
      </c>
      <c r="F300">
        <v>62</v>
      </c>
      <c r="G300">
        <v>125655.7482</v>
      </c>
      <c r="H300">
        <v>3</v>
      </c>
      <c r="I300">
        <v>18646</v>
      </c>
    </row>
    <row r="301" spans="1:9" x14ac:dyDescent="0.25">
      <c r="A301">
        <v>351</v>
      </c>
      <c r="B301">
        <v>2</v>
      </c>
      <c r="C301">
        <v>2</v>
      </c>
      <c r="D301">
        <v>79339.679999999993</v>
      </c>
      <c r="E301">
        <v>1</v>
      </c>
      <c r="F301">
        <v>27</v>
      </c>
      <c r="G301">
        <v>79339.679999999993</v>
      </c>
      <c r="H301">
        <v>3</v>
      </c>
      <c r="I301">
        <v>18412</v>
      </c>
    </row>
    <row r="302" spans="1:9" x14ac:dyDescent="0.25">
      <c r="A302">
        <v>153</v>
      </c>
      <c r="B302">
        <v>3</v>
      </c>
      <c r="C302">
        <v>2</v>
      </c>
      <c r="D302">
        <v>63248.5</v>
      </c>
      <c r="E302">
        <v>5</v>
      </c>
      <c r="F302">
        <v>55</v>
      </c>
      <c r="G302">
        <v>63248.5</v>
      </c>
      <c r="H302">
        <v>3</v>
      </c>
      <c r="I302">
        <v>17944</v>
      </c>
    </row>
    <row r="303" spans="1:9" x14ac:dyDescent="0.25">
      <c r="A303">
        <v>61</v>
      </c>
      <c r="B303">
        <v>2</v>
      </c>
      <c r="C303">
        <v>2</v>
      </c>
      <c r="D303">
        <v>43657.7</v>
      </c>
      <c r="E303">
        <v>1</v>
      </c>
      <c r="F303">
        <v>26</v>
      </c>
      <c r="G303">
        <v>43657.7</v>
      </c>
      <c r="H303">
        <v>3</v>
      </c>
      <c r="I303">
        <v>17376</v>
      </c>
    </row>
    <row r="304" spans="1:9" x14ac:dyDescent="0.25">
      <c r="A304">
        <v>362</v>
      </c>
      <c r="B304">
        <v>4</v>
      </c>
      <c r="C304">
        <v>2</v>
      </c>
      <c r="D304">
        <v>48369.25</v>
      </c>
      <c r="E304">
        <v>2</v>
      </c>
      <c r="F304">
        <v>53</v>
      </c>
      <c r="G304">
        <v>48369.25</v>
      </c>
      <c r="H304">
        <v>2</v>
      </c>
      <c r="I304">
        <v>17220</v>
      </c>
    </row>
    <row r="305" spans="1:9" x14ac:dyDescent="0.25">
      <c r="A305">
        <v>410</v>
      </c>
      <c r="B305">
        <v>4</v>
      </c>
      <c r="C305">
        <v>2</v>
      </c>
      <c r="D305">
        <v>104483.7</v>
      </c>
      <c r="E305">
        <v>1</v>
      </c>
      <c r="F305">
        <v>49</v>
      </c>
      <c r="G305">
        <v>104483.7</v>
      </c>
      <c r="H305">
        <v>2</v>
      </c>
      <c r="I305">
        <v>17149</v>
      </c>
    </row>
    <row r="306" spans="1:9" x14ac:dyDescent="0.25">
      <c r="A306">
        <v>499</v>
      </c>
      <c r="B306">
        <v>1</v>
      </c>
      <c r="C306">
        <v>1</v>
      </c>
      <c r="D306">
        <v>104983.7346</v>
      </c>
      <c r="E306">
        <v>3</v>
      </c>
      <c r="F306">
        <v>41</v>
      </c>
      <c r="G306">
        <v>104983.7346</v>
      </c>
      <c r="H306">
        <v>2</v>
      </c>
      <c r="I306">
        <v>17105</v>
      </c>
    </row>
    <row r="307" spans="1:9" x14ac:dyDescent="0.25">
      <c r="A307">
        <v>448</v>
      </c>
      <c r="B307">
        <v>2</v>
      </c>
      <c r="C307">
        <v>2</v>
      </c>
      <c r="D307">
        <v>61541.955000000002</v>
      </c>
      <c r="E307">
        <v>4</v>
      </c>
      <c r="F307">
        <v>66</v>
      </c>
      <c r="G307">
        <v>61541.955000000002</v>
      </c>
      <c r="H307">
        <v>2</v>
      </c>
      <c r="I307">
        <v>16232</v>
      </c>
    </row>
    <row r="308" spans="1:9" x14ac:dyDescent="0.25">
      <c r="A308">
        <v>175</v>
      </c>
      <c r="B308">
        <v>1</v>
      </c>
      <c r="C308">
        <v>1</v>
      </c>
      <c r="D308">
        <v>89783.46</v>
      </c>
      <c r="E308">
        <v>6</v>
      </c>
      <c r="F308">
        <v>32</v>
      </c>
      <c r="G308">
        <v>89783.46</v>
      </c>
      <c r="H308">
        <v>3</v>
      </c>
      <c r="I308">
        <v>15620</v>
      </c>
    </row>
    <row r="309" spans="1:9" x14ac:dyDescent="0.25">
      <c r="A309">
        <v>164</v>
      </c>
      <c r="B309">
        <v>4</v>
      </c>
      <c r="C309">
        <v>1</v>
      </c>
      <c r="D309">
        <v>132386.89139999999</v>
      </c>
      <c r="E309">
        <v>3</v>
      </c>
      <c r="F309">
        <v>46</v>
      </c>
      <c r="G309">
        <v>132386.89139999999</v>
      </c>
      <c r="H309">
        <v>2</v>
      </c>
      <c r="I309">
        <v>15600</v>
      </c>
    </row>
    <row r="310" spans="1:9" x14ac:dyDescent="0.25">
      <c r="A310">
        <v>185</v>
      </c>
      <c r="B310">
        <v>2</v>
      </c>
      <c r="C310">
        <v>1</v>
      </c>
      <c r="D310">
        <v>90566.054999999993</v>
      </c>
      <c r="E310">
        <v>4</v>
      </c>
      <c r="F310">
        <v>32</v>
      </c>
      <c r="G310">
        <v>90566.054999999993</v>
      </c>
      <c r="H310">
        <v>3</v>
      </c>
      <c r="I310">
        <v>14808</v>
      </c>
    </row>
    <row r="311" spans="1:9" x14ac:dyDescent="0.25">
      <c r="A311">
        <v>80</v>
      </c>
      <c r="B311">
        <v>2</v>
      </c>
      <c r="C311">
        <v>2</v>
      </c>
      <c r="D311">
        <v>42607.95</v>
      </c>
      <c r="E311">
        <v>2</v>
      </c>
      <c r="F311">
        <v>35</v>
      </c>
      <c r="G311">
        <v>42607.95</v>
      </c>
      <c r="H311">
        <v>3</v>
      </c>
      <c r="I311">
        <v>13658</v>
      </c>
    </row>
    <row r="312" spans="1:9" x14ac:dyDescent="0.25">
      <c r="A312">
        <v>198</v>
      </c>
      <c r="B312">
        <v>2</v>
      </c>
      <c r="C312">
        <v>2</v>
      </c>
      <c r="D312">
        <v>118751.4702</v>
      </c>
      <c r="E312">
        <v>6</v>
      </c>
      <c r="F312">
        <v>48</v>
      </c>
      <c r="G312">
        <v>118751.4702</v>
      </c>
      <c r="H312">
        <v>2</v>
      </c>
      <c r="I312">
        <v>12709</v>
      </c>
    </row>
    <row r="313" spans="1:9" x14ac:dyDescent="0.25">
      <c r="A313">
        <v>170</v>
      </c>
      <c r="B313">
        <v>3</v>
      </c>
      <c r="C313">
        <v>1</v>
      </c>
      <c r="D313">
        <v>99741.832200000004</v>
      </c>
      <c r="E313">
        <v>3</v>
      </c>
      <c r="F313">
        <v>56</v>
      </c>
      <c r="G313">
        <v>99741.832200000004</v>
      </c>
      <c r="H313">
        <v>2</v>
      </c>
      <c r="I313">
        <v>11763</v>
      </c>
    </row>
    <row r="314" spans="1:9" x14ac:dyDescent="0.25">
      <c r="A314">
        <v>145</v>
      </c>
      <c r="B314">
        <v>4</v>
      </c>
      <c r="C314">
        <v>2</v>
      </c>
      <c r="D314">
        <v>124054.6032</v>
      </c>
      <c r="E314">
        <v>5</v>
      </c>
      <c r="F314">
        <v>40</v>
      </c>
      <c r="G314">
        <v>124054.6032</v>
      </c>
      <c r="H314">
        <v>3</v>
      </c>
      <c r="I314">
        <v>11739</v>
      </c>
    </row>
    <row r="315" spans="1:9" x14ac:dyDescent="0.25">
      <c r="A315">
        <v>486</v>
      </c>
      <c r="B315">
        <v>3</v>
      </c>
      <c r="C315">
        <v>1</v>
      </c>
      <c r="D315">
        <v>57684.4</v>
      </c>
      <c r="E315">
        <v>1</v>
      </c>
      <c r="F315">
        <v>35</v>
      </c>
      <c r="G315">
        <v>57684.4</v>
      </c>
      <c r="H315">
        <v>3</v>
      </c>
      <c r="I315">
        <v>11609</v>
      </c>
    </row>
    <row r="316" spans="1:9" x14ac:dyDescent="0.25">
      <c r="A316">
        <v>454</v>
      </c>
      <c r="B316">
        <v>3</v>
      </c>
      <c r="C316">
        <v>1</v>
      </c>
      <c r="D316">
        <v>85132.26</v>
      </c>
      <c r="E316">
        <v>2</v>
      </c>
      <c r="F316">
        <v>39</v>
      </c>
      <c r="G316">
        <v>85132.26</v>
      </c>
      <c r="H316">
        <v>2</v>
      </c>
      <c r="I316">
        <v>11308</v>
      </c>
    </row>
    <row r="317" spans="1:9" x14ac:dyDescent="0.25">
      <c r="A317">
        <v>422</v>
      </c>
      <c r="B317">
        <v>4</v>
      </c>
      <c r="C317">
        <v>1</v>
      </c>
      <c r="D317">
        <v>102511.989</v>
      </c>
      <c r="E317">
        <v>2</v>
      </c>
      <c r="F317">
        <v>65</v>
      </c>
      <c r="G317">
        <v>102511.989</v>
      </c>
      <c r="H317">
        <v>3</v>
      </c>
      <c r="I317">
        <v>11187</v>
      </c>
    </row>
    <row r="318" spans="1:9" x14ac:dyDescent="0.25">
      <c r="A318">
        <v>207</v>
      </c>
      <c r="B318">
        <v>3</v>
      </c>
      <c r="C318">
        <v>2</v>
      </c>
      <c r="D318">
        <v>103345.992</v>
      </c>
      <c r="E318">
        <v>6</v>
      </c>
      <c r="F318">
        <v>32</v>
      </c>
      <c r="G318">
        <v>103345.992</v>
      </c>
      <c r="H318">
        <v>1</v>
      </c>
      <c r="I318">
        <v>11124</v>
      </c>
    </row>
    <row r="319" spans="1:9" x14ac:dyDescent="0.25">
      <c r="A319">
        <v>292</v>
      </c>
      <c r="B319">
        <v>3</v>
      </c>
      <c r="C319">
        <v>2</v>
      </c>
      <c r="D319">
        <v>103254.49800000001</v>
      </c>
      <c r="E319">
        <v>2</v>
      </c>
      <c r="F319">
        <v>35</v>
      </c>
      <c r="G319">
        <v>103254.49800000001</v>
      </c>
      <c r="H319">
        <v>1</v>
      </c>
      <c r="I319">
        <v>10751</v>
      </c>
    </row>
    <row r="320" spans="1:9" x14ac:dyDescent="0.25">
      <c r="A320">
        <v>130</v>
      </c>
      <c r="B320">
        <v>4</v>
      </c>
      <c r="C320">
        <v>2</v>
      </c>
      <c r="D320">
        <v>85175.865000000005</v>
      </c>
      <c r="E320">
        <v>2</v>
      </c>
      <c r="F320">
        <v>32</v>
      </c>
      <c r="G320">
        <v>85175.865000000005</v>
      </c>
      <c r="H320">
        <v>1</v>
      </c>
      <c r="I320">
        <v>9386</v>
      </c>
    </row>
    <row r="321" spans="1:9" x14ac:dyDescent="0.25">
      <c r="A321">
        <v>452</v>
      </c>
      <c r="B321">
        <v>4</v>
      </c>
      <c r="C321">
        <v>1</v>
      </c>
      <c r="D321">
        <v>115506.9522</v>
      </c>
      <c r="E321">
        <v>1</v>
      </c>
      <c r="F321">
        <v>39</v>
      </c>
      <c r="G321">
        <v>115506.9522</v>
      </c>
      <c r="H321">
        <v>2</v>
      </c>
      <c r="I321">
        <v>8644</v>
      </c>
    </row>
    <row r="322" spans="1:9" x14ac:dyDescent="0.25">
      <c r="A322">
        <v>107</v>
      </c>
      <c r="B322">
        <v>2</v>
      </c>
      <c r="C322">
        <v>1</v>
      </c>
      <c r="D322">
        <v>39683</v>
      </c>
      <c r="E322">
        <v>5</v>
      </c>
      <c r="F322">
        <v>20</v>
      </c>
      <c r="G322">
        <v>39683</v>
      </c>
      <c r="H322">
        <v>1</v>
      </c>
      <c r="I322">
        <v>8256</v>
      </c>
    </row>
    <row r="323" spans="1:9" x14ac:dyDescent="0.25">
      <c r="A323">
        <v>290</v>
      </c>
      <c r="B323">
        <v>2</v>
      </c>
      <c r="C323">
        <v>1</v>
      </c>
      <c r="D323">
        <v>94716.18</v>
      </c>
      <c r="E323">
        <v>4</v>
      </c>
      <c r="F323">
        <v>51</v>
      </c>
      <c r="G323">
        <v>94716.18</v>
      </c>
      <c r="H323">
        <v>2</v>
      </c>
      <c r="I323">
        <v>7804</v>
      </c>
    </row>
    <row r="324" spans="1:9" x14ac:dyDescent="0.25">
      <c r="A324">
        <v>335</v>
      </c>
      <c r="B324">
        <v>2</v>
      </c>
      <c r="C324">
        <v>1</v>
      </c>
      <c r="D324">
        <v>53085.9</v>
      </c>
      <c r="E324">
        <v>3</v>
      </c>
      <c r="F324">
        <v>34</v>
      </c>
      <c r="G324">
        <v>53085.9</v>
      </c>
      <c r="H324">
        <v>1</v>
      </c>
      <c r="I324">
        <v>7511</v>
      </c>
    </row>
    <row r="325" spans="1:9" x14ac:dyDescent="0.25">
      <c r="A325">
        <v>463</v>
      </c>
      <c r="B325">
        <v>3</v>
      </c>
      <c r="C325">
        <v>1</v>
      </c>
      <c r="D325">
        <v>58255.6</v>
      </c>
      <c r="E325">
        <v>6</v>
      </c>
      <c r="F325">
        <v>40</v>
      </c>
      <c r="G325">
        <v>58255.6</v>
      </c>
      <c r="H325">
        <v>2</v>
      </c>
      <c r="I325">
        <v>7432</v>
      </c>
    </row>
    <row r="326" spans="1:9" x14ac:dyDescent="0.25">
      <c r="A326">
        <v>491</v>
      </c>
      <c r="B326">
        <v>3</v>
      </c>
      <c r="C326">
        <v>2</v>
      </c>
      <c r="D326">
        <v>46463.55</v>
      </c>
      <c r="E326">
        <v>2</v>
      </c>
      <c r="F326">
        <v>41</v>
      </c>
      <c r="G326">
        <v>46463.55</v>
      </c>
      <c r="H326">
        <v>1</v>
      </c>
      <c r="I326">
        <v>7283</v>
      </c>
    </row>
    <row r="327" spans="1:9" x14ac:dyDescent="0.25">
      <c r="A327">
        <v>405</v>
      </c>
      <c r="B327">
        <v>1</v>
      </c>
      <c r="C327">
        <v>1</v>
      </c>
      <c r="D327">
        <v>37070.004999999997</v>
      </c>
      <c r="E327">
        <v>4</v>
      </c>
      <c r="F327">
        <v>21</v>
      </c>
      <c r="G327">
        <v>37070.004999999997</v>
      </c>
      <c r="H327">
        <v>1</v>
      </c>
      <c r="I327">
        <v>7254</v>
      </c>
    </row>
    <row r="328" spans="1:9" x14ac:dyDescent="0.25">
      <c r="A328">
        <v>40</v>
      </c>
      <c r="B328">
        <v>1</v>
      </c>
      <c r="C328">
        <v>2</v>
      </c>
      <c r="D328">
        <v>38561.1</v>
      </c>
      <c r="E328">
        <v>5</v>
      </c>
      <c r="F328">
        <v>30</v>
      </c>
      <c r="G328">
        <v>38561.1</v>
      </c>
      <c r="H328">
        <v>2</v>
      </c>
      <c r="I328">
        <v>6853</v>
      </c>
    </row>
    <row r="329" spans="1:9" x14ac:dyDescent="0.25">
      <c r="A329">
        <v>431</v>
      </c>
      <c r="B329">
        <v>4</v>
      </c>
      <c r="C329">
        <v>1</v>
      </c>
      <c r="D329">
        <v>38562.800000000003</v>
      </c>
      <c r="E329">
        <v>5</v>
      </c>
      <c r="F329">
        <v>32</v>
      </c>
      <c r="G329">
        <v>38562.800000000003</v>
      </c>
      <c r="H329">
        <v>2</v>
      </c>
      <c r="I329">
        <v>5632</v>
      </c>
    </row>
    <row r="330" spans="1:9" x14ac:dyDescent="0.25">
      <c r="A330">
        <v>277</v>
      </c>
      <c r="B330">
        <v>2</v>
      </c>
      <c r="C330">
        <v>2</v>
      </c>
      <c r="D330">
        <v>95897.34</v>
      </c>
      <c r="E330">
        <v>2</v>
      </c>
      <c r="F330">
        <v>60</v>
      </c>
      <c r="G330">
        <v>95897.34</v>
      </c>
      <c r="H330">
        <v>3</v>
      </c>
      <c r="I330">
        <v>5578</v>
      </c>
    </row>
    <row r="331" spans="1:9" x14ac:dyDescent="0.25">
      <c r="A331">
        <v>447</v>
      </c>
      <c r="B331">
        <v>2</v>
      </c>
      <c r="C331">
        <v>1</v>
      </c>
      <c r="D331">
        <v>90738.18</v>
      </c>
      <c r="E331">
        <v>1</v>
      </c>
      <c r="F331">
        <v>31</v>
      </c>
      <c r="G331">
        <v>90738.18</v>
      </c>
      <c r="H331">
        <v>2</v>
      </c>
      <c r="I331">
        <v>5214</v>
      </c>
    </row>
    <row r="332" spans="1:9" x14ac:dyDescent="0.25">
      <c r="A332">
        <v>16</v>
      </c>
      <c r="B332">
        <v>4</v>
      </c>
      <c r="C332">
        <v>2</v>
      </c>
      <c r="D332">
        <v>50082</v>
      </c>
      <c r="E332">
        <v>3</v>
      </c>
      <c r="F332">
        <v>37</v>
      </c>
      <c r="G332">
        <v>50082</v>
      </c>
      <c r="H332">
        <v>2</v>
      </c>
      <c r="I332">
        <v>4425</v>
      </c>
    </row>
    <row r="333" spans="1:9" x14ac:dyDescent="0.25">
      <c r="A333">
        <v>251</v>
      </c>
      <c r="B333">
        <v>4</v>
      </c>
      <c r="C333">
        <v>2</v>
      </c>
      <c r="D333">
        <v>92249.82</v>
      </c>
      <c r="E333">
        <v>5</v>
      </c>
      <c r="F333">
        <v>59</v>
      </c>
      <c r="G333">
        <v>92249.82</v>
      </c>
      <c r="H333">
        <v>2</v>
      </c>
      <c r="I333">
        <v>3920</v>
      </c>
    </row>
    <row r="334" spans="1:9" x14ac:dyDescent="0.25">
      <c r="A334">
        <v>415</v>
      </c>
      <c r="B334">
        <v>4</v>
      </c>
      <c r="C334">
        <v>2</v>
      </c>
      <c r="D334">
        <v>50335.3</v>
      </c>
      <c r="E334">
        <v>6</v>
      </c>
      <c r="F334">
        <v>49</v>
      </c>
      <c r="G334">
        <v>50335.3</v>
      </c>
      <c r="H334">
        <v>2</v>
      </c>
      <c r="I334">
        <v>3334</v>
      </c>
    </row>
    <row r="335" spans="1:9" x14ac:dyDescent="0.25">
      <c r="A335">
        <v>166</v>
      </c>
      <c r="B335">
        <v>1</v>
      </c>
      <c r="C335">
        <v>1</v>
      </c>
      <c r="D335">
        <v>88832.565000000002</v>
      </c>
      <c r="E335">
        <v>3</v>
      </c>
      <c r="F335">
        <v>30</v>
      </c>
      <c r="G335">
        <v>88832.565000000002</v>
      </c>
      <c r="H335">
        <v>2</v>
      </c>
      <c r="I335">
        <v>2648</v>
      </c>
    </row>
    <row r="336" spans="1:9" x14ac:dyDescent="0.25">
      <c r="A336">
        <v>52</v>
      </c>
      <c r="B336">
        <v>4</v>
      </c>
      <c r="C336">
        <v>2</v>
      </c>
      <c r="D336">
        <v>67383.494999999995</v>
      </c>
      <c r="E336">
        <v>5</v>
      </c>
      <c r="F336">
        <v>42</v>
      </c>
      <c r="G336">
        <v>67383.494999999995</v>
      </c>
      <c r="H336">
        <v>2</v>
      </c>
      <c r="I336">
        <v>2613</v>
      </c>
    </row>
    <row r="337" spans="1:9" x14ac:dyDescent="0.25">
      <c r="A337">
        <v>64</v>
      </c>
      <c r="B337">
        <v>1</v>
      </c>
      <c r="C337">
        <v>1</v>
      </c>
      <c r="D337">
        <v>46839.25</v>
      </c>
      <c r="E337">
        <v>6</v>
      </c>
      <c r="F337">
        <v>30</v>
      </c>
      <c r="G337">
        <v>46839.25</v>
      </c>
      <c r="H337">
        <v>2</v>
      </c>
      <c r="I337">
        <v>2544</v>
      </c>
    </row>
    <row r="338" spans="1:9" x14ac:dyDescent="0.25">
      <c r="A338">
        <v>473</v>
      </c>
      <c r="B338">
        <v>4</v>
      </c>
      <c r="C338">
        <v>1</v>
      </c>
      <c r="D338">
        <v>41107</v>
      </c>
      <c r="E338">
        <v>1</v>
      </c>
      <c r="F338">
        <v>20</v>
      </c>
      <c r="G338">
        <v>41107</v>
      </c>
      <c r="H338">
        <v>2</v>
      </c>
      <c r="I338">
        <v>2516</v>
      </c>
    </row>
    <row r="339" spans="1:9" x14ac:dyDescent="0.25">
      <c r="A339">
        <v>78</v>
      </c>
      <c r="B339">
        <v>4</v>
      </c>
      <c r="C339">
        <v>2</v>
      </c>
      <c r="D339">
        <v>91382.31</v>
      </c>
      <c r="E339">
        <v>1</v>
      </c>
      <c r="F339">
        <v>52</v>
      </c>
      <c r="G339">
        <v>91382.31</v>
      </c>
      <c r="H339">
        <v>3</v>
      </c>
      <c r="I339">
        <v>2407</v>
      </c>
    </row>
    <row r="340" spans="1:9" x14ac:dyDescent="0.25">
      <c r="A340">
        <v>236</v>
      </c>
      <c r="B340">
        <v>4</v>
      </c>
      <c r="C340">
        <v>1</v>
      </c>
      <c r="D340">
        <v>120962.8098</v>
      </c>
      <c r="E340">
        <v>1</v>
      </c>
      <c r="F340">
        <v>49</v>
      </c>
      <c r="G340">
        <v>120962.8098</v>
      </c>
      <c r="H340">
        <v>2</v>
      </c>
      <c r="I340">
        <v>1140</v>
      </c>
    </row>
    <row r="341" spans="1:9" x14ac:dyDescent="0.25">
      <c r="A341">
        <v>118</v>
      </c>
      <c r="B341">
        <v>4</v>
      </c>
      <c r="C341">
        <v>2</v>
      </c>
      <c r="D341">
        <v>111901.3848</v>
      </c>
      <c r="E341">
        <v>4</v>
      </c>
      <c r="F341">
        <v>45</v>
      </c>
      <c r="G341">
        <v>111901.3848</v>
      </c>
      <c r="H341">
        <v>2</v>
      </c>
      <c r="I341">
        <v>1032</v>
      </c>
    </row>
    <row r="342" spans="1:9" x14ac:dyDescent="0.25">
      <c r="A342">
        <v>114</v>
      </c>
      <c r="B342">
        <v>2</v>
      </c>
      <c r="C342">
        <v>1</v>
      </c>
      <c r="D342">
        <v>53706.400000000001</v>
      </c>
      <c r="E342">
        <v>2</v>
      </c>
      <c r="F342">
        <v>35</v>
      </c>
      <c r="G342">
        <v>53706.400000000001</v>
      </c>
      <c r="H342">
        <v>2</v>
      </c>
      <c r="I342">
        <v>760</v>
      </c>
    </row>
    <row r="343" spans="1:9" x14ac:dyDescent="0.25">
      <c r="A343">
        <v>151</v>
      </c>
      <c r="B343">
        <v>2</v>
      </c>
      <c r="C343">
        <v>1</v>
      </c>
      <c r="D343">
        <v>56680.55</v>
      </c>
      <c r="E343">
        <v>1</v>
      </c>
      <c r="F343">
        <v>33</v>
      </c>
      <c r="G343">
        <v>56680.55</v>
      </c>
      <c r="H343">
        <v>2</v>
      </c>
      <c r="I343">
        <v>745</v>
      </c>
    </row>
    <row r="344" spans="1:9" x14ac:dyDescent="0.25">
      <c r="A344">
        <v>446</v>
      </c>
      <c r="B344">
        <v>3</v>
      </c>
      <c r="C344">
        <v>2</v>
      </c>
      <c r="D344">
        <v>42878</v>
      </c>
      <c r="E344">
        <v>3</v>
      </c>
      <c r="F344">
        <v>19</v>
      </c>
      <c r="G344">
        <v>42878</v>
      </c>
      <c r="H344">
        <v>2</v>
      </c>
      <c r="I344">
        <v>492</v>
      </c>
    </row>
    <row r="345" spans="1:9" x14ac:dyDescent="0.25">
      <c r="A345">
        <v>298</v>
      </c>
      <c r="B345">
        <v>1</v>
      </c>
      <c r="C345">
        <v>2</v>
      </c>
      <c r="D345">
        <v>122235.984</v>
      </c>
      <c r="E345">
        <v>6</v>
      </c>
      <c r="F345">
        <v>61</v>
      </c>
      <c r="G345">
        <v>122235.984</v>
      </c>
      <c r="H345">
        <v>2</v>
      </c>
      <c r="I345">
        <v>325</v>
      </c>
    </row>
    <row r="346" spans="1:9" x14ac:dyDescent="0.25">
      <c r="A346">
        <v>141</v>
      </c>
      <c r="B346">
        <v>4</v>
      </c>
      <c r="C346">
        <v>2</v>
      </c>
      <c r="D346">
        <v>35616</v>
      </c>
      <c r="E346">
        <v>5</v>
      </c>
      <c r="F346">
        <v>24</v>
      </c>
      <c r="G346">
        <v>35616</v>
      </c>
      <c r="H346">
        <v>1</v>
      </c>
      <c r="I346">
        <v>193</v>
      </c>
    </row>
    <row r="347" spans="1:9" x14ac:dyDescent="0.25">
      <c r="A347">
        <v>332</v>
      </c>
      <c r="B347">
        <v>4</v>
      </c>
      <c r="C347">
        <v>2</v>
      </c>
      <c r="D347">
        <v>37560</v>
      </c>
      <c r="E347">
        <v>5</v>
      </c>
      <c r="F347">
        <v>17</v>
      </c>
      <c r="G347">
        <v>37560</v>
      </c>
      <c r="H347">
        <v>1</v>
      </c>
      <c r="I347">
        <v>0</v>
      </c>
    </row>
    <row r="348" spans="1:9" x14ac:dyDescent="0.25">
      <c r="A348">
        <v>227</v>
      </c>
      <c r="B348">
        <v>2</v>
      </c>
      <c r="C348">
        <v>1</v>
      </c>
      <c r="D348">
        <v>77197.679999999993</v>
      </c>
      <c r="E348">
        <v>3</v>
      </c>
      <c r="F348">
        <v>58</v>
      </c>
      <c r="G348">
        <v>77197.679999999993</v>
      </c>
      <c r="H348">
        <v>2</v>
      </c>
      <c r="I348">
        <v>-244</v>
      </c>
    </row>
    <row r="349" spans="1:9" x14ac:dyDescent="0.25">
      <c r="A349">
        <v>204</v>
      </c>
      <c r="B349">
        <v>1</v>
      </c>
      <c r="C349">
        <v>1</v>
      </c>
      <c r="D349">
        <v>48772.15</v>
      </c>
      <c r="E349">
        <v>3</v>
      </c>
      <c r="F349">
        <v>32</v>
      </c>
      <c r="G349">
        <v>48772.15</v>
      </c>
      <c r="H349">
        <v>2</v>
      </c>
      <c r="I349">
        <v>-749</v>
      </c>
    </row>
    <row r="350" spans="1:9" x14ac:dyDescent="0.25">
      <c r="A350">
        <v>396</v>
      </c>
      <c r="B350">
        <v>3</v>
      </c>
      <c r="C350">
        <v>1</v>
      </c>
      <c r="D350">
        <v>86313.42</v>
      </c>
      <c r="E350">
        <v>6</v>
      </c>
      <c r="F350">
        <v>54</v>
      </c>
      <c r="G350">
        <v>86313.42</v>
      </c>
      <c r="H350">
        <v>1</v>
      </c>
      <c r="I350">
        <v>-932</v>
      </c>
    </row>
    <row r="351" spans="1:9" x14ac:dyDescent="0.25">
      <c r="A351">
        <v>403</v>
      </c>
      <c r="B351">
        <v>4</v>
      </c>
      <c r="C351">
        <v>2</v>
      </c>
      <c r="D351">
        <v>51018.7</v>
      </c>
      <c r="E351">
        <v>1</v>
      </c>
      <c r="F351">
        <v>54</v>
      </c>
      <c r="G351">
        <v>51018.7</v>
      </c>
      <c r="H351">
        <v>1</v>
      </c>
      <c r="I351">
        <v>-960</v>
      </c>
    </row>
    <row r="352" spans="1:9" x14ac:dyDescent="0.25">
      <c r="A352">
        <v>402</v>
      </c>
      <c r="B352">
        <v>4</v>
      </c>
      <c r="C352">
        <v>1</v>
      </c>
      <c r="D352">
        <v>63389.599999999999</v>
      </c>
      <c r="E352">
        <v>2</v>
      </c>
      <c r="F352">
        <v>29</v>
      </c>
      <c r="G352">
        <v>63389.599999999999</v>
      </c>
      <c r="H352">
        <v>2</v>
      </c>
      <c r="I352">
        <v>-1054</v>
      </c>
    </row>
    <row r="353" spans="1:9" x14ac:dyDescent="0.25">
      <c r="A353">
        <v>412</v>
      </c>
      <c r="B353">
        <v>2</v>
      </c>
      <c r="C353">
        <v>1</v>
      </c>
      <c r="D353">
        <v>55970.8</v>
      </c>
      <c r="E353">
        <v>2</v>
      </c>
      <c r="F353">
        <v>29</v>
      </c>
      <c r="G353">
        <v>55970.8</v>
      </c>
      <c r="H353">
        <v>2</v>
      </c>
      <c r="I353">
        <v>-1113</v>
      </c>
    </row>
    <row r="354" spans="1:9" x14ac:dyDescent="0.25">
      <c r="A354">
        <v>110</v>
      </c>
      <c r="B354">
        <v>4</v>
      </c>
      <c r="C354">
        <v>2</v>
      </c>
      <c r="D354">
        <v>85634.865000000005</v>
      </c>
      <c r="E354">
        <v>5</v>
      </c>
      <c r="F354">
        <v>34</v>
      </c>
      <c r="G354">
        <v>85634.865000000005</v>
      </c>
      <c r="H354">
        <v>2</v>
      </c>
      <c r="I354">
        <v>-1449</v>
      </c>
    </row>
    <row r="355" spans="1:9" x14ac:dyDescent="0.25">
      <c r="A355">
        <v>122</v>
      </c>
      <c r="B355">
        <v>2</v>
      </c>
      <c r="C355">
        <v>2</v>
      </c>
      <c r="D355">
        <v>32985</v>
      </c>
      <c r="E355">
        <v>5</v>
      </c>
      <c r="F355">
        <v>25</v>
      </c>
      <c r="G355">
        <v>32985</v>
      </c>
      <c r="H355">
        <v>2</v>
      </c>
      <c r="I355">
        <v>-1735</v>
      </c>
    </row>
    <row r="356" spans="1:9" x14ac:dyDescent="0.25">
      <c r="A356">
        <v>375</v>
      </c>
      <c r="B356">
        <v>3</v>
      </c>
      <c r="C356">
        <v>2</v>
      </c>
      <c r="D356">
        <v>106174.56419999999</v>
      </c>
      <c r="E356">
        <v>5</v>
      </c>
      <c r="F356">
        <v>53</v>
      </c>
      <c r="G356">
        <v>106174.56419999999</v>
      </c>
      <c r="H356">
        <v>1</v>
      </c>
      <c r="I356">
        <v>-2942</v>
      </c>
    </row>
    <row r="357" spans="1:9" x14ac:dyDescent="0.25">
      <c r="A357">
        <v>355</v>
      </c>
      <c r="B357">
        <v>4</v>
      </c>
      <c r="C357">
        <v>2</v>
      </c>
      <c r="D357">
        <v>97347.5046</v>
      </c>
      <c r="E357">
        <v>6</v>
      </c>
      <c r="F357">
        <v>52</v>
      </c>
      <c r="G357">
        <v>97347.5046</v>
      </c>
      <c r="H357">
        <v>1</v>
      </c>
      <c r="I357">
        <v>-3061</v>
      </c>
    </row>
    <row r="358" spans="1:9" x14ac:dyDescent="0.25">
      <c r="A358">
        <v>226</v>
      </c>
      <c r="B358">
        <v>2</v>
      </c>
      <c r="C358">
        <v>2</v>
      </c>
      <c r="D358">
        <v>63217.05</v>
      </c>
      <c r="E358">
        <v>5</v>
      </c>
      <c r="F358">
        <v>58</v>
      </c>
      <c r="G358">
        <v>63217.05</v>
      </c>
      <c r="H358">
        <v>2</v>
      </c>
      <c r="I358">
        <v>-3085</v>
      </c>
    </row>
    <row r="359" spans="1:9" x14ac:dyDescent="0.25">
      <c r="A359">
        <v>338</v>
      </c>
      <c r="B359">
        <v>4</v>
      </c>
      <c r="C359">
        <v>2</v>
      </c>
      <c r="D359">
        <v>36834</v>
      </c>
      <c r="E359">
        <v>5</v>
      </c>
      <c r="F359">
        <v>17</v>
      </c>
      <c r="G359">
        <v>36834</v>
      </c>
      <c r="H359">
        <v>1</v>
      </c>
      <c r="I359">
        <v>-3764</v>
      </c>
    </row>
    <row r="360" spans="1:9" x14ac:dyDescent="0.25">
      <c r="A360">
        <v>395</v>
      </c>
      <c r="B360">
        <v>3</v>
      </c>
      <c r="C360">
        <v>1</v>
      </c>
      <c r="D360">
        <v>86080.095000000001</v>
      </c>
      <c r="E360">
        <v>3</v>
      </c>
      <c r="F360">
        <v>54</v>
      </c>
      <c r="G360">
        <v>86080.095000000001</v>
      </c>
      <c r="H360">
        <v>1</v>
      </c>
      <c r="I360">
        <v>-4109</v>
      </c>
    </row>
    <row r="361" spans="1:9" x14ac:dyDescent="0.25">
      <c r="A361">
        <v>343</v>
      </c>
      <c r="B361">
        <v>1</v>
      </c>
      <c r="C361">
        <v>1</v>
      </c>
      <c r="D361">
        <v>49030.55</v>
      </c>
      <c r="E361">
        <v>3</v>
      </c>
      <c r="F361">
        <v>35</v>
      </c>
      <c r="G361">
        <v>49030.55</v>
      </c>
      <c r="H361">
        <v>2</v>
      </c>
      <c r="I361">
        <v>-4176</v>
      </c>
    </row>
    <row r="362" spans="1:9" x14ac:dyDescent="0.25">
      <c r="A362">
        <v>283</v>
      </c>
      <c r="B362">
        <v>4</v>
      </c>
      <c r="C362">
        <v>2</v>
      </c>
      <c r="D362">
        <v>107549.78939999999</v>
      </c>
      <c r="E362">
        <v>2</v>
      </c>
      <c r="F362">
        <v>50</v>
      </c>
      <c r="G362">
        <v>107549.78939999999</v>
      </c>
      <c r="H362">
        <v>1</v>
      </c>
      <c r="I362">
        <v>-4407</v>
      </c>
    </row>
    <row r="363" spans="1:9" x14ac:dyDescent="0.25">
      <c r="A363">
        <v>453</v>
      </c>
      <c r="B363">
        <v>1</v>
      </c>
      <c r="C363">
        <v>2</v>
      </c>
      <c r="D363">
        <v>38664.800000000003</v>
      </c>
      <c r="E363">
        <v>5</v>
      </c>
      <c r="F363">
        <v>31</v>
      </c>
      <c r="G363">
        <v>38664.800000000003</v>
      </c>
      <c r="H363">
        <v>2</v>
      </c>
      <c r="I363">
        <v>-4565</v>
      </c>
    </row>
    <row r="364" spans="1:9" x14ac:dyDescent="0.25">
      <c r="A364">
        <v>387</v>
      </c>
      <c r="B364">
        <v>3</v>
      </c>
      <c r="C364">
        <v>1</v>
      </c>
      <c r="D364">
        <v>130060.1286</v>
      </c>
      <c r="E364">
        <v>2</v>
      </c>
      <c r="F364">
        <v>63</v>
      </c>
      <c r="G364">
        <v>130060.1286</v>
      </c>
      <c r="H364">
        <v>2</v>
      </c>
      <c r="I364">
        <v>-4899</v>
      </c>
    </row>
    <row r="365" spans="1:9" x14ac:dyDescent="0.25">
      <c r="A365">
        <v>294</v>
      </c>
      <c r="B365">
        <v>3</v>
      </c>
      <c r="C365">
        <v>2</v>
      </c>
      <c r="D365">
        <v>103630.72500000001</v>
      </c>
      <c r="E365">
        <v>3</v>
      </c>
      <c r="F365">
        <v>51</v>
      </c>
      <c r="G365">
        <v>103630.72500000001</v>
      </c>
      <c r="H365">
        <v>1</v>
      </c>
      <c r="I365">
        <v>-4982</v>
      </c>
    </row>
    <row r="366" spans="1:9" x14ac:dyDescent="0.25">
      <c r="A366">
        <v>140</v>
      </c>
      <c r="B366">
        <v>4</v>
      </c>
      <c r="C366">
        <v>2</v>
      </c>
      <c r="D366">
        <v>42991</v>
      </c>
      <c r="E366">
        <v>5</v>
      </c>
      <c r="F366">
        <v>23</v>
      </c>
      <c r="G366">
        <v>42991</v>
      </c>
      <c r="H366">
        <v>2</v>
      </c>
      <c r="I366">
        <v>-5157</v>
      </c>
    </row>
    <row r="367" spans="1:9" x14ac:dyDescent="0.25">
      <c r="A367">
        <v>269</v>
      </c>
      <c r="B367">
        <v>2</v>
      </c>
      <c r="C367">
        <v>1</v>
      </c>
      <c r="D367">
        <v>143763.1146</v>
      </c>
      <c r="E367">
        <v>2</v>
      </c>
      <c r="F367">
        <v>50</v>
      </c>
      <c r="G367">
        <v>143763.1146</v>
      </c>
      <c r="H367">
        <v>1</v>
      </c>
      <c r="I367">
        <v>-5347</v>
      </c>
    </row>
    <row r="368" spans="1:9" x14ac:dyDescent="0.25">
      <c r="A368">
        <v>44</v>
      </c>
      <c r="B368">
        <v>3</v>
      </c>
      <c r="C368">
        <v>1</v>
      </c>
      <c r="D368">
        <v>106603.1784</v>
      </c>
      <c r="E368">
        <v>1</v>
      </c>
      <c r="F368">
        <v>50</v>
      </c>
      <c r="G368">
        <v>106603.1784</v>
      </c>
      <c r="H368">
        <v>2</v>
      </c>
      <c r="I368">
        <v>-5723</v>
      </c>
    </row>
    <row r="369" spans="1:9" x14ac:dyDescent="0.25">
      <c r="A369">
        <v>97</v>
      </c>
      <c r="B369">
        <v>3</v>
      </c>
      <c r="C369">
        <v>1</v>
      </c>
      <c r="D369">
        <v>103975.893</v>
      </c>
      <c r="E369">
        <v>4</v>
      </c>
      <c r="F369">
        <v>53</v>
      </c>
      <c r="G369">
        <v>103975.893</v>
      </c>
      <c r="H369">
        <v>2</v>
      </c>
      <c r="I369">
        <v>-5748</v>
      </c>
    </row>
    <row r="370" spans="1:9" x14ac:dyDescent="0.25">
      <c r="A370">
        <v>342</v>
      </c>
      <c r="B370">
        <v>2</v>
      </c>
      <c r="C370">
        <v>1</v>
      </c>
      <c r="D370">
        <v>76567.320000000007</v>
      </c>
      <c r="E370">
        <v>2</v>
      </c>
      <c r="F370">
        <v>34</v>
      </c>
      <c r="G370">
        <v>76567.320000000007</v>
      </c>
      <c r="H370">
        <v>2</v>
      </c>
      <c r="I370">
        <v>-6065</v>
      </c>
    </row>
    <row r="371" spans="1:9" x14ac:dyDescent="0.25">
      <c r="A371">
        <v>128</v>
      </c>
      <c r="B371">
        <v>4</v>
      </c>
      <c r="C371">
        <v>2</v>
      </c>
      <c r="D371">
        <v>38964</v>
      </c>
      <c r="E371">
        <v>5</v>
      </c>
      <c r="F371">
        <v>24</v>
      </c>
      <c r="G371">
        <v>38964</v>
      </c>
      <c r="H371">
        <v>1</v>
      </c>
      <c r="I371">
        <v>-6174</v>
      </c>
    </row>
    <row r="372" spans="1:9" x14ac:dyDescent="0.25">
      <c r="A372">
        <v>132</v>
      </c>
      <c r="B372">
        <v>4</v>
      </c>
      <c r="C372">
        <v>2</v>
      </c>
      <c r="D372">
        <v>51270.3</v>
      </c>
      <c r="E372">
        <v>5</v>
      </c>
      <c r="F372">
        <v>45</v>
      </c>
      <c r="G372">
        <v>51270.3</v>
      </c>
      <c r="H372">
        <v>1</v>
      </c>
      <c r="I372">
        <v>-6500</v>
      </c>
    </row>
    <row r="373" spans="1:9" x14ac:dyDescent="0.25">
      <c r="A373">
        <v>12</v>
      </c>
      <c r="B373">
        <v>2</v>
      </c>
      <c r="C373">
        <v>2</v>
      </c>
      <c r="D373">
        <v>105381.38159999999</v>
      </c>
      <c r="E373">
        <v>6</v>
      </c>
      <c r="F373">
        <v>37</v>
      </c>
      <c r="G373">
        <v>105381.38159999999</v>
      </c>
      <c r="H373">
        <v>2</v>
      </c>
      <c r="I373">
        <v>-6905</v>
      </c>
    </row>
    <row r="374" spans="1:9" x14ac:dyDescent="0.25">
      <c r="A374">
        <v>68</v>
      </c>
      <c r="B374">
        <v>3</v>
      </c>
      <c r="C374">
        <v>2</v>
      </c>
      <c r="D374">
        <v>71919.179999999993</v>
      </c>
      <c r="E374">
        <v>2</v>
      </c>
      <c r="F374">
        <v>34</v>
      </c>
      <c r="G374">
        <v>71919.179999999993</v>
      </c>
      <c r="H374">
        <v>2</v>
      </c>
      <c r="I374">
        <v>-7074</v>
      </c>
    </row>
    <row r="375" spans="1:9" x14ac:dyDescent="0.25">
      <c r="A375">
        <v>27</v>
      </c>
      <c r="B375">
        <v>3</v>
      </c>
      <c r="C375">
        <v>2</v>
      </c>
      <c r="D375">
        <v>93947.354999999996</v>
      </c>
      <c r="E375">
        <v>5</v>
      </c>
      <c r="F375">
        <v>44</v>
      </c>
      <c r="G375">
        <v>93947.354999999996</v>
      </c>
      <c r="H375">
        <v>2</v>
      </c>
      <c r="I375">
        <v>-7189</v>
      </c>
    </row>
    <row r="376" spans="1:9" x14ac:dyDescent="0.25">
      <c r="A376">
        <v>369</v>
      </c>
      <c r="B376">
        <v>2</v>
      </c>
      <c r="C376">
        <v>2</v>
      </c>
      <c r="D376">
        <v>97909.840800000005</v>
      </c>
      <c r="E376">
        <v>2</v>
      </c>
      <c r="F376">
        <v>53</v>
      </c>
      <c r="G376">
        <v>97909.840800000005</v>
      </c>
      <c r="H376">
        <v>1</v>
      </c>
      <c r="I376">
        <v>-7275</v>
      </c>
    </row>
    <row r="377" spans="1:9" x14ac:dyDescent="0.25">
      <c r="A377">
        <v>293</v>
      </c>
      <c r="B377">
        <v>4</v>
      </c>
      <c r="C377">
        <v>1</v>
      </c>
      <c r="D377">
        <v>38766.800000000003</v>
      </c>
      <c r="E377">
        <v>5</v>
      </c>
      <c r="F377">
        <v>31</v>
      </c>
      <c r="G377">
        <v>38766.800000000003</v>
      </c>
      <c r="H377">
        <v>2</v>
      </c>
      <c r="I377">
        <v>-7467</v>
      </c>
    </row>
    <row r="378" spans="1:9" x14ac:dyDescent="0.25">
      <c r="A378">
        <v>319</v>
      </c>
      <c r="B378">
        <v>3</v>
      </c>
      <c r="C378">
        <v>2</v>
      </c>
      <c r="D378">
        <v>84754.35</v>
      </c>
      <c r="E378">
        <v>6</v>
      </c>
      <c r="F378">
        <v>62</v>
      </c>
      <c r="G378">
        <v>84754.35</v>
      </c>
      <c r="H378">
        <v>2</v>
      </c>
      <c r="I378">
        <v>-8175</v>
      </c>
    </row>
    <row r="379" spans="1:9" x14ac:dyDescent="0.25">
      <c r="A379">
        <v>442</v>
      </c>
      <c r="B379">
        <v>4</v>
      </c>
      <c r="C379">
        <v>2</v>
      </c>
      <c r="D379">
        <v>40076</v>
      </c>
      <c r="E379">
        <v>3</v>
      </c>
      <c r="F379">
        <v>21</v>
      </c>
      <c r="G379">
        <v>40076</v>
      </c>
      <c r="H379">
        <v>2</v>
      </c>
      <c r="I379">
        <v>-8742</v>
      </c>
    </row>
    <row r="380" spans="1:9" x14ac:dyDescent="0.25">
      <c r="A380">
        <v>221</v>
      </c>
      <c r="B380">
        <v>4</v>
      </c>
      <c r="C380">
        <v>1</v>
      </c>
      <c r="D380">
        <v>113524.34759999999</v>
      </c>
      <c r="E380">
        <v>2</v>
      </c>
      <c r="F380">
        <v>48</v>
      </c>
      <c r="G380">
        <v>113524.34759999999</v>
      </c>
      <c r="H380">
        <v>1</v>
      </c>
      <c r="I380">
        <v>-8927</v>
      </c>
    </row>
    <row r="381" spans="1:9" x14ac:dyDescent="0.25">
      <c r="A381">
        <v>171</v>
      </c>
      <c r="B381">
        <v>3</v>
      </c>
      <c r="C381">
        <v>2</v>
      </c>
      <c r="D381">
        <v>103515.6078</v>
      </c>
      <c r="E381">
        <v>1</v>
      </c>
      <c r="F381">
        <v>57</v>
      </c>
      <c r="G381">
        <v>103515.6078</v>
      </c>
      <c r="H381">
        <v>2</v>
      </c>
      <c r="I381">
        <v>-10008</v>
      </c>
    </row>
    <row r="382" spans="1:9" x14ac:dyDescent="0.25">
      <c r="A382">
        <v>131</v>
      </c>
      <c r="B382">
        <v>3</v>
      </c>
      <c r="C382">
        <v>2</v>
      </c>
      <c r="D382">
        <v>120038.72040000001</v>
      </c>
      <c r="E382">
        <v>3</v>
      </c>
      <c r="F382">
        <v>55</v>
      </c>
      <c r="G382">
        <v>120038.72040000001</v>
      </c>
      <c r="H382">
        <v>1</v>
      </c>
      <c r="I382">
        <v>-10289</v>
      </c>
    </row>
    <row r="383" spans="1:9" x14ac:dyDescent="0.25">
      <c r="A383">
        <v>9</v>
      </c>
      <c r="B383">
        <v>4</v>
      </c>
      <c r="C383">
        <v>1</v>
      </c>
      <c r="D383">
        <v>134595.41579999999</v>
      </c>
      <c r="E383">
        <v>2</v>
      </c>
      <c r="F383">
        <v>47</v>
      </c>
      <c r="G383">
        <v>134595.41579999999</v>
      </c>
      <c r="H383">
        <v>3</v>
      </c>
      <c r="I383">
        <v>-10368</v>
      </c>
    </row>
    <row r="384" spans="1:9" x14ac:dyDescent="0.25">
      <c r="A384">
        <v>455</v>
      </c>
      <c r="B384">
        <v>1</v>
      </c>
      <c r="C384">
        <v>1</v>
      </c>
      <c r="D384">
        <v>42035</v>
      </c>
      <c r="E384">
        <v>3</v>
      </c>
      <c r="F384">
        <v>20</v>
      </c>
      <c r="G384">
        <v>42035</v>
      </c>
      <c r="H384">
        <v>2</v>
      </c>
      <c r="I384">
        <v>-10797</v>
      </c>
    </row>
    <row r="385" spans="1:9" x14ac:dyDescent="0.25">
      <c r="A385">
        <v>18</v>
      </c>
      <c r="B385">
        <v>3</v>
      </c>
      <c r="C385">
        <v>2</v>
      </c>
      <c r="D385">
        <v>87831.18</v>
      </c>
      <c r="E385">
        <v>2</v>
      </c>
      <c r="F385">
        <v>32</v>
      </c>
      <c r="G385">
        <v>87831.18</v>
      </c>
      <c r="H385">
        <v>2</v>
      </c>
      <c r="I385">
        <v>-11418</v>
      </c>
    </row>
    <row r="386" spans="1:9" x14ac:dyDescent="0.25">
      <c r="A386">
        <v>90</v>
      </c>
      <c r="B386">
        <v>4</v>
      </c>
      <c r="C386">
        <v>1</v>
      </c>
      <c r="D386">
        <v>96747.163199999995</v>
      </c>
      <c r="E386">
        <v>3</v>
      </c>
      <c r="F386">
        <v>35</v>
      </c>
      <c r="G386">
        <v>96747.163199999995</v>
      </c>
      <c r="H386">
        <v>1</v>
      </c>
      <c r="I386">
        <v>-11505</v>
      </c>
    </row>
    <row r="387" spans="1:9" x14ac:dyDescent="0.25">
      <c r="A387">
        <v>493</v>
      </c>
      <c r="B387">
        <v>2</v>
      </c>
      <c r="C387">
        <v>1</v>
      </c>
      <c r="D387">
        <v>118063.1538</v>
      </c>
      <c r="E387">
        <v>1</v>
      </c>
      <c r="F387">
        <v>41</v>
      </c>
      <c r="G387">
        <v>118063.1538</v>
      </c>
      <c r="H387">
        <v>3</v>
      </c>
      <c r="I387">
        <v>-11618</v>
      </c>
    </row>
    <row r="388" spans="1:9" x14ac:dyDescent="0.25">
      <c r="A388">
        <v>181</v>
      </c>
      <c r="B388">
        <v>4</v>
      </c>
      <c r="C388">
        <v>1</v>
      </c>
      <c r="D388">
        <v>59748.794999999998</v>
      </c>
      <c r="E388">
        <v>4</v>
      </c>
      <c r="F388">
        <v>47</v>
      </c>
      <c r="G388">
        <v>59748.794999999998</v>
      </c>
      <c r="H388">
        <v>3</v>
      </c>
      <c r="I388">
        <v>-11681</v>
      </c>
    </row>
    <row r="389" spans="1:9" x14ac:dyDescent="0.25">
      <c r="A389">
        <v>466</v>
      </c>
      <c r="B389">
        <v>1</v>
      </c>
      <c r="C389">
        <v>1</v>
      </c>
      <c r="D389">
        <v>71119.755000000005</v>
      </c>
      <c r="E389">
        <v>6</v>
      </c>
      <c r="F389">
        <v>40</v>
      </c>
      <c r="G389">
        <v>71119.755000000005</v>
      </c>
      <c r="H389">
        <v>3</v>
      </c>
      <c r="I389">
        <v>-11793</v>
      </c>
    </row>
    <row r="390" spans="1:9" x14ac:dyDescent="0.25">
      <c r="A390">
        <v>322</v>
      </c>
      <c r="B390">
        <v>3</v>
      </c>
      <c r="C390">
        <v>2</v>
      </c>
      <c r="D390">
        <v>96538.41</v>
      </c>
      <c r="E390">
        <v>4</v>
      </c>
      <c r="F390">
        <v>62</v>
      </c>
      <c r="G390">
        <v>96538.41</v>
      </c>
      <c r="H390">
        <v>1</v>
      </c>
      <c r="I390">
        <v>-11818</v>
      </c>
    </row>
    <row r="391" spans="1:9" x14ac:dyDescent="0.25">
      <c r="A391">
        <v>340</v>
      </c>
      <c r="B391">
        <v>1</v>
      </c>
      <c r="C391">
        <v>1</v>
      </c>
      <c r="D391">
        <v>49553.3</v>
      </c>
      <c r="E391">
        <v>5</v>
      </c>
      <c r="F391">
        <v>34</v>
      </c>
      <c r="G391">
        <v>49553.3</v>
      </c>
      <c r="H391">
        <v>1</v>
      </c>
      <c r="I391">
        <v>-11822</v>
      </c>
    </row>
    <row r="392" spans="1:9" x14ac:dyDescent="0.25">
      <c r="A392">
        <v>71</v>
      </c>
      <c r="B392">
        <v>1</v>
      </c>
      <c r="C392">
        <v>2</v>
      </c>
      <c r="D392">
        <v>75222.45</v>
      </c>
      <c r="E392">
        <v>4</v>
      </c>
      <c r="F392">
        <v>23</v>
      </c>
      <c r="G392">
        <v>75222.45</v>
      </c>
      <c r="H392">
        <v>2</v>
      </c>
      <c r="I392">
        <v>-12566</v>
      </c>
    </row>
    <row r="393" spans="1:9" x14ac:dyDescent="0.25">
      <c r="A393">
        <v>432</v>
      </c>
      <c r="B393">
        <v>2</v>
      </c>
      <c r="C393">
        <v>1</v>
      </c>
      <c r="D393">
        <v>93523.544999999998</v>
      </c>
      <c r="E393">
        <v>6</v>
      </c>
      <c r="F393">
        <v>36</v>
      </c>
      <c r="G393">
        <v>93523.544999999998</v>
      </c>
      <c r="H393">
        <v>3</v>
      </c>
      <c r="I393">
        <v>-12807</v>
      </c>
    </row>
    <row r="394" spans="1:9" x14ac:dyDescent="0.25">
      <c r="A394">
        <v>45</v>
      </c>
      <c r="B394">
        <v>4</v>
      </c>
      <c r="C394">
        <v>1</v>
      </c>
      <c r="D394">
        <v>82887.75</v>
      </c>
      <c r="E394">
        <v>2</v>
      </c>
      <c r="F394">
        <v>42</v>
      </c>
      <c r="G394">
        <v>82887.75</v>
      </c>
      <c r="H394">
        <v>3</v>
      </c>
      <c r="I394">
        <v>-12853</v>
      </c>
    </row>
    <row r="395" spans="1:9" x14ac:dyDescent="0.25">
      <c r="A395">
        <v>496</v>
      </c>
      <c r="B395">
        <v>4</v>
      </c>
      <c r="C395">
        <v>2</v>
      </c>
      <c r="D395">
        <v>43773</v>
      </c>
      <c r="E395">
        <v>2</v>
      </c>
      <c r="F395">
        <v>22</v>
      </c>
      <c r="G395">
        <v>43773</v>
      </c>
      <c r="H395">
        <v>2</v>
      </c>
      <c r="I395">
        <v>-13007</v>
      </c>
    </row>
    <row r="396" spans="1:9" x14ac:dyDescent="0.25">
      <c r="A396">
        <v>483</v>
      </c>
      <c r="B396">
        <v>2</v>
      </c>
      <c r="C396">
        <v>1</v>
      </c>
      <c r="D396">
        <v>77777.55</v>
      </c>
      <c r="E396">
        <v>6</v>
      </c>
      <c r="F396">
        <v>67</v>
      </c>
      <c r="G396">
        <v>77777.55</v>
      </c>
      <c r="H396">
        <v>3</v>
      </c>
      <c r="I396">
        <v>-13307</v>
      </c>
    </row>
    <row r="397" spans="1:9" x14ac:dyDescent="0.25">
      <c r="A397">
        <v>380</v>
      </c>
      <c r="B397">
        <v>2</v>
      </c>
      <c r="C397">
        <v>1</v>
      </c>
      <c r="D397">
        <v>76681.184800000003</v>
      </c>
      <c r="E397">
        <v>2</v>
      </c>
      <c r="F397">
        <v>25</v>
      </c>
      <c r="G397">
        <v>76681.184800000003</v>
      </c>
      <c r="H397">
        <v>2</v>
      </c>
      <c r="I397">
        <v>-13946</v>
      </c>
    </row>
    <row r="398" spans="1:9" x14ac:dyDescent="0.25">
      <c r="A398">
        <v>24</v>
      </c>
      <c r="B398">
        <v>3</v>
      </c>
      <c r="C398">
        <v>1</v>
      </c>
      <c r="D398">
        <v>138642.96960000001</v>
      </c>
      <c r="E398">
        <v>1</v>
      </c>
      <c r="F398">
        <v>47</v>
      </c>
      <c r="G398">
        <v>138642.96960000001</v>
      </c>
      <c r="H398">
        <v>3</v>
      </c>
      <c r="I398">
        <v>-13999</v>
      </c>
    </row>
    <row r="399" spans="1:9" x14ac:dyDescent="0.25">
      <c r="A399">
        <v>490</v>
      </c>
      <c r="B399">
        <v>3</v>
      </c>
      <c r="C399">
        <v>2</v>
      </c>
      <c r="D399">
        <v>90373.274999999994</v>
      </c>
      <c r="E399">
        <v>2</v>
      </c>
      <c r="F399">
        <v>67</v>
      </c>
      <c r="G399">
        <v>90373.274999999994</v>
      </c>
      <c r="H399">
        <v>3</v>
      </c>
      <c r="I399">
        <v>-14088</v>
      </c>
    </row>
    <row r="400" spans="1:9" x14ac:dyDescent="0.25">
      <c r="A400">
        <v>133</v>
      </c>
      <c r="B400">
        <v>1</v>
      </c>
      <c r="C400">
        <v>2</v>
      </c>
      <c r="D400">
        <v>95152.23</v>
      </c>
      <c r="E400">
        <v>5</v>
      </c>
      <c r="F400">
        <v>55</v>
      </c>
      <c r="G400">
        <v>95152.23</v>
      </c>
      <c r="H400">
        <v>3</v>
      </c>
      <c r="I400">
        <v>-14193</v>
      </c>
    </row>
    <row r="401" spans="1:9" x14ac:dyDescent="0.25">
      <c r="A401">
        <v>341</v>
      </c>
      <c r="B401">
        <v>3</v>
      </c>
      <c r="C401">
        <v>1</v>
      </c>
      <c r="D401">
        <v>75099.285000000003</v>
      </c>
      <c r="E401">
        <v>1</v>
      </c>
      <c r="F401">
        <v>34</v>
      </c>
      <c r="G401">
        <v>75099.285000000003</v>
      </c>
      <c r="H401">
        <v>1</v>
      </c>
      <c r="I401">
        <v>-14502</v>
      </c>
    </row>
    <row r="402" spans="1:9" x14ac:dyDescent="0.25">
      <c r="A402">
        <v>252</v>
      </c>
      <c r="B402">
        <v>1</v>
      </c>
      <c r="C402">
        <v>2</v>
      </c>
      <c r="D402">
        <v>98538.334199999998</v>
      </c>
      <c r="E402">
        <v>3</v>
      </c>
      <c r="F402">
        <v>49</v>
      </c>
      <c r="G402">
        <v>98538.334199999998</v>
      </c>
      <c r="H402">
        <v>3</v>
      </c>
      <c r="I402">
        <v>-14920</v>
      </c>
    </row>
    <row r="403" spans="1:9" x14ac:dyDescent="0.25">
      <c r="A403">
        <v>203</v>
      </c>
      <c r="B403">
        <v>2</v>
      </c>
      <c r="C403">
        <v>1</v>
      </c>
      <c r="D403">
        <v>52054</v>
      </c>
      <c r="E403">
        <v>3</v>
      </c>
      <c r="F403">
        <v>31</v>
      </c>
      <c r="G403">
        <v>52054</v>
      </c>
      <c r="H403">
        <v>1</v>
      </c>
      <c r="I403">
        <v>-15493</v>
      </c>
    </row>
    <row r="404" spans="1:9" x14ac:dyDescent="0.25">
      <c r="A404">
        <v>413</v>
      </c>
      <c r="B404">
        <v>4</v>
      </c>
      <c r="C404">
        <v>1</v>
      </c>
      <c r="D404">
        <v>43409</v>
      </c>
      <c r="E404">
        <v>6</v>
      </c>
      <c r="F404">
        <v>29</v>
      </c>
      <c r="G404">
        <v>43409</v>
      </c>
      <c r="H404">
        <v>1</v>
      </c>
      <c r="I404">
        <v>-15697</v>
      </c>
    </row>
    <row r="405" spans="1:9" x14ac:dyDescent="0.25">
      <c r="A405">
        <v>255</v>
      </c>
      <c r="B405">
        <v>4</v>
      </c>
      <c r="C405">
        <v>1</v>
      </c>
      <c r="D405">
        <v>59755.68</v>
      </c>
      <c r="E405">
        <v>1</v>
      </c>
      <c r="F405">
        <v>50</v>
      </c>
      <c r="G405">
        <v>59755.68</v>
      </c>
      <c r="H405">
        <v>3</v>
      </c>
      <c r="I405">
        <v>-15929</v>
      </c>
    </row>
    <row r="406" spans="1:9" x14ac:dyDescent="0.25">
      <c r="A406">
        <v>36</v>
      </c>
      <c r="B406">
        <v>3</v>
      </c>
      <c r="C406">
        <v>1</v>
      </c>
      <c r="D406">
        <v>102603.33</v>
      </c>
      <c r="E406">
        <v>3</v>
      </c>
      <c r="F406">
        <v>44</v>
      </c>
      <c r="G406">
        <v>102603.33</v>
      </c>
      <c r="H406">
        <v>3</v>
      </c>
      <c r="I406">
        <v>-16213</v>
      </c>
    </row>
    <row r="407" spans="1:9" x14ac:dyDescent="0.25">
      <c r="A407">
        <v>66</v>
      </c>
      <c r="B407">
        <v>4</v>
      </c>
      <c r="C407">
        <v>1</v>
      </c>
      <c r="D407">
        <v>83768.264999999999</v>
      </c>
      <c r="E407">
        <v>4</v>
      </c>
      <c r="F407">
        <v>43</v>
      </c>
      <c r="G407">
        <v>83768.264999999999</v>
      </c>
      <c r="H407">
        <v>1</v>
      </c>
      <c r="I407">
        <v>-16255</v>
      </c>
    </row>
    <row r="408" spans="1:9" x14ac:dyDescent="0.25">
      <c r="A408">
        <v>85</v>
      </c>
      <c r="B408">
        <v>3</v>
      </c>
      <c r="C408">
        <v>1</v>
      </c>
      <c r="D408">
        <v>132324.25320000001</v>
      </c>
      <c r="E408">
        <v>5</v>
      </c>
      <c r="F408">
        <v>43</v>
      </c>
      <c r="G408">
        <v>132324.25320000001</v>
      </c>
      <c r="H408">
        <v>1</v>
      </c>
      <c r="I408">
        <v>-16275</v>
      </c>
    </row>
    <row r="409" spans="1:9" x14ac:dyDescent="0.25">
      <c r="A409">
        <v>193</v>
      </c>
      <c r="B409">
        <v>4</v>
      </c>
      <c r="C409">
        <v>1</v>
      </c>
      <c r="D409">
        <v>122091.705</v>
      </c>
      <c r="E409">
        <v>6</v>
      </c>
      <c r="F409">
        <v>48</v>
      </c>
      <c r="G409">
        <v>122091.705</v>
      </c>
      <c r="H409">
        <v>3</v>
      </c>
      <c r="I409">
        <v>-16602</v>
      </c>
    </row>
    <row r="410" spans="1:9" x14ac:dyDescent="0.25">
      <c r="A410">
        <v>449</v>
      </c>
      <c r="B410">
        <v>2</v>
      </c>
      <c r="C410">
        <v>1</v>
      </c>
      <c r="D410">
        <v>91175.76</v>
      </c>
      <c r="E410">
        <v>2</v>
      </c>
      <c r="F410">
        <v>31</v>
      </c>
      <c r="G410">
        <v>91175.76</v>
      </c>
      <c r="H410">
        <v>1</v>
      </c>
      <c r="I410">
        <v>-16621</v>
      </c>
    </row>
    <row r="411" spans="1:9" x14ac:dyDescent="0.25">
      <c r="A411">
        <v>320</v>
      </c>
      <c r="B411">
        <v>1</v>
      </c>
      <c r="C411">
        <v>2</v>
      </c>
      <c r="D411">
        <v>38743</v>
      </c>
      <c r="E411">
        <v>5</v>
      </c>
      <c r="F411">
        <v>26</v>
      </c>
      <c r="G411">
        <v>38743</v>
      </c>
      <c r="H411">
        <v>1</v>
      </c>
      <c r="I411">
        <v>-16925</v>
      </c>
    </row>
    <row r="412" spans="1:9" x14ac:dyDescent="0.25">
      <c r="A412">
        <v>495</v>
      </c>
      <c r="B412">
        <v>2</v>
      </c>
      <c r="C412">
        <v>1</v>
      </c>
      <c r="D412">
        <v>77065.459600000002</v>
      </c>
      <c r="E412">
        <v>1</v>
      </c>
      <c r="F412">
        <v>25</v>
      </c>
      <c r="G412">
        <v>77065.459600000002</v>
      </c>
      <c r="H412">
        <v>1</v>
      </c>
      <c r="I412">
        <v>-17170</v>
      </c>
    </row>
    <row r="413" spans="1:9" x14ac:dyDescent="0.25">
      <c r="A413">
        <v>279</v>
      </c>
      <c r="B413">
        <v>4</v>
      </c>
      <c r="C413">
        <v>1</v>
      </c>
      <c r="D413">
        <v>63876.65</v>
      </c>
      <c r="E413">
        <v>2</v>
      </c>
      <c r="F413">
        <v>50</v>
      </c>
      <c r="G413">
        <v>63876.65</v>
      </c>
      <c r="H413">
        <v>3</v>
      </c>
      <c r="I413">
        <v>-17463</v>
      </c>
    </row>
    <row r="414" spans="1:9" x14ac:dyDescent="0.25">
      <c r="A414">
        <v>345</v>
      </c>
      <c r="B414">
        <v>1</v>
      </c>
      <c r="C414">
        <v>2</v>
      </c>
      <c r="D414">
        <v>41070.300000000003</v>
      </c>
      <c r="E414">
        <v>5</v>
      </c>
      <c r="F414">
        <v>35</v>
      </c>
      <c r="G414">
        <v>41070.300000000003</v>
      </c>
      <c r="H414">
        <v>3</v>
      </c>
      <c r="I414">
        <v>-17984</v>
      </c>
    </row>
    <row r="415" spans="1:9" x14ac:dyDescent="0.25">
      <c r="A415">
        <v>470</v>
      </c>
      <c r="B415">
        <v>2</v>
      </c>
      <c r="C415">
        <v>1</v>
      </c>
      <c r="D415">
        <v>127252.6704</v>
      </c>
      <c r="E415">
        <v>2</v>
      </c>
      <c r="F415">
        <v>47</v>
      </c>
      <c r="G415">
        <v>127252.6704</v>
      </c>
      <c r="H415">
        <v>3</v>
      </c>
      <c r="I415">
        <v>-18118</v>
      </c>
    </row>
    <row r="416" spans="1:9" x14ac:dyDescent="0.25">
      <c r="A416">
        <v>323</v>
      </c>
      <c r="B416">
        <v>4</v>
      </c>
      <c r="C416">
        <v>1</v>
      </c>
      <c r="D416">
        <v>45138.400000000001</v>
      </c>
      <c r="E416">
        <v>2</v>
      </c>
      <c r="F416">
        <v>18</v>
      </c>
      <c r="G416">
        <v>45138.400000000001</v>
      </c>
      <c r="H416">
        <v>2</v>
      </c>
      <c r="I416">
        <v>-19561</v>
      </c>
    </row>
    <row r="417" spans="1:9" x14ac:dyDescent="0.25">
      <c r="A417">
        <v>134</v>
      </c>
      <c r="B417">
        <v>1</v>
      </c>
      <c r="C417">
        <v>2</v>
      </c>
      <c r="D417">
        <v>78590.744999999995</v>
      </c>
      <c r="E417">
        <v>5</v>
      </c>
      <c r="F417">
        <v>32</v>
      </c>
      <c r="G417">
        <v>78590.744999999995</v>
      </c>
      <c r="H417">
        <v>1</v>
      </c>
      <c r="I417">
        <v>-19725</v>
      </c>
    </row>
    <row r="418" spans="1:9" x14ac:dyDescent="0.25">
      <c r="A418">
        <v>270</v>
      </c>
      <c r="B418">
        <v>3</v>
      </c>
      <c r="C418">
        <v>2</v>
      </c>
      <c r="D418">
        <v>110230.56359999999</v>
      </c>
      <c r="E418">
        <v>2</v>
      </c>
      <c r="F418">
        <v>50</v>
      </c>
      <c r="G418">
        <v>110230.56359999999</v>
      </c>
      <c r="H418">
        <v>3</v>
      </c>
      <c r="I418">
        <v>-20206</v>
      </c>
    </row>
    <row r="419" spans="1:9" x14ac:dyDescent="0.25">
      <c r="A419">
        <v>225</v>
      </c>
      <c r="B419">
        <v>3</v>
      </c>
      <c r="C419">
        <v>1</v>
      </c>
      <c r="D419">
        <v>57171</v>
      </c>
      <c r="E419">
        <v>1</v>
      </c>
      <c r="F419">
        <v>28</v>
      </c>
      <c r="G419">
        <v>57171</v>
      </c>
      <c r="H419">
        <v>3</v>
      </c>
      <c r="I419">
        <v>-20605</v>
      </c>
    </row>
    <row r="420" spans="1:9" x14ac:dyDescent="0.25">
      <c r="A420">
        <v>278</v>
      </c>
      <c r="B420">
        <v>1</v>
      </c>
      <c r="C420">
        <v>2</v>
      </c>
      <c r="D420">
        <v>32675</v>
      </c>
      <c r="E420">
        <v>5</v>
      </c>
      <c r="F420">
        <v>25</v>
      </c>
      <c r="G420">
        <v>32675</v>
      </c>
      <c r="H420">
        <v>2</v>
      </c>
      <c r="I420">
        <v>-20707</v>
      </c>
    </row>
    <row r="421" spans="1:9" x14ac:dyDescent="0.25">
      <c r="A421">
        <v>14</v>
      </c>
      <c r="B421">
        <v>1</v>
      </c>
      <c r="C421">
        <v>1</v>
      </c>
      <c r="D421">
        <v>70192.574999999997</v>
      </c>
      <c r="E421">
        <v>5</v>
      </c>
      <c r="F421">
        <v>37</v>
      </c>
      <c r="G421">
        <v>70192.574999999997</v>
      </c>
      <c r="H421">
        <v>1</v>
      </c>
      <c r="I421">
        <v>-21028</v>
      </c>
    </row>
    <row r="422" spans="1:9" x14ac:dyDescent="0.25">
      <c r="A422">
        <v>348</v>
      </c>
      <c r="B422">
        <v>4</v>
      </c>
      <c r="C422">
        <v>1</v>
      </c>
      <c r="D422">
        <v>44527</v>
      </c>
      <c r="E422">
        <v>5</v>
      </c>
      <c r="F422">
        <v>35</v>
      </c>
      <c r="G422">
        <v>44527</v>
      </c>
      <c r="H422">
        <v>3</v>
      </c>
      <c r="I422">
        <v>-21224</v>
      </c>
    </row>
    <row r="423" spans="1:9" x14ac:dyDescent="0.25">
      <c r="A423">
        <v>309</v>
      </c>
      <c r="B423">
        <v>3</v>
      </c>
      <c r="C423">
        <v>2</v>
      </c>
      <c r="D423">
        <v>33767</v>
      </c>
      <c r="E423">
        <v>2</v>
      </c>
      <c r="F423">
        <v>18</v>
      </c>
      <c r="G423">
        <v>33767</v>
      </c>
      <c r="H423">
        <v>2</v>
      </c>
      <c r="I423">
        <v>-21243</v>
      </c>
    </row>
    <row r="424" spans="1:9" x14ac:dyDescent="0.25">
      <c r="A424">
        <v>206</v>
      </c>
      <c r="B424">
        <v>3</v>
      </c>
      <c r="C424">
        <v>2</v>
      </c>
      <c r="D424">
        <v>120014.79120000001</v>
      </c>
      <c r="E424">
        <v>3</v>
      </c>
      <c r="F424">
        <v>58</v>
      </c>
      <c r="G424">
        <v>120014.79120000001</v>
      </c>
      <c r="H424">
        <v>3</v>
      </c>
      <c r="I424">
        <v>-21578</v>
      </c>
    </row>
    <row r="425" spans="1:9" x14ac:dyDescent="0.25">
      <c r="A425">
        <v>363</v>
      </c>
      <c r="B425">
        <v>2</v>
      </c>
      <c r="C425">
        <v>1</v>
      </c>
      <c r="D425">
        <v>142831.28339999999</v>
      </c>
      <c r="E425">
        <v>1</v>
      </c>
      <c r="F425">
        <v>53</v>
      </c>
      <c r="G425">
        <v>142831.28339999999</v>
      </c>
      <c r="H425">
        <v>1</v>
      </c>
      <c r="I425">
        <v>-22189</v>
      </c>
    </row>
    <row r="426" spans="1:9" x14ac:dyDescent="0.25">
      <c r="A426">
        <v>385</v>
      </c>
      <c r="B426">
        <v>1</v>
      </c>
      <c r="C426">
        <v>2</v>
      </c>
      <c r="D426">
        <v>39843.75</v>
      </c>
      <c r="E426">
        <v>5</v>
      </c>
      <c r="F426">
        <v>28</v>
      </c>
      <c r="G426">
        <v>39843.75</v>
      </c>
      <c r="H426">
        <v>3</v>
      </c>
      <c r="I426">
        <v>-23800</v>
      </c>
    </row>
    <row r="427" spans="1:9" x14ac:dyDescent="0.25">
      <c r="A427">
        <v>113</v>
      </c>
      <c r="B427">
        <v>4</v>
      </c>
      <c r="C427">
        <v>1</v>
      </c>
      <c r="D427">
        <v>63443.745000000003</v>
      </c>
      <c r="E427">
        <v>6</v>
      </c>
      <c r="F427">
        <v>54</v>
      </c>
      <c r="G427">
        <v>63443.745000000003</v>
      </c>
      <c r="H427">
        <v>3</v>
      </c>
      <c r="I427">
        <v>-23807</v>
      </c>
    </row>
    <row r="428" spans="1:9" x14ac:dyDescent="0.25">
      <c r="A428">
        <v>265</v>
      </c>
      <c r="B428">
        <v>4</v>
      </c>
      <c r="C428">
        <v>2</v>
      </c>
      <c r="D428">
        <v>67908.285000000003</v>
      </c>
      <c r="E428">
        <v>6</v>
      </c>
      <c r="F428">
        <v>32</v>
      </c>
      <c r="G428">
        <v>67908.285000000003</v>
      </c>
      <c r="H428">
        <v>3</v>
      </c>
      <c r="I428">
        <v>-23918</v>
      </c>
    </row>
    <row r="429" spans="1:9" x14ac:dyDescent="0.25">
      <c r="A429">
        <v>481</v>
      </c>
      <c r="B429">
        <v>1</v>
      </c>
      <c r="C429">
        <v>2</v>
      </c>
      <c r="D429">
        <v>60942.45</v>
      </c>
      <c r="E429">
        <v>1</v>
      </c>
      <c r="F429">
        <v>67</v>
      </c>
      <c r="G429">
        <v>60942.45</v>
      </c>
      <c r="H429">
        <v>3</v>
      </c>
      <c r="I429">
        <v>-24421</v>
      </c>
    </row>
    <row r="430" spans="1:9" x14ac:dyDescent="0.25">
      <c r="A430">
        <v>243</v>
      </c>
      <c r="B430">
        <v>1</v>
      </c>
      <c r="C430">
        <v>1</v>
      </c>
      <c r="D430">
        <v>50937.95</v>
      </c>
      <c r="E430">
        <v>5</v>
      </c>
      <c r="F430">
        <v>31</v>
      </c>
      <c r="G430">
        <v>50937.95</v>
      </c>
      <c r="H430">
        <v>3</v>
      </c>
      <c r="I430">
        <v>-24841</v>
      </c>
    </row>
    <row r="431" spans="1:9" x14ac:dyDescent="0.25">
      <c r="A431">
        <v>224</v>
      </c>
      <c r="B431">
        <v>4</v>
      </c>
      <c r="C431">
        <v>1</v>
      </c>
      <c r="D431">
        <v>58842.27</v>
      </c>
      <c r="E431">
        <v>5</v>
      </c>
      <c r="F431">
        <v>48</v>
      </c>
      <c r="G431">
        <v>58842.27</v>
      </c>
      <c r="H431">
        <v>1</v>
      </c>
      <c r="I431">
        <v>-25084</v>
      </c>
    </row>
    <row r="432" spans="1:9" x14ac:dyDescent="0.25">
      <c r="A432">
        <v>169</v>
      </c>
      <c r="B432">
        <v>2</v>
      </c>
      <c r="C432">
        <v>2</v>
      </c>
      <c r="D432">
        <v>81133.604999999996</v>
      </c>
      <c r="E432">
        <v>1</v>
      </c>
      <c r="F432">
        <v>46</v>
      </c>
      <c r="G432">
        <v>81133.604999999996</v>
      </c>
      <c r="H432">
        <v>1</v>
      </c>
      <c r="I432">
        <v>-25110</v>
      </c>
    </row>
    <row r="433" spans="1:9" x14ac:dyDescent="0.25">
      <c r="A433">
        <v>51</v>
      </c>
      <c r="B433">
        <v>4</v>
      </c>
      <c r="C433">
        <v>2</v>
      </c>
      <c r="D433">
        <v>43992</v>
      </c>
      <c r="E433">
        <v>1</v>
      </c>
      <c r="F433">
        <v>35</v>
      </c>
      <c r="G433">
        <v>43992</v>
      </c>
      <c r="H433">
        <v>2</v>
      </c>
      <c r="I433">
        <v>-25866</v>
      </c>
    </row>
    <row r="434" spans="1:9" x14ac:dyDescent="0.25">
      <c r="A434">
        <v>372</v>
      </c>
      <c r="B434">
        <v>1</v>
      </c>
      <c r="C434">
        <v>1</v>
      </c>
      <c r="D434">
        <v>98677.161600000007</v>
      </c>
      <c r="E434">
        <v>2</v>
      </c>
      <c r="F434">
        <v>28</v>
      </c>
      <c r="G434">
        <v>98677.161600000007</v>
      </c>
      <c r="H434">
        <v>1</v>
      </c>
      <c r="I434">
        <v>-26204</v>
      </c>
    </row>
    <row r="435" spans="1:9" x14ac:dyDescent="0.25">
      <c r="A435">
        <v>329</v>
      </c>
      <c r="B435">
        <v>3</v>
      </c>
      <c r="C435">
        <v>2</v>
      </c>
      <c r="D435">
        <v>64656.95</v>
      </c>
      <c r="E435">
        <v>1</v>
      </c>
      <c r="F435">
        <v>34</v>
      </c>
      <c r="G435">
        <v>64656.95</v>
      </c>
      <c r="H435">
        <v>3</v>
      </c>
      <c r="I435">
        <v>-26293</v>
      </c>
    </row>
    <row r="436" spans="1:9" x14ac:dyDescent="0.25">
      <c r="A436">
        <v>456</v>
      </c>
      <c r="B436">
        <v>4</v>
      </c>
      <c r="C436">
        <v>1</v>
      </c>
      <c r="D436">
        <v>80821.485000000001</v>
      </c>
      <c r="E436">
        <v>3</v>
      </c>
      <c r="F436">
        <v>66</v>
      </c>
      <c r="G436">
        <v>80821.485000000001</v>
      </c>
      <c r="H436">
        <v>3</v>
      </c>
      <c r="I436">
        <v>-27594</v>
      </c>
    </row>
    <row r="437" spans="1:9" x14ac:dyDescent="0.25">
      <c r="A437">
        <v>191</v>
      </c>
      <c r="B437">
        <v>4</v>
      </c>
      <c r="C437">
        <v>1</v>
      </c>
      <c r="D437">
        <v>102041.1468</v>
      </c>
      <c r="E437">
        <v>4</v>
      </c>
      <c r="F437">
        <v>48</v>
      </c>
      <c r="G437">
        <v>102041.1468</v>
      </c>
      <c r="H437">
        <v>1</v>
      </c>
      <c r="I437">
        <v>-27713</v>
      </c>
    </row>
    <row r="438" spans="1:9" x14ac:dyDescent="0.25">
      <c r="A438">
        <v>6</v>
      </c>
      <c r="B438">
        <v>1</v>
      </c>
      <c r="C438">
        <v>2</v>
      </c>
      <c r="D438">
        <v>57487.199999999997</v>
      </c>
      <c r="E438">
        <v>2</v>
      </c>
      <c r="F438">
        <v>42</v>
      </c>
      <c r="G438">
        <v>57487.199999999997</v>
      </c>
      <c r="H438">
        <v>3</v>
      </c>
      <c r="I438">
        <v>-28105</v>
      </c>
    </row>
    <row r="439" spans="1:9" x14ac:dyDescent="0.25">
      <c r="A439">
        <v>56</v>
      </c>
      <c r="B439">
        <v>2</v>
      </c>
      <c r="C439">
        <v>1</v>
      </c>
      <c r="D439">
        <v>96670.755000000005</v>
      </c>
      <c r="E439">
        <v>1</v>
      </c>
      <c r="F439">
        <v>42</v>
      </c>
      <c r="G439">
        <v>96670.755000000005</v>
      </c>
      <c r="H439">
        <v>1</v>
      </c>
      <c r="I439">
        <v>-28251</v>
      </c>
    </row>
    <row r="440" spans="1:9" x14ac:dyDescent="0.25">
      <c r="A440">
        <v>104</v>
      </c>
      <c r="B440">
        <v>4</v>
      </c>
      <c r="C440">
        <v>1</v>
      </c>
      <c r="D440">
        <v>40110.65</v>
      </c>
      <c r="E440">
        <v>3</v>
      </c>
      <c r="F440">
        <v>26</v>
      </c>
      <c r="G440">
        <v>40110.65</v>
      </c>
      <c r="H440">
        <v>3</v>
      </c>
      <c r="I440">
        <v>-28325</v>
      </c>
    </row>
    <row r="441" spans="1:9" x14ac:dyDescent="0.25">
      <c r="A441">
        <v>39</v>
      </c>
      <c r="B441">
        <v>3</v>
      </c>
      <c r="C441">
        <v>2</v>
      </c>
      <c r="D441">
        <v>103586.355</v>
      </c>
      <c r="E441">
        <v>5</v>
      </c>
      <c r="F441">
        <v>41</v>
      </c>
      <c r="G441">
        <v>103586.355</v>
      </c>
      <c r="H441">
        <v>1</v>
      </c>
      <c r="I441">
        <v>-28529</v>
      </c>
    </row>
    <row r="442" spans="1:9" x14ac:dyDescent="0.25">
      <c r="A442">
        <v>88</v>
      </c>
      <c r="B442">
        <v>1</v>
      </c>
      <c r="C442">
        <v>1</v>
      </c>
      <c r="D442">
        <v>50792.6</v>
      </c>
      <c r="E442">
        <v>5</v>
      </c>
      <c r="F442">
        <v>26</v>
      </c>
      <c r="G442">
        <v>50792.6</v>
      </c>
      <c r="H442">
        <v>3</v>
      </c>
      <c r="I442">
        <v>-28716</v>
      </c>
    </row>
    <row r="443" spans="1:9" x14ac:dyDescent="0.25">
      <c r="A443">
        <v>474</v>
      </c>
      <c r="B443">
        <v>3</v>
      </c>
      <c r="C443">
        <v>2</v>
      </c>
      <c r="D443">
        <v>63908.1</v>
      </c>
      <c r="E443">
        <v>5</v>
      </c>
      <c r="F443">
        <v>31</v>
      </c>
      <c r="G443">
        <v>63908.1</v>
      </c>
      <c r="H443">
        <v>3</v>
      </c>
      <c r="I443">
        <v>-28786</v>
      </c>
    </row>
    <row r="444" spans="1:9" x14ac:dyDescent="0.25">
      <c r="A444">
        <v>478</v>
      </c>
      <c r="B444">
        <v>2</v>
      </c>
      <c r="C444">
        <v>2</v>
      </c>
      <c r="D444">
        <v>59087.07</v>
      </c>
      <c r="E444">
        <v>2</v>
      </c>
      <c r="F444">
        <v>35</v>
      </c>
      <c r="G444">
        <v>59087.07</v>
      </c>
      <c r="H444">
        <v>3</v>
      </c>
      <c r="I444">
        <v>-29015</v>
      </c>
    </row>
    <row r="445" spans="1:9" x14ac:dyDescent="0.25">
      <c r="A445">
        <v>216</v>
      </c>
      <c r="B445">
        <v>4</v>
      </c>
      <c r="C445">
        <v>2</v>
      </c>
      <c r="D445">
        <v>33570.388800000001</v>
      </c>
      <c r="E445">
        <v>3</v>
      </c>
      <c r="F445">
        <v>22</v>
      </c>
      <c r="G445">
        <v>33570.388800000001</v>
      </c>
      <c r="H445">
        <v>2</v>
      </c>
      <c r="I445">
        <v>-30890</v>
      </c>
    </row>
    <row r="446" spans="1:9" x14ac:dyDescent="0.25">
      <c r="A446">
        <v>173</v>
      </c>
      <c r="B446">
        <v>3</v>
      </c>
      <c r="C446">
        <v>2</v>
      </c>
      <c r="D446">
        <v>102994.79580000001</v>
      </c>
      <c r="E446">
        <v>5</v>
      </c>
      <c r="F446">
        <v>32</v>
      </c>
      <c r="G446">
        <v>102994.79580000001</v>
      </c>
      <c r="H446">
        <v>2</v>
      </c>
      <c r="I446">
        <v>-30939</v>
      </c>
    </row>
    <row r="447" spans="1:9" x14ac:dyDescent="0.25">
      <c r="A447">
        <v>424</v>
      </c>
      <c r="B447">
        <v>3</v>
      </c>
      <c r="C447">
        <v>1</v>
      </c>
      <c r="D447">
        <v>75096.225000000006</v>
      </c>
      <c r="E447">
        <v>4</v>
      </c>
      <c r="F447">
        <v>32</v>
      </c>
      <c r="G447">
        <v>75096.225000000006</v>
      </c>
      <c r="H447">
        <v>1</v>
      </c>
      <c r="I447">
        <v>-31691</v>
      </c>
    </row>
    <row r="448" spans="1:9" x14ac:dyDescent="0.25">
      <c r="A448">
        <v>223</v>
      </c>
      <c r="B448">
        <v>4</v>
      </c>
      <c r="C448">
        <v>2</v>
      </c>
      <c r="D448">
        <v>85108.544999999998</v>
      </c>
      <c r="E448">
        <v>1</v>
      </c>
      <c r="F448">
        <v>30</v>
      </c>
      <c r="G448">
        <v>85108.544999999998</v>
      </c>
      <c r="H448">
        <v>1</v>
      </c>
      <c r="I448">
        <v>-32063</v>
      </c>
    </row>
    <row r="449" spans="1:9" x14ac:dyDescent="0.25">
      <c r="A449">
        <v>212</v>
      </c>
      <c r="B449">
        <v>2</v>
      </c>
      <c r="C449">
        <v>2</v>
      </c>
      <c r="D449">
        <v>45744.132799999999</v>
      </c>
      <c r="E449">
        <v>2</v>
      </c>
      <c r="F449">
        <v>25</v>
      </c>
      <c r="G449">
        <v>45744.132799999999</v>
      </c>
      <c r="H449">
        <v>2</v>
      </c>
      <c r="I449">
        <v>-32749</v>
      </c>
    </row>
    <row r="450" spans="1:9" x14ac:dyDescent="0.25">
      <c r="A450">
        <v>137</v>
      </c>
      <c r="B450">
        <v>4</v>
      </c>
      <c r="C450">
        <v>1</v>
      </c>
      <c r="D450">
        <v>83634.39</v>
      </c>
      <c r="E450">
        <v>6</v>
      </c>
      <c r="F450">
        <v>32</v>
      </c>
      <c r="G450">
        <v>83634.39</v>
      </c>
      <c r="H450">
        <v>1</v>
      </c>
      <c r="I450">
        <v>-32978</v>
      </c>
    </row>
    <row r="451" spans="1:9" x14ac:dyDescent="0.25">
      <c r="A451">
        <v>287</v>
      </c>
      <c r="B451">
        <v>3</v>
      </c>
      <c r="C451">
        <v>2</v>
      </c>
      <c r="D451">
        <v>119828.28419999999</v>
      </c>
      <c r="E451">
        <v>3</v>
      </c>
      <c r="F451">
        <v>60</v>
      </c>
      <c r="G451">
        <v>119828.28419999999</v>
      </c>
      <c r="H451">
        <v>3</v>
      </c>
      <c r="I451">
        <v>-33952</v>
      </c>
    </row>
    <row r="452" spans="1:9" x14ac:dyDescent="0.25">
      <c r="A452">
        <v>30</v>
      </c>
      <c r="B452">
        <v>1</v>
      </c>
      <c r="C452">
        <v>1</v>
      </c>
      <c r="D452">
        <v>36214</v>
      </c>
      <c r="E452">
        <v>5</v>
      </c>
      <c r="F452">
        <v>19</v>
      </c>
      <c r="G452">
        <v>36214</v>
      </c>
      <c r="H452">
        <v>2</v>
      </c>
      <c r="I452">
        <v>-33990</v>
      </c>
    </row>
    <row r="453" spans="1:9" x14ac:dyDescent="0.25">
      <c r="A453">
        <v>217</v>
      </c>
      <c r="B453">
        <v>1</v>
      </c>
      <c r="C453">
        <v>2</v>
      </c>
      <c r="D453">
        <v>41943.912199999999</v>
      </c>
      <c r="E453">
        <v>5</v>
      </c>
      <c r="F453">
        <v>22</v>
      </c>
      <c r="G453">
        <v>41943.912199999999</v>
      </c>
      <c r="H453">
        <v>1</v>
      </c>
      <c r="I453">
        <v>-35244</v>
      </c>
    </row>
    <row r="454" spans="1:9" x14ac:dyDescent="0.25">
      <c r="A454">
        <v>365</v>
      </c>
      <c r="B454">
        <v>1</v>
      </c>
      <c r="C454">
        <v>2</v>
      </c>
      <c r="D454">
        <v>44346</v>
      </c>
      <c r="E454">
        <v>6</v>
      </c>
      <c r="F454">
        <v>28</v>
      </c>
      <c r="G454">
        <v>44346</v>
      </c>
      <c r="H454">
        <v>2</v>
      </c>
      <c r="I454">
        <v>-35648</v>
      </c>
    </row>
    <row r="455" spans="1:9" x14ac:dyDescent="0.25">
      <c r="A455">
        <v>258</v>
      </c>
      <c r="B455">
        <v>4</v>
      </c>
      <c r="C455">
        <v>1</v>
      </c>
      <c r="D455">
        <v>46463.55</v>
      </c>
      <c r="E455">
        <v>1</v>
      </c>
      <c r="F455">
        <v>26</v>
      </c>
      <c r="G455">
        <v>46463.55</v>
      </c>
      <c r="H455">
        <v>2</v>
      </c>
      <c r="I455">
        <v>-35941</v>
      </c>
    </row>
    <row r="456" spans="1:9" x14ac:dyDescent="0.25">
      <c r="A456">
        <v>276</v>
      </c>
      <c r="B456">
        <v>4</v>
      </c>
      <c r="C456">
        <v>2</v>
      </c>
      <c r="D456">
        <v>71722.574999999997</v>
      </c>
      <c r="E456">
        <v>1</v>
      </c>
      <c r="F456">
        <v>27</v>
      </c>
      <c r="G456">
        <v>71722.574999999997</v>
      </c>
      <c r="H456">
        <v>2</v>
      </c>
      <c r="I456">
        <v>-36050</v>
      </c>
    </row>
    <row r="457" spans="1:9" x14ac:dyDescent="0.25">
      <c r="A457">
        <v>414</v>
      </c>
      <c r="B457">
        <v>3</v>
      </c>
      <c r="C457">
        <v>1</v>
      </c>
      <c r="D457">
        <v>40641</v>
      </c>
      <c r="E457">
        <v>2</v>
      </c>
      <c r="F457">
        <v>21</v>
      </c>
      <c r="G457">
        <v>40641</v>
      </c>
      <c r="H457">
        <v>2</v>
      </c>
      <c r="I457">
        <v>-36454</v>
      </c>
    </row>
    <row r="458" spans="1:9" x14ac:dyDescent="0.25">
      <c r="A458">
        <v>357</v>
      </c>
      <c r="B458">
        <v>2</v>
      </c>
      <c r="C458">
        <v>2</v>
      </c>
      <c r="D458">
        <v>69042.255000000005</v>
      </c>
      <c r="E458">
        <v>2</v>
      </c>
      <c r="F458">
        <v>25</v>
      </c>
      <c r="G458">
        <v>69042.255000000005</v>
      </c>
      <c r="H458">
        <v>2</v>
      </c>
      <c r="I458">
        <v>-36623</v>
      </c>
    </row>
    <row r="459" spans="1:9" x14ac:dyDescent="0.25">
      <c r="A459">
        <v>49</v>
      </c>
      <c r="B459">
        <v>3</v>
      </c>
      <c r="C459">
        <v>2</v>
      </c>
      <c r="D459">
        <v>44469.45</v>
      </c>
      <c r="E459">
        <v>1</v>
      </c>
      <c r="F459">
        <v>30</v>
      </c>
      <c r="G459">
        <v>44469.45</v>
      </c>
      <c r="H459">
        <v>2</v>
      </c>
      <c r="I459">
        <v>-36962</v>
      </c>
    </row>
    <row r="460" spans="1:9" x14ac:dyDescent="0.25">
      <c r="A460">
        <v>124</v>
      </c>
      <c r="B460">
        <v>4</v>
      </c>
      <c r="C460">
        <v>1</v>
      </c>
      <c r="D460">
        <v>44710</v>
      </c>
      <c r="E460">
        <v>3</v>
      </c>
      <c r="F460">
        <v>25</v>
      </c>
      <c r="G460">
        <v>44710</v>
      </c>
      <c r="H460">
        <v>2</v>
      </c>
      <c r="I460">
        <v>-37579</v>
      </c>
    </row>
    <row r="461" spans="1:9" x14ac:dyDescent="0.25">
      <c r="A461">
        <v>477</v>
      </c>
      <c r="B461">
        <v>4</v>
      </c>
      <c r="C461">
        <v>2</v>
      </c>
      <c r="D461">
        <v>43521</v>
      </c>
      <c r="E461">
        <v>2</v>
      </c>
      <c r="F461">
        <v>22</v>
      </c>
      <c r="G461">
        <v>43521</v>
      </c>
      <c r="H461">
        <v>2</v>
      </c>
      <c r="I461">
        <v>-37659</v>
      </c>
    </row>
    <row r="462" spans="1:9" x14ac:dyDescent="0.25">
      <c r="A462">
        <v>19</v>
      </c>
      <c r="B462">
        <v>4</v>
      </c>
      <c r="C462">
        <v>1</v>
      </c>
      <c r="D462">
        <v>97577.647200000007</v>
      </c>
      <c r="E462">
        <v>4</v>
      </c>
      <c r="F462">
        <v>35</v>
      </c>
      <c r="G462">
        <v>97577.647200000007</v>
      </c>
      <c r="H462">
        <v>2</v>
      </c>
      <c r="I462">
        <v>-38050</v>
      </c>
    </row>
    <row r="463" spans="1:9" x14ac:dyDescent="0.25">
      <c r="A463">
        <v>15</v>
      </c>
      <c r="B463">
        <v>4</v>
      </c>
      <c r="C463">
        <v>2</v>
      </c>
      <c r="D463">
        <v>86601.06</v>
      </c>
      <c r="E463">
        <v>6</v>
      </c>
      <c r="F463">
        <v>31</v>
      </c>
      <c r="G463">
        <v>86601.06</v>
      </c>
      <c r="H463">
        <v>2</v>
      </c>
      <c r="I463">
        <v>-38446</v>
      </c>
    </row>
    <row r="464" spans="1:9" x14ac:dyDescent="0.25">
      <c r="A464">
        <v>459</v>
      </c>
      <c r="B464">
        <v>4</v>
      </c>
      <c r="C464">
        <v>2</v>
      </c>
      <c r="D464">
        <v>97187.741999999998</v>
      </c>
      <c r="E464">
        <v>3</v>
      </c>
      <c r="F464">
        <v>39</v>
      </c>
      <c r="G464">
        <v>97187.741999999998</v>
      </c>
      <c r="H464">
        <v>2</v>
      </c>
      <c r="I464">
        <v>-40778</v>
      </c>
    </row>
    <row r="465" spans="1:9" x14ac:dyDescent="0.25">
      <c r="A465">
        <v>492</v>
      </c>
      <c r="B465">
        <v>2</v>
      </c>
      <c r="C465">
        <v>2</v>
      </c>
      <c r="D465">
        <v>33612.432800000002</v>
      </c>
      <c r="E465">
        <v>1</v>
      </c>
      <c r="F465">
        <v>25</v>
      </c>
      <c r="G465">
        <v>33612.432800000002</v>
      </c>
      <c r="H465">
        <v>1</v>
      </c>
      <c r="I465">
        <v>-41088</v>
      </c>
    </row>
    <row r="466" spans="1:9" x14ac:dyDescent="0.25">
      <c r="A466">
        <v>37</v>
      </c>
      <c r="B466">
        <v>3</v>
      </c>
      <c r="C466">
        <v>1</v>
      </c>
      <c r="D466">
        <v>102626.28</v>
      </c>
      <c r="E466">
        <v>6</v>
      </c>
      <c r="F466">
        <v>32</v>
      </c>
      <c r="G466">
        <v>102626.28</v>
      </c>
      <c r="H466">
        <v>2</v>
      </c>
      <c r="I466">
        <v>-41680</v>
      </c>
    </row>
    <row r="467" spans="1:9" x14ac:dyDescent="0.25">
      <c r="A467">
        <v>399</v>
      </c>
      <c r="B467">
        <v>1</v>
      </c>
      <c r="C467">
        <v>2</v>
      </c>
      <c r="D467">
        <v>79097.175000000003</v>
      </c>
      <c r="E467">
        <v>6</v>
      </c>
      <c r="F467">
        <v>29</v>
      </c>
      <c r="G467">
        <v>79097.175000000003</v>
      </c>
      <c r="H467">
        <v>2</v>
      </c>
      <c r="I467">
        <v>-42336</v>
      </c>
    </row>
    <row r="468" spans="1:9" x14ac:dyDescent="0.25">
      <c r="A468">
        <v>326</v>
      </c>
      <c r="B468">
        <v>4</v>
      </c>
      <c r="C468">
        <v>2</v>
      </c>
      <c r="D468">
        <v>43992</v>
      </c>
      <c r="E468">
        <v>1</v>
      </c>
      <c r="F468">
        <v>35</v>
      </c>
      <c r="G468">
        <v>43992</v>
      </c>
      <c r="H468">
        <v>2</v>
      </c>
      <c r="I468">
        <v>-44158</v>
      </c>
    </row>
    <row r="469" spans="1:9" x14ac:dyDescent="0.25">
      <c r="A469">
        <v>176</v>
      </c>
      <c r="B469">
        <v>3</v>
      </c>
      <c r="C469">
        <v>1</v>
      </c>
      <c r="D469">
        <v>99061.257599999997</v>
      </c>
      <c r="E469">
        <v>2</v>
      </c>
      <c r="F469">
        <v>32</v>
      </c>
      <c r="G469">
        <v>99061.257599999997</v>
      </c>
      <c r="H469">
        <v>2</v>
      </c>
      <c r="I469">
        <v>-44334</v>
      </c>
    </row>
    <row r="470" spans="1:9" x14ac:dyDescent="0.25">
      <c r="A470">
        <v>266</v>
      </c>
      <c r="B470">
        <v>1</v>
      </c>
      <c r="C470">
        <v>2</v>
      </c>
      <c r="D470">
        <v>101896.164</v>
      </c>
      <c r="E470">
        <v>1</v>
      </c>
      <c r="F470">
        <v>35</v>
      </c>
      <c r="G470">
        <v>101896.164</v>
      </c>
      <c r="H470">
        <v>2</v>
      </c>
      <c r="I470">
        <v>-44619</v>
      </c>
    </row>
    <row r="471" spans="1:9" x14ac:dyDescent="0.25">
      <c r="A471">
        <v>425</v>
      </c>
      <c r="B471">
        <v>3</v>
      </c>
      <c r="C471">
        <v>1</v>
      </c>
      <c r="D471">
        <v>129610.4004</v>
      </c>
      <c r="E471">
        <v>6</v>
      </c>
      <c r="F471">
        <v>32</v>
      </c>
      <c r="G471">
        <v>129610.4004</v>
      </c>
      <c r="H471">
        <v>2</v>
      </c>
      <c r="I471">
        <v>-44962</v>
      </c>
    </row>
    <row r="472" spans="1:9" x14ac:dyDescent="0.25">
      <c r="A472">
        <v>420</v>
      </c>
      <c r="B472">
        <v>3</v>
      </c>
      <c r="C472">
        <v>1</v>
      </c>
      <c r="D472">
        <v>89291.578999999998</v>
      </c>
      <c r="E472">
        <v>2</v>
      </c>
      <c r="F472">
        <v>29</v>
      </c>
      <c r="G472">
        <v>89291.578999999998</v>
      </c>
      <c r="H472">
        <v>2</v>
      </c>
      <c r="I472">
        <v>-44991</v>
      </c>
    </row>
    <row r="473" spans="1:9" x14ac:dyDescent="0.25">
      <c r="A473">
        <v>281</v>
      </c>
      <c r="B473">
        <v>1</v>
      </c>
      <c r="C473">
        <v>1</v>
      </c>
      <c r="D473">
        <v>28124.94</v>
      </c>
      <c r="E473">
        <v>2</v>
      </c>
      <c r="F473">
        <v>20</v>
      </c>
      <c r="G473">
        <v>28124.94</v>
      </c>
      <c r="H473">
        <v>1</v>
      </c>
      <c r="I473">
        <v>-45893</v>
      </c>
    </row>
    <row r="474" spans="1:9" x14ac:dyDescent="0.25">
      <c r="A474">
        <v>444</v>
      </c>
      <c r="B474">
        <v>4</v>
      </c>
      <c r="C474">
        <v>1</v>
      </c>
      <c r="D474">
        <v>42065</v>
      </c>
      <c r="E474">
        <v>3</v>
      </c>
      <c r="F474">
        <v>22</v>
      </c>
      <c r="G474">
        <v>42065</v>
      </c>
      <c r="H474">
        <v>1</v>
      </c>
      <c r="I474">
        <v>-47186</v>
      </c>
    </row>
    <row r="475" spans="1:9" x14ac:dyDescent="0.25">
      <c r="A475">
        <v>60</v>
      </c>
      <c r="B475">
        <v>4</v>
      </c>
      <c r="C475">
        <v>2</v>
      </c>
      <c r="D475">
        <v>37399</v>
      </c>
      <c r="E475">
        <v>5</v>
      </c>
      <c r="F475">
        <v>19</v>
      </c>
      <c r="G475">
        <v>37399</v>
      </c>
      <c r="H475">
        <v>1</v>
      </c>
      <c r="I475">
        <v>-48645</v>
      </c>
    </row>
    <row r="476" spans="1:9" x14ac:dyDescent="0.25">
      <c r="A476">
        <v>433</v>
      </c>
      <c r="B476">
        <v>1</v>
      </c>
      <c r="C476">
        <v>2</v>
      </c>
      <c r="D476">
        <v>78462.990000000005</v>
      </c>
      <c r="E476">
        <v>5</v>
      </c>
      <c r="F476">
        <v>25</v>
      </c>
      <c r="G476">
        <v>78462.990000000005</v>
      </c>
      <c r="H476">
        <v>1</v>
      </c>
      <c r="I476">
        <v>-51484</v>
      </c>
    </row>
    <row r="477" spans="1:9" x14ac:dyDescent="0.25">
      <c r="A477">
        <v>165</v>
      </c>
      <c r="B477">
        <v>1</v>
      </c>
      <c r="C477">
        <v>2</v>
      </c>
      <c r="D477">
        <v>67149.485000000001</v>
      </c>
      <c r="E477">
        <v>2</v>
      </c>
      <c r="F477">
        <v>24</v>
      </c>
      <c r="G477">
        <v>67149.485000000001</v>
      </c>
      <c r="H477">
        <v>1</v>
      </c>
      <c r="I477">
        <v>-53888</v>
      </c>
    </row>
    <row r="478" spans="1:9" x14ac:dyDescent="0.25">
      <c r="A478">
        <v>215</v>
      </c>
      <c r="B478">
        <v>4</v>
      </c>
      <c r="C478">
        <v>1</v>
      </c>
      <c r="D478">
        <v>46349.65</v>
      </c>
      <c r="E478">
        <v>2</v>
      </c>
      <c r="F478">
        <v>22</v>
      </c>
      <c r="G478">
        <v>46349.65</v>
      </c>
      <c r="H478">
        <v>1</v>
      </c>
      <c r="I478">
        <v>-59894</v>
      </c>
    </row>
    <row r="479" spans="1:9" x14ac:dyDescent="0.25">
      <c r="A479">
        <v>498</v>
      </c>
      <c r="B479">
        <v>3</v>
      </c>
      <c r="C479">
        <v>1</v>
      </c>
      <c r="D479">
        <v>42763.5</v>
      </c>
      <c r="E479">
        <v>3</v>
      </c>
      <c r="F479">
        <v>22</v>
      </c>
      <c r="G479">
        <v>42763.5</v>
      </c>
      <c r="H479">
        <v>1</v>
      </c>
      <c r="I479">
        <v>-60096</v>
      </c>
    </row>
    <row r="480" spans="1:9" x14ac:dyDescent="0.25">
      <c r="A480">
        <v>259</v>
      </c>
      <c r="B480">
        <v>4</v>
      </c>
      <c r="C480">
        <v>2</v>
      </c>
      <c r="D480">
        <v>37325</v>
      </c>
      <c r="E480">
        <v>6</v>
      </c>
      <c r="F480">
        <v>22</v>
      </c>
      <c r="G480">
        <v>37325</v>
      </c>
      <c r="H480">
        <v>1</v>
      </c>
      <c r="I480">
        <v>-68559</v>
      </c>
    </row>
    <row r="481" spans="1:9" x14ac:dyDescent="0.25">
      <c r="A481">
        <v>156</v>
      </c>
      <c r="B481">
        <v>2</v>
      </c>
      <c r="C481">
        <v>2</v>
      </c>
      <c r="D481">
        <v>27858.059000000001</v>
      </c>
      <c r="E481">
        <v>3</v>
      </c>
      <c r="F481">
        <v>25</v>
      </c>
      <c r="G481">
        <v>27858.059000000001</v>
      </c>
      <c r="H481">
        <v>1</v>
      </c>
      <c r="I481">
        <v>-68897</v>
      </c>
    </row>
    <row r="482" spans="1:9" x14ac:dyDescent="0.25">
      <c r="A482">
        <v>29</v>
      </c>
      <c r="B482">
        <v>2</v>
      </c>
      <c r="C482">
        <v>2</v>
      </c>
      <c r="D482">
        <v>46803.351799999997</v>
      </c>
      <c r="E482">
        <v>3</v>
      </c>
      <c r="F482">
        <v>24</v>
      </c>
      <c r="G482">
        <v>46803.351799999997</v>
      </c>
      <c r="H482">
        <v>1</v>
      </c>
      <c r="I482">
        <v>-84386</v>
      </c>
    </row>
    <row r="483" spans="1:9" x14ac:dyDescent="0.25">
      <c r="A483">
        <v>391</v>
      </c>
      <c r="B483">
        <v>1</v>
      </c>
      <c r="C483">
        <v>1</v>
      </c>
      <c r="D483">
        <v>78538.039999999994</v>
      </c>
      <c r="E483">
        <v>5</v>
      </c>
      <c r="F483">
        <v>24</v>
      </c>
      <c r="G483">
        <v>78538.039999999994</v>
      </c>
      <c r="H483">
        <v>1</v>
      </c>
      <c r="I483">
        <v>-89168</v>
      </c>
    </row>
    <row r="484" spans="1:9" x14ac:dyDescent="0.25">
      <c r="A484">
        <v>83</v>
      </c>
      <c r="B484">
        <v>2</v>
      </c>
      <c r="C484">
        <v>2</v>
      </c>
      <c r="D484">
        <v>46032.690799999997</v>
      </c>
      <c r="E484">
        <v>1</v>
      </c>
      <c r="F484">
        <v>25</v>
      </c>
      <c r="G484">
        <v>46032.690799999997</v>
      </c>
      <c r="H484">
        <v>2</v>
      </c>
      <c r="I484">
        <v>-100036</v>
      </c>
    </row>
    <row r="485" spans="1:9" x14ac:dyDescent="0.25">
      <c r="A485">
        <v>268</v>
      </c>
      <c r="B485">
        <v>3</v>
      </c>
      <c r="C485">
        <v>2</v>
      </c>
      <c r="D485">
        <v>41441</v>
      </c>
      <c r="E485">
        <v>3</v>
      </c>
      <c r="F485">
        <v>22</v>
      </c>
      <c r="G485">
        <v>41441</v>
      </c>
      <c r="H485">
        <v>2</v>
      </c>
      <c r="I485">
        <v>-105394</v>
      </c>
    </row>
    <row r="486" spans="1:9" x14ac:dyDescent="0.25">
      <c r="A486">
        <v>428</v>
      </c>
      <c r="B486">
        <v>1</v>
      </c>
      <c r="C486">
        <v>2</v>
      </c>
      <c r="D486">
        <v>35422</v>
      </c>
      <c r="E486">
        <v>3</v>
      </c>
      <c r="F486">
        <v>22</v>
      </c>
      <c r="G486">
        <v>35422</v>
      </c>
      <c r="H486">
        <v>1</v>
      </c>
      <c r="I486">
        <v>-129870</v>
      </c>
    </row>
    <row r="487" spans="1:9" x14ac:dyDescent="0.25">
      <c r="A487">
        <v>303</v>
      </c>
      <c r="B487">
        <v>4</v>
      </c>
      <c r="C487">
        <v>1</v>
      </c>
      <c r="D487">
        <v>82290.285000000003</v>
      </c>
      <c r="E487">
        <v>1</v>
      </c>
      <c r="F487">
        <v>51</v>
      </c>
      <c r="G487">
        <v>82290.285000000003</v>
      </c>
      <c r="H487">
        <v>2</v>
      </c>
      <c r="I487">
        <v>-145485</v>
      </c>
    </row>
    <row r="488" spans="1:9" x14ac:dyDescent="0.25">
      <c r="A488">
        <v>106</v>
      </c>
      <c r="B488">
        <v>3</v>
      </c>
      <c r="C488">
        <v>1</v>
      </c>
      <c r="D488">
        <v>119427.822</v>
      </c>
      <c r="E488">
        <v>5</v>
      </c>
      <c r="F488">
        <v>44</v>
      </c>
      <c r="G488">
        <v>119427.822</v>
      </c>
      <c r="H488">
        <v>1</v>
      </c>
      <c r="I488">
        <v>-158038</v>
      </c>
    </row>
    <row r="489" spans="1:9" x14ac:dyDescent="0.25">
      <c r="A489">
        <v>325</v>
      </c>
      <c r="B489">
        <v>3</v>
      </c>
      <c r="C489">
        <v>2</v>
      </c>
      <c r="D489">
        <v>46279.1</v>
      </c>
      <c r="E489">
        <v>6</v>
      </c>
      <c r="F489">
        <v>52</v>
      </c>
      <c r="G489">
        <v>46279.1</v>
      </c>
      <c r="H489">
        <v>1</v>
      </c>
      <c r="I489">
        <v>-165357</v>
      </c>
    </row>
    <row r="490" spans="1:9" x14ac:dyDescent="0.25">
      <c r="A490">
        <v>327</v>
      </c>
      <c r="B490">
        <v>4</v>
      </c>
      <c r="C490">
        <v>1</v>
      </c>
      <c r="D490">
        <v>67069.08</v>
      </c>
      <c r="E490">
        <v>6</v>
      </c>
      <c r="F490">
        <v>62</v>
      </c>
      <c r="G490">
        <v>67069.08</v>
      </c>
      <c r="H490">
        <v>2</v>
      </c>
      <c r="I490">
        <v>-167681</v>
      </c>
    </row>
    <row r="491" spans="1:9" x14ac:dyDescent="0.25">
      <c r="A491">
        <v>306</v>
      </c>
      <c r="B491">
        <v>3</v>
      </c>
      <c r="C491">
        <v>2</v>
      </c>
      <c r="D491">
        <v>104178.5874</v>
      </c>
      <c r="E491">
        <v>2</v>
      </c>
      <c r="F491">
        <v>61</v>
      </c>
      <c r="G491">
        <v>104178.5874</v>
      </c>
      <c r="H491">
        <v>3</v>
      </c>
      <c r="I491">
        <v>-168094</v>
      </c>
    </row>
    <row r="492" spans="1:9" x14ac:dyDescent="0.25">
      <c r="A492">
        <v>382</v>
      </c>
      <c r="B492">
        <v>1</v>
      </c>
      <c r="C492">
        <v>2</v>
      </c>
      <c r="D492">
        <v>60023.6</v>
      </c>
      <c r="E492">
        <v>3</v>
      </c>
      <c r="F492">
        <v>63</v>
      </c>
      <c r="G492">
        <v>60023.6</v>
      </c>
      <c r="H492">
        <v>2</v>
      </c>
      <c r="I492">
        <v>-176006</v>
      </c>
    </row>
    <row r="493" spans="1:9" x14ac:dyDescent="0.25">
      <c r="A493">
        <v>26</v>
      </c>
      <c r="B493">
        <v>1</v>
      </c>
      <c r="C493">
        <v>2</v>
      </c>
      <c r="D493">
        <v>123145.2936</v>
      </c>
      <c r="E493">
        <v>3</v>
      </c>
      <c r="F493">
        <v>44</v>
      </c>
      <c r="G493">
        <v>123145.2936</v>
      </c>
      <c r="H493">
        <v>3</v>
      </c>
      <c r="I493">
        <v>-195884</v>
      </c>
    </row>
    <row r="494" spans="1:9" x14ac:dyDescent="0.25">
      <c r="A494">
        <v>467</v>
      </c>
      <c r="B494">
        <v>2</v>
      </c>
      <c r="C494">
        <v>2</v>
      </c>
      <c r="D494">
        <v>122637.15</v>
      </c>
      <c r="E494">
        <v>3</v>
      </c>
      <c r="F494">
        <v>66</v>
      </c>
      <c r="G494">
        <v>122637.15</v>
      </c>
      <c r="H494">
        <v>3</v>
      </c>
      <c r="I494">
        <v>-302508</v>
      </c>
    </row>
    <row r="495" spans="1:9" x14ac:dyDescent="0.25">
      <c r="A495">
        <v>423</v>
      </c>
      <c r="B495">
        <v>4</v>
      </c>
      <c r="C495">
        <v>2</v>
      </c>
      <c r="D495">
        <v>55432.75</v>
      </c>
      <c r="E495">
        <v>5</v>
      </c>
      <c r="F495">
        <v>65</v>
      </c>
      <c r="G495">
        <v>55432.75</v>
      </c>
      <c r="H495">
        <v>2</v>
      </c>
      <c r="I495">
        <v>-378384</v>
      </c>
    </row>
    <row r="496" spans="1:9" x14ac:dyDescent="0.25">
      <c r="A496">
        <v>364</v>
      </c>
      <c r="B496">
        <v>2</v>
      </c>
      <c r="C496">
        <v>2</v>
      </c>
      <c r="D496">
        <v>60399.044999999998</v>
      </c>
      <c r="E496">
        <v>3</v>
      </c>
      <c r="F496">
        <v>63</v>
      </c>
      <c r="G496">
        <v>60399.044999999998</v>
      </c>
      <c r="H496">
        <v>2</v>
      </c>
      <c r="I496">
        <v>-384369</v>
      </c>
    </row>
    <row r="497" spans="1:9" x14ac:dyDescent="0.25">
      <c r="A497">
        <v>421</v>
      </c>
      <c r="B497">
        <v>4</v>
      </c>
      <c r="C497">
        <v>2</v>
      </c>
      <c r="D497">
        <v>120805.8624</v>
      </c>
      <c r="E497">
        <v>2</v>
      </c>
      <c r="F497">
        <v>65</v>
      </c>
      <c r="G497">
        <v>120805.8624</v>
      </c>
      <c r="H497">
        <v>3</v>
      </c>
      <c r="I497">
        <v>-400199</v>
      </c>
    </row>
    <row r="498" spans="1:9" x14ac:dyDescent="0.25">
      <c r="A498">
        <v>222</v>
      </c>
      <c r="B498">
        <v>3</v>
      </c>
      <c r="C498">
        <v>2</v>
      </c>
      <c r="D498">
        <v>87939.044999999998</v>
      </c>
      <c r="E498">
        <v>5</v>
      </c>
      <c r="F498">
        <v>58</v>
      </c>
      <c r="G498">
        <v>87939.044999999998</v>
      </c>
      <c r="H498">
        <v>3</v>
      </c>
      <c r="I498">
        <v>-401819</v>
      </c>
    </row>
    <row r="499" spans="1:9" x14ac:dyDescent="0.25">
      <c r="A499">
        <v>318</v>
      </c>
      <c r="B499">
        <v>1</v>
      </c>
      <c r="C499">
        <v>1</v>
      </c>
      <c r="D499">
        <v>99807.989400000006</v>
      </c>
      <c r="E499">
        <v>1</v>
      </c>
      <c r="F499">
        <v>62</v>
      </c>
      <c r="G499">
        <v>99807.989400000006</v>
      </c>
      <c r="H499">
        <v>3</v>
      </c>
      <c r="I499">
        <v>-423764</v>
      </c>
    </row>
    <row r="500" spans="1:9" x14ac:dyDescent="0.25">
      <c r="A500">
        <v>394</v>
      </c>
      <c r="B500">
        <v>4</v>
      </c>
      <c r="C500">
        <v>1</v>
      </c>
      <c r="D500">
        <v>65194.065000000002</v>
      </c>
      <c r="E500">
        <v>1</v>
      </c>
      <c r="F500">
        <v>64</v>
      </c>
      <c r="G500">
        <v>65194.065000000002</v>
      </c>
      <c r="H500">
        <v>2</v>
      </c>
      <c r="I500">
        <v>-429261</v>
      </c>
    </row>
    <row r="501" spans="1:9" x14ac:dyDescent="0.25">
      <c r="A501">
        <v>102</v>
      </c>
      <c r="B501">
        <v>4</v>
      </c>
      <c r="C501">
        <v>1</v>
      </c>
      <c r="D501">
        <v>66068.460000000006</v>
      </c>
      <c r="E501">
        <v>2</v>
      </c>
      <c r="F501">
        <v>53</v>
      </c>
      <c r="G501">
        <v>66068.460000000006</v>
      </c>
      <c r="H501">
        <v>3</v>
      </c>
      <c r="I501">
        <v>-466828</v>
      </c>
    </row>
  </sheetData>
  <sortState ref="A2:I501">
    <sortCondition descending="1" ref="I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19"/>
  <sheetViews>
    <sheetView workbookViewId="0">
      <selection activeCell="L19" sqref="L19"/>
    </sheetView>
  </sheetViews>
  <sheetFormatPr defaultRowHeight="15" x14ac:dyDescent="0.25"/>
  <cols>
    <col min="2" max="2" width="11.5703125" customWidth="1"/>
  </cols>
  <sheetData>
    <row r="1" spans="1:10" x14ac:dyDescent="0.25">
      <c r="A1" t="s">
        <v>0</v>
      </c>
      <c r="B1" t="s">
        <v>55</v>
      </c>
      <c r="C1" t="s">
        <v>56</v>
      </c>
      <c r="D1" t="s">
        <v>0</v>
      </c>
      <c r="E1" t="s">
        <v>57</v>
      </c>
      <c r="F1" t="s">
        <v>56</v>
      </c>
      <c r="G1" t="s">
        <v>0</v>
      </c>
      <c r="H1" t="s">
        <v>58</v>
      </c>
      <c r="I1" t="s">
        <v>56</v>
      </c>
      <c r="J1" t="s">
        <v>59</v>
      </c>
    </row>
    <row r="2" spans="1:10" x14ac:dyDescent="0.25">
      <c r="A2">
        <v>332</v>
      </c>
      <c r="B2">
        <v>17</v>
      </c>
      <c r="C2">
        <v>131</v>
      </c>
      <c r="D2">
        <v>65</v>
      </c>
      <c r="E2">
        <v>34</v>
      </c>
      <c r="F2">
        <v>51</v>
      </c>
      <c r="G2">
        <v>145</v>
      </c>
      <c r="H2">
        <v>40</v>
      </c>
      <c r="I2">
        <v>318</v>
      </c>
      <c r="J2">
        <f>500</f>
        <v>500</v>
      </c>
    </row>
    <row r="3" spans="1:10" x14ac:dyDescent="0.25">
      <c r="A3">
        <v>338</v>
      </c>
      <c r="B3">
        <v>17</v>
      </c>
      <c r="D3">
        <v>68</v>
      </c>
      <c r="E3">
        <v>34</v>
      </c>
      <c r="G3">
        <v>463</v>
      </c>
      <c r="H3">
        <v>40</v>
      </c>
    </row>
    <row r="4" spans="1:10" x14ac:dyDescent="0.25">
      <c r="A4">
        <v>309</v>
      </c>
      <c r="B4">
        <v>18</v>
      </c>
      <c r="D4">
        <v>92</v>
      </c>
      <c r="E4">
        <v>34</v>
      </c>
      <c r="G4">
        <v>466</v>
      </c>
      <c r="H4">
        <v>40</v>
      </c>
    </row>
    <row r="5" spans="1:10" x14ac:dyDescent="0.25">
      <c r="A5">
        <v>323</v>
      </c>
      <c r="B5">
        <v>18</v>
      </c>
      <c r="D5">
        <v>110</v>
      </c>
      <c r="E5">
        <v>34</v>
      </c>
      <c r="G5">
        <v>471</v>
      </c>
      <c r="H5">
        <v>40</v>
      </c>
    </row>
    <row r="6" spans="1:10" x14ac:dyDescent="0.25">
      <c r="A6">
        <v>30</v>
      </c>
      <c r="B6">
        <v>19</v>
      </c>
      <c r="D6">
        <v>240</v>
      </c>
      <c r="E6">
        <v>34</v>
      </c>
      <c r="G6">
        <v>472</v>
      </c>
      <c r="H6">
        <v>40</v>
      </c>
    </row>
    <row r="7" spans="1:10" x14ac:dyDescent="0.25">
      <c r="A7">
        <v>60</v>
      </c>
      <c r="B7">
        <v>19</v>
      </c>
      <c r="D7">
        <v>329</v>
      </c>
      <c r="E7">
        <v>34</v>
      </c>
      <c r="G7">
        <v>31</v>
      </c>
      <c r="H7">
        <v>41</v>
      </c>
    </row>
    <row r="8" spans="1:10" x14ac:dyDescent="0.25">
      <c r="A8">
        <v>214</v>
      </c>
      <c r="B8">
        <v>19</v>
      </c>
      <c r="D8">
        <v>333</v>
      </c>
      <c r="E8">
        <v>34</v>
      </c>
      <c r="G8">
        <v>32</v>
      </c>
      <c r="H8">
        <v>41</v>
      </c>
    </row>
    <row r="9" spans="1:10" x14ac:dyDescent="0.25">
      <c r="A9">
        <v>446</v>
      </c>
      <c r="B9">
        <v>19</v>
      </c>
      <c r="D9">
        <v>335</v>
      </c>
      <c r="E9">
        <v>34</v>
      </c>
      <c r="G9">
        <v>34</v>
      </c>
      <c r="H9">
        <v>41</v>
      </c>
    </row>
    <row r="10" spans="1:10" x14ac:dyDescent="0.25">
      <c r="A10">
        <v>107</v>
      </c>
      <c r="B10">
        <v>20</v>
      </c>
      <c r="D10">
        <v>337</v>
      </c>
      <c r="E10">
        <v>34</v>
      </c>
      <c r="G10">
        <v>39</v>
      </c>
      <c r="H10">
        <v>41</v>
      </c>
    </row>
    <row r="11" spans="1:10" x14ac:dyDescent="0.25">
      <c r="A11">
        <v>281</v>
      </c>
      <c r="B11">
        <v>20</v>
      </c>
      <c r="D11">
        <v>340</v>
      </c>
      <c r="E11">
        <v>34</v>
      </c>
      <c r="G11">
        <v>41</v>
      </c>
      <c r="H11">
        <v>41</v>
      </c>
    </row>
    <row r="12" spans="1:10" x14ac:dyDescent="0.25">
      <c r="A12">
        <v>455</v>
      </c>
      <c r="B12">
        <v>20</v>
      </c>
      <c r="D12">
        <v>341</v>
      </c>
      <c r="E12">
        <v>34</v>
      </c>
      <c r="G12">
        <v>43</v>
      </c>
      <c r="H12">
        <v>41</v>
      </c>
    </row>
    <row r="13" spans="1:10" x14ac:dyDescent="0.25">
      <c r="A13">
        <v>473</v>
      </c>
      <c r="B13">
        <v>20</v>
      </c>
      <c r="D13">
        <v>342</v>
      </c>
      <c r="E13">
        <v>34</v>
      </c>
      <c r="G13">
        <v>476</v>
      </c>
      <c r="H13">
        <v>41</v>
      </c>
    </row>
    <row r="14" spans="1:10" x14ac:dyDescent="0.25">
      <c r="A14">
        <v>405</v>
      </c>
      <c r="B14">
        <v>21</v>
      </c>
      <c r="D14">
        <v>19</v>
      </c>
      <c r="E14">
        <v>35</v>
      </c>
      <c r="G14">
        <v>480</v>
      </c>
      <c r="H14">
        <v>41</v>
      </c>
    </row>
    <row r="15" spans="1:10" x14ac:dyDescent="0.25">
      <c r="A15">
        <v>414</v>
      </c>
      <c r="B15">
        <v>21</v>
      </c>
      <c r="D15">
        <v>51</v>
      </c>
      <c r="E15">
        <v>35</v>
      </c>
      <c r="G15">
        <v>487</v>
      </c>
      <c r="H15">
        <v>41</v>
      </c>
    </row>
    <row r="16" spans="1:10" x14ac:dyDescent="0.25">
      <c r="A16">
        <v>442</v>
      </c>
      <c r="B16">
        <v>21</v>
      </c>
      <c r="D16">
        <v>59</v>
      </c>
      <c r="E16">
        <v>35</v>
      </c>
      <c r="G16">
        <v>491</v>
      </c>
      <c r="H16">
        <v>41</v>
      </c>
    </row>
    <row r="17" spans="1:8" x14ac:dyDescent="0.25">
      <c r="A17">
        <v>192</v>
      </c>
      <c r="B17">
        <v>22</v>
      </c>
      <c r="D17">
        <v>70</v>
      </c>
      <c r="E17">
        <v>35</v>
      </c>
      <c r="G17">
        <v>493</v>
      </c>
      <c r="H17">
        <v>41</v>
      </c>
    </row>
    <row r="18" spans="1:8" x14ac:dyDescent="0.25">
      <c r="A18">
        <v>215</v>
      </c>
      <c r="B18">
        <v>22</v>
      </c>
      <c r="D18">
        <v>80</v>
      </c>
      <c r="E18">
        <v>35</v>
      </c>
      <c r="G18">
        <v>499</v>
      </c>
      <c r="H18">
        <v>41</v>
      </c>
    </row>
    <row r="19" spans="1:8" x14ac:dyDescent="0.25">
      <c r="A19">
        <v>216</v>
      </c>
      <c r="B19">
        <v>22</v>
      </c>
      <c r="D19">
        <v>90</v>
      </c>
      <c r="E19">
        <v>35</v>
      </c>
      <c r="G19">
        <v>4</v>
      </c>
      <c r="H19">
        <v>42</v>
      </c>
    </row>
    <row r="20" spans="1:8" x14ac:dyDescent="0.25">
      <c r="A20">
        <v>217</v>
      </c>
      <c r="B20">
        <v>22</v>
      </c>
      <c r="D20">
        <v>105</v>
      </c>
      <c r="E20">
        <v>35</v>
      </c>
      <c r="G20">
        <v>6</v>
      </c>
      <c r="H20">
        <v>42</v>
      </c>
    </row>
    <row r="21" spans="1:8" x14ac:dyDescent="0.25">
      <c r="A21">
        <v>259</v>
      </c>
      <c r="B21">
        <v>22</v>
      </c>
      <c r="D21">
        <v>114</v>
      </c>
      <c r="E21">
        <v>35</v>
      </c>
      <c r="G21">
        <v>11</v>
      </c>
      <c r="H21">
        <v>42</v>
      </c>
    </row>
    <row r="22" spans="1:8" x14ac:dyDescent="0.25">
      <c r="A22">
        <v>268</v>
      </c>
      <c r="B22">
        <v>22</v>
      </c>
      <c r="D22">
        <v>150</v>
      </c>
      <c r="E22">
        <v>35</v>
      </c>
      <c r="G22">
        <v>13</v>
      </c>
      <c r="H22">
        <v>42</v>
      </c>
    </row>
    <row r="23" spans="1:8" x14ac:dyDescent="0.25">
      <c r="A23">
        <v>428</v>
      </c>
      <c r="B23">
        <v>22</v>
      </c>
      <c r="D23">
        <v>154</v>
      </c>
      <c r="E23">
        <v>35</v>
      </c>
      <c r="G23">
        <v>20</v>
      </c>
      <c r="H23">
        <v>42</v>
      </c>
    </row>
    <row r="24" spans="1:8" x14ac:dyDescent="0.25">
      <c r="A24">
        <v>444</v>
      </c>
      <c r="B24">
        <v>22</v>
      </c>
      <c r="D24">
        <v>201</v>
      </c>
      <c r="E24">
        <v>35</v>
      </c>
      <c r="G24">
        <v>45</v>
      </c>
      <c r="H24">
        <v>42</v>
      </c>
    </row>
    <row r="25" spans="1:8" x14ac:dyDescent="0.25">
      <c r="A25">
        <v>477</v>
      </c>
      <c r="B25">
        <v>22</v>
      </c>
      <c r="D25">
        <v>235</v>
      </c>
      <c r="E25">
        <v>35</v>
      </c>
      <c r="G25">
        <v>50</v>
      </c>
      <c r="H25">
        <v>42</v>
      </c>
    </row>
    <row r="26" spans="1:8" x14ac:dyDescent="0.25">
      <c r="A26">
        <v>496</v>
      </c>
      <c r="B26">
        <v>22</v>
      </c>
      <c r="D26">
        <v>239</v>
      </c>
      <c r="E26">
        <v>35</v>
      </c>
      <c r="G26">
        <v>52</v>
      </c>
      <c r="H26">
        <v>42</v>
      </c>
    </row>
    <row r="27" spans="1:8" x14ac:dyDescent="0.25">
      <c r="A27">
        <v>497</v>
      </c>
      <c r="B27">
        <v>22</v>
      </c>
      <c r="D27">
        <v>266</v>
      </c>
      <c r="E27">
        <v>35</v>
      </c>
      <c r="G27">
        <v>54</v>
      </c>
      <c r="H27">
        <v>42</v>
      </c>
    </row>
    <row r="28" spans="1:8" x14ac:dyDescent="0.25">
      <c r="A28">
        <v>498</v>
      </c>
      <c r="B28">
        <v>22</v>
      </c>
      <c r="D28">
        <v>292</v>
      </c>
      <c r="E28">
        <v>35</v>
      </c>
      <c r="G28">
        <v>55</v>
      </c>
      <c r="H28">
        <v>42</v>
      </c>
    </row>
    <row r="29" spans="1:8" x14ac:dyDescent="0.25">
      <c r="A29">
        <v>71</v>
      </c>
      <c r="B29">
        <v>23</v>
      </c>
      <c r="D29">
        <v>326</v>
      </c>
      <c r="E29">
        <v>35</v>
      </c>
      <c r="G29">
        <v>56</v>
      </c>
      <c r="H29">
        <v>42</v>
      </c>
    </row>
    <row r="30" spans="1:8" x14ac:dyDescent="0.25">
      <c r="A30">
        <v>140</v>
      </c>
      <c r="B30">
        <v>23</v>
      </c>
      <c r="D30">
        <v>343</v>
      </c>
      <c r="E30">
        <v>35</v>
      </c>
      <c r="G30">
        <v>58</v>
      </c>
      <c r="H30">
        <v>42</v>
      </c>
    </row>
    <row r="31" spans="1:8" x14ac:dyDescent="0.25">
      <c r="A31">
        <v>29</v>
      </c>
      <c r="B31">
        <v>24</v>
      </c>
      <c r="D31">
        <v>344</v>
      </c>
      <c r="E31">
        <v>35</v>
      </c>
      <c r="G31">
        <v>75</v>
      </c>
      <c r="H31">
        <v>42</v>
      </c>
    </row>
    <row r="32" spans="1:8" x14ac:dyDescent="0.25">
      <c r="A32">
        <v>128</v>
      </c>
      <c r="B32">
        <v>24</v>
      </c>
      <c r="D32">
        <v>345</v>
      </c>
      <c r="E32">
        <v>35</v>
      </c>
      <c r="G32">
        <v>63</v>
      </c>
      <c r="H32">
        <v>43</v>
      </c>
    </row>
    <row r="33" spans="1:8" x14ac:dyDescent="0.25">
      <c r="A33">
        <v>141</v>
      </c>
      <c r="B33">
        <v>24</v>
      </c>
      <c r="D33">
        <v>348</v>
      </c>
      <c r="E33">
        <v>35</v>
      </c>
      <c r="G33">
        <v>66</v>
      </c>
      <c r="H33">
        <v>43</v>
      </c>
    </row>
    <row r="34" spans="1:8" x14ac:dyDescent="0.25">
      <c r="A34">
        <v>165</v>
      </c>
      <c r="B34">
        <v>24</v>
      </c>
      <c r="D34">
        <v>478</v>
      </c>
      <c r="E34">
        <v>35</v>
      </c>
      <c r="G34">
        <v>69</v>
      </c>
      <c r="H34">
        <v>43</v>
      </c>
    </row>
    <row r="35" spans="1:8" x14ac:dyDescent="0.25">
      <c r="A35">
        <v>391</v>
      </c>
      <c r="B35">
        <v>24</v>
      </c>
      <c r="D35">
        <v>482</v>
      </c>
      <c r="E35">
        <v>35</v>
      </c>
      <c r="G35">
        <v>73</v>
      </c>
      <c r="H35">
        <v>43</v>
      </c>
    </row>
    <row r="36" spans="1:8" x14ac:dyDescent="0.25">
      <c r="A36">
        <v>1</v>
      </c>
      <c r="B36">
        <v>25</v>
      </c>
      <c r="D36">
        <v>486</v>
      </c>
      <c r="E36">
        <v>35</v>
      </c>
      <c r="G36">
        <v>79</v>
      </c>
      <c r="H36">
        <v>43</v>
      </c>
    </row>
    <row r="37" spans="1:8" x14ac:dyDescent="0.25">
      <c r="A37">
        <v>83</v>
      </c>
      <c r="B37">
        <v>25</v>
      </c>
      <c r="D37">
        <v>489</v>
      </c>
      <c r="E37">
        <v>35</v>
      </c>
      <c r="G37">
        <v>84</v>
      </c>
      <c r="H37">
        <v>43</v>
      </c>
    </row>
    <row r="38" spans="1:8" x14ac:dyDescent="0.25">
      <c r="A38">
        <v>122</v>
      </c>
      <c r="B38">
        <v>25</v>
      </c>
      <c r="D38">
        <v>429</v>
      </c>
      <c r="E38">
        <v>36</v>
      </c>
      <c r="G38">
        <v>85</v>
      </c>
      <c r="H38">
        <v>43</v>
      </c>
    </row>
    <row r="39" spans="1:8" x14ac:dyDescent="0.25">
      <c r="A39">
        <v>124</v>
      </c>
      <c r="B39">
        <v>25</v>
      </c>
      <c r="D39">
        <v>432</v>
      </c>
      <c r="E39">
        <v>36</v>
      </c>
      <c r="G39">
        <v>86</v>
      </c>
      <c r="H39">
        <v>43</v>
      </c>
    </row>
    <row r="40" spans="1:8" x14ac:dyDescent="0.25">
      <c r="A40">
        <v>156</v>
      </c>
      <c r="B40">
        <v>25</v>
      </c>
      <c r="D40">
        <v>443</v>
      </c>
      <c r="E40">
        <v>36</v>
      </c>
      <c r="G40">
        <v>87</v>
      </c>
      <c r="H40">
        <v>43</v>
      </c>
    </row>
    <row r="41" spans="1:8" x14ac:dyDescent="0.25">
      <c r="A41">
        <v>212</v>
      </c>
      <c r="B41">
        <v>25</v>
      </c>
      <c r="D41">
        <v>12</v>
      </c>
      <c r="E41">
        <v>37</v>
      </c>
      <c r="G41">
        <v>21</v>
      </c>
      <c r="H41">
        <v>44</v>
      </c>
    </row>
    <row r="42" spans="1:8" x14ac:dyDescent="0.25">
      <c r="A42">
        <v>278</v>
      </c>
      <c r="B42">
        <v>25</v>
      </c>
      <c r="D42">
        <v>14</v>
      </c>
      <c r="E42">
        <v>37</v>
      </c>
      <c r="G42">
        <v>22</v>
      </c>
      <c r="H42">
        <v>44</v>
      </c>
    </row>
    <row r="43" spans="1:8" x14ac:dyDescent="0.25">
      <c r="A43">
        <v>357</v>
      </c>
      <c r="B43">
        <v>25</v>
      </c>
      <c r="D43">
        <v>16</v>
      </c>
      <c r="E43">
        <v>37</v>
      </c>
      <c r="G43">
        <v>26</v>
      </c>
      <c r="H43">
        <v>44</v>
      </c>
    </row>
    <row r="44" spans="1:8" x14ac:dyDescent="0.25">
      <c r="A44">
        <v>380</v>
      </c>
      <c r="B44">
        <v>25</v>
      </c>
      <c r="D44">
        <v>17</v>
      </c>
      <c r="E44">
        <v>37</v>
      </c>
      <c r="G44">
        <v>27</v>
      </c>
      <c r="H44">
        <v>44</v>
      </c>
    </row>
    <row r="45" spans="1:8" x14ac:dyDescent="0.25">
      <c r="A45">
        <v>433</v>
      </c>
      <c r="B45">
        <v>25</v>
      </c>
      <c r="D45">
        <v>23</v>
      </c>
      <c r="E45">
        <v>37</v>
      </c>
      <c r="G45">
        <v>36</v>
      </c>
      <c r="H45">
        <v>44</v>
      </c>
    </row>
    <row r="46" spans="1:8" x14ac:dyDescent="0.25">
      <c r="A46">
        <v>492</v>
      </c>
      <c r="B46">
        <v>25</v>
      </c>
      <c r="D46">
        <v>109</v>
      </c>
      <c r="E46">
        <v>39</v>
      </c>
      <c r="G46">
        <v>89</v>
      </c>
      <c r="H46">
        <v>44</v>
      </c>
    </row>
    <row r="47" spans="1:8" x14ac:dyDescent="0.25">
      <c r="A47">
        <v>495</v>
      </c>
      <c r="B47">
        <v>25</v>
      </c>
      <c r="D47">
        <v>445</v>
      </c>
      <c r="E47">
        <v>39</v>
      </c>
      <c r="G47">
        <v>94</v>
      </c>
      <c r="H47">
        <v>44</v>
      </c>
    </row>
    <row r="48" spans="1:8" x14ac:dyDescent="0.25">
      <c r="A48">
        <v>7</v>
      </c>
      <c r="B48">
        <v>26</v>
      </c>
      <c r="D48">
        <v>451</v>
      </c>
      <c r="E48">
        <v>39</v>
      </c>
      <c r="G48">
        <v>95</v>
      </c>
      <c r="H48">
        <v>44</v>
      </c>
    </row>
    <row r="49" spans="1:8" x14ac:dyDescent="0.25">
      <c r="A49">
        <v>33</v>
      </c>
      <c r="B49">
        <v>26</v>
      </c>
      <c r="D49">
        <v>452</v>
      </c>
      <c r="E49">
        <v>39</v>
      </c>
      <c r="G49">
        <v>98</v>
      </c>
      <c r="H49">
        <v>44</v>
      </c>
    </row>
    <row r="50" spans="1:8" x14ac:dyDescent="0.25">
      <c r="A50">
        <v>35</v>
      </c>
      <c r="B50">
        <v>26</v>
      </c>
      <c r="D50">
        <v>454</v>
      </c>
      <c r="E50">
        <v>39</v>
      </c>
      <c r="G50">
        <v>99</v>
      </c>
      <c r="H50">
        <v>44</v>
      </c>
    </row>
    <row r="51" spans="1:8" x14ac:dyDescent="0.25">
      <c r="A51">
        <v>61</v>
      </c>
      <c r="B51">
        <v>26</v>
      </c>
      <c r="D51">
        <v>457</v>
      </c>
      <c r="E51">
        <v>39</v>
      </c>
      <c r="G51">
        <v>100</v>
      </c>
      <c r="H51">
        <v>44</v>
      </c>
    </row>
    <row r="52" spans="1:8" x14ac:dyDescent="0.25">
      <c r="A52">
        <v>88</v>
      </c>
      <c r="B52">
        <v>26</v>
      </c>
      <c r="D52">
        <v>459</v>
      </c>
      <c r="E52">
        <v>39</v>
      </c>
      <c r="G52">
        <v>101</v>
      </c>
      <c r="H52">
        <v>44</v>
      </c>
    </row>
    <row r="53" spans="1:8" x14ac:dyDescent="0.25">
      <c r="A53">
        <v>104</v>
      </c>
      <c r="B53">
        <v>26</v>
      </c>
      <c r="G53">
        <v>106</v>
      </c>
      <c r="H53">
        <v>44</v>
      </c>
    </row>
    <row r="54" spans="1:8" x14ac:dyDescent="0.25">
      <c r="A54">
        <v>139</v>
      </c>
      <c r="B54">
        <v>26</v>
      </c>
      <c r="G54">
        <v>111</v>
      </c>
      <c r="H54">
        <v>44</v>
      </c>
    </row>
    <row r="55" spans="1:8" x14ac:dyDescent="0.25">
      <c r="A55">
        <v>258</v>
      </c>
      <c r="B55">
        <v>26</v>
      </c>
      <c r="G55">
        <v>116</v>
      </c>
      <c r="H55">
        <v>44</v>
      </c>
    </row>
    <row r="56" spans="1:8" x14ac:dyDescent="0.25">
      <c r="A56">
        <v>263</v>
      </c>
      <c r="B56">
        <v>26</v>
      </c>
      <c r="G56">
        <v>195</v>
      </c>
      <c r="H56">
        <v>44</v>
      </c>
    </row>
    <row r="57" spans="1:8" x14ac:dyDescent="0.25">
      <c r="A57">
        <v>273</v>
      </c>
      <c r="B57">
        <v>26</v>
      </c>
      <c r="G57">
        <v>238</v>
      </c>
      <c r="H57">
        <v>44</v>
      </c>
    </row>
    <row r="58" spans="1:8" x14ac:dyDescent="0.25">
      <c r="A58">
        <v>307</v>
      </c>
      <c r="B58">
        <v>26</v>
      </c>
      <c r="G58">
        <v>3</v>
      </c>
      <c r="H58">
        <v>45</v>
      </c>
    </row>
    <row r="59" spans="1:8" x14ac:dyDescent="0.25">
      <c r="A59">
        <v>320</v>
      </c>
      <c r="B59">
        <v>26</v>
      </c>
      <c r="G59">
        <v>118</v>
      </c>
      <c r="H59">
        <v>45</v>
      </c>
    </row>
    <row r="60" spans="1:8" x14ac:dyDescent="0.25">
      <c r="A60">
        <v>62</v>
      </c>
      <c r="B60">
        <v>27</v>
      </c>
      <c r="G60">
        <v>119</v>
      </c>
      <c r="H60">
        <v>45</v>
      </c>
    </row>
    <row r="61" spans="1:8" x14ac:dyDescent="0.25">
      <c r="A61">
        <v>147</v>
      </c>
      <c r="B61">
        <v>27</v>
      </c>
      <c r="G61">
        <v>126</v>
      </c>
      <c r="H61">
        <v>45</v>
      </c>
    </row>
    <row r="62" spans="1:8" x14ac:dyDescent="0.25">
      <c r="A62">
        <v>148</v>
      </c>
      <c r="B62">
        <v>27</v>
      </c>
      <c r="G62">
        <v>127</v>
      </c>
      <c r="H62">
        <v>45</v>
      </c>
    </row>
    <row r="63" spans="1:8" x14ac:dyDescent="0.25">
      <c r="A63">
        <v>276</v>
      </c>
      <c r="B63">
        <v>27</v>
      </c>
      <c r="G63">
        <v>129</v>
      </c>
      <c r="H63">
        <v>45</v>
      </c>
    </row>
    <row r="64" spans="1:8" x14ac:dyDescent="0.25">
      <c r="A64">
        <v>349</v>
      </c>
      <c r="B64">
        <v>27</v>
      </c>
      <c r="G64">
        <v>132</v>
      </c>
      <c r="H64">
        <v>45</v>
      </c>
    </row>
    <row r="65" spans="1:8" x14ac:dyDescent="0.25">
      <c r="A65">
        <v>350</v>
      </c>
      <c r="B65">
        <v>27</v>
      </c>
      <c r="G65">
        <v>138</v>
      </c>
      <c r="H65">
        <v>45</v>
      </c>
    </row>
    <row r="66" spans="1:8" x14ac:dyDescent="0.25">
      <c r="A66">
        <v>351</v>
      </c>
      <c r="B66">
        <v>27</v>
      </c>
      <c r="G66">
        <v>143</v>
      </c>
      <c r="H66">
        <v>45</v>
      </c>
    </row>
    <row r="67" spans="1:8" x14ac:dyDescent="0.25">
      <c r="A67">
        <v>225</v>
      </c>
      <c r="B67">
        <v>28</v>
      </c>
      <c r="G67">
        <v>146</v>
      </c>
      <c r="H67">
        <v>45</v>
      </c>
    </row>
    <row r="68" spans="1:8" x14ac:dyDescent="0.25">
      <c r="A68">
        <v>361</v>
      </c>
      <c r="B68">
        <v>28</v>
      </c>
      <c r="G68">
        <v>149</v>
      </c>
      <c r="H68">
        <v>46</v>
      </c>
    </row>
    <row r="69" spans="1:8" x14ac:dyDescent="0.25">
      <c r="A69">
        <v>365</v>
      </c>
      <c r="B69">
        <v>28</v>
      </c>
      <c r="G69">
        <v>152</v>
      </c>
      <c r="H69">
        <v>46</v>
      </c>
    </row>
    <row r="70" spans="1:8" x14ac:dyDescent="0.25">
      <c r="A70">
        <v>366</v>
      </c>
      <c r="B70">
        <v>28</v>
      </c>
      <c r="G70">
        <v>158</v>
      </c>
      <c r="H70">
        <v>46</v>
      </c>
    </row>
    <row r="71" spans="1:8" x14ac:dyDescent="0.25">
      <c r="A71">
        <v>371</v>
      </c>
      <c r="B71">
        <v>28</v>
      </c>
      <c r="G71">
        <v>160</v>
      </c>
      <c r="H71">
        <v>46</v>
      </c>
    </row>
    <row r="72" spans="1:8" x14ac:dyDescent="0.25">
      <c r="A72">
        <v>372</v>
      </c>
      <c r="B72">
        <v>28</v>
      </c>
      <c r="G72">
        <v>163</v>
      </c>
      <c r="H72">
        <v>46</v>
      </c>
    </row>
    <row r="73" spans="1:8" x14ac:dyDescent="0.25">
      <c r="A73">
        <v>385</v>
      </c>
      <c r="B73">
        <v>28</v>
      </c>
      <c r="G73">
        <v>164</v>
      </c>
      <c r="H73">
        <v>46</v>
      </c>
    </row>
    <row r="74" spans="1:8" x14ac:dyDescent="0.25">
      <c r="A74">
        <v>53</v>
      </c>
      <c r="B74">
        <v>29</v>
      </c>
      <c r="G74">
        <v>169</v>
      </c>
      <c r="H74">
        <v>46</v>
      </c>
    </row>
    <row r="75" spans="1:8" x14ac:dyDescent="0.25">
      <c r="A75">
        <v>57</v>
      </c>
      <c r="B75">
        <v>29</v>
      </c>
      <c r="G75">
        <v>5</v>
      </c>
      <c r="H75">
        <v>47</v>
      </c>
    </row>
    <row r="76" spans="1:8" x14ac:dyDescent="0.25">
      <c r="A76">
        <v>159</v>
      </c>
      <c r="B76">
        <v>29</v>
      </c>
      <c r="G76">
        <v>8</v>
      </c>
      <c r="H76">
        <v>47</v>
      </c>
    </row>
    <row r="77" spans="1:8" x14ac:dyDescent="0.25">
      <c r="A77">
        <v>389</v>
      </c>
      <c r="B77">
        <v>29</v>
      </c>
      <c r="G77">
        <v>9</v>
      </c>
      <c r="H77">
        <v>47</v>
      </c>
    </row>
    <row r="78" spans="1:8" x14ac:dyDescent="0.25">
      <c r="A78">
        <v>399</v>
      </c>
      <c r="B78">
        <v>29</v>
      </c>
      <c r="G78">
        <v>10</v>
      </c>
      <c r="H78">
        <v>47</v>
      </c>
    </row>
    <row r="79" spans="1:8" x14ac:dyDescent="0.25">
      <c r="A79">
        <v>402</v>
      </c>
      <c r="B79">
        <v>29</v>
      </c>
      <c r="G79">
        <v>24</v>
      </c>
      <c r="H79">
        <v>47</v>
      </c>
    </row>
    <row r="80" spans="1:8" x14ac:dyDescent="0.25">
      <c r="A80">
        <v>412</v>
      </c>
      <c r="B80">
        <v>29</v>
      </c>
      <c r="G80">
        <v>25</v>
      </c>
      <c r="H80">
        <v>47</v>
      </c>
    </row>
    <row r="81" spans="1:8" x14ac:dyDescent="0.25">
      <c r="A81">
        <v>413</v>
      </c>
      <c r="B81">
        <v>29</v>
      </c>
      <c r="G81">
        <v>28</v>
      </c>
      <c r="H81">
        <v>47</v>
      </c>
    </row>
    <row r="82" spans="1:8" x14ac:dyDescent="0.25">
      <c r="A82">
        <v>420</v>
      </c>
      <c r="B82">
        <v>29</v>
      </c>
      <c r="G82">
        <v>172</v>
      </c>
      <c r="H82">
        <v>47</v>
      </c>
    </row>
    <row r="83" spans="1:8" x14ac:dyDescent="0.25">
      <c r="A83">
        <v>2</v>
      </c>
      <c r="B83">
        <v>30</v>
      </c>
      <c r="G83">
        <v>174</v>
      </c>
      <c r="H83">
        <v>47</v>
      </c>
    </row>
    <row r="84" spans="1:8" x14ac:dyDescent="0.25">
      <c r="A84">
        <v>40</v>
      </c>
      <c r="B84">
        <v>30</v>
      </c>
      <c r="G84">
        <v>177</v>
      </c>
      <c r="H84">
        <v>47</v>
      </c>
    </row>
    <row r="85" spans="1:8" x14ac:dyDescent="0.25">
      <c r="A85">
        <v>49</v>
      </c>
      <c r="B85">
        <v>30</v>
      </c>
      <c r="G85">
        <v>178</v>
      </c>
      <c r="H85">
        <v>47</v>
      </c>
    </row>
    <row r="86" spans="1:8" x14ac:dyDescent="0.25">
      <c r="A86">
        <v>64</v>
      </c>
      <c r="B86">
        <v>30</v>
      </c>
      <c r="G86">
        <v>179</v>
      </c>
      <c r="H86">
        <v>47</v>
      </c>
    </row>
    <row r="87" spans="1:8" x14ac:dyDescent="0.25">
      <c r="A87">
        <v>166</v>
      </c>
      <c r="B87">
        <v>30</v>
      </c>
      <c r="G87">
        <v>181</v>
      </c>
      <c r="H87">
        <v>47</v>
      </c>
    </row>
    <row r="88" spans="1:8" x14ac:dyDescent="0.25">
      <c r="A88">
        <v>223</v>
      </c>
      <c r="B88">
        <v>30</v>
      </c>
      <c r="G88">
        <v>182</v>
      </c>
      <c r="H88">
        <v>47</v>
      </c>
    </row>
    <row r="89" spans="1:8" x14ac:dyDescent="0.25">
      <c r="A89">
        <v>234</v>
      </c>
      <c r="B89">
        <v>30</v>
      </c>
      <c r="G89">
        <v>188</v>
      </c>
      <c r="H89">
        <v>47</v>
      </c>
    </row>
    <row r="90" spans="1:8" x14ac:dyDescent="0.25">
      <c r="A90">
        <v>256</v>
      </c>
      <c r="B90">
        <v>30</v>
      </c>
      <c r="G90">
        <v>190</v>
      </c>
      <c r="H90">
        <v>47</v>
      </c>
    </row>
    <row r="91" spans="1:8" x14ac:dyDescent="0.25">
      <c r="A91">
        <v>284</v>
      </c>
      <c r="B91">
        <v>30</v>
      </c>
      <c r="G91">
        <v>354</v>
      </c>
      <c r="H91">
        <v>47</v>
      </c>
    </row>
    <row r="92" spans="1:8" x14ac:dyDescent="0.25">
      <c r="A92">
        <v>15</v>
      </c>
      <c r="B92">
        <v>31</v>
      </c>
      <c r="G92">
        <v>470</v>
      </c>
      <c r="H92">
        <v>47</v>
      </c>
    </row>
    <row r="93" spans="1:8" x14ac:dyDescent="0.25">
      <c r="A93">
        <v>82</v>
      </c>
      <c r="B93">
        <v>31</v>
      </c>
      <c r="G93">
        <v>191</v>
      </c>
      <c r="H93">
        <v>48</v>
      </c>
    </row>
    <row r="94" spans="1:8" x14ac:dyDescent="0.25">
      <c r="A94">
        <v>125</v>
      </c>
      <c r="B94">
        <v>31</v>
      </c>
      <c r="G94">
        <v>193</v>
      </c>
      <c r="H94">
        <v>48</v>
      </c>
    </row>
    <row r="95" spans="1:8" x14ac:dyDescent="0.25">
      <c r="A95">
        <v>203</v>
      </c>
      <c r="B95">
        <v>31</v>
      </c>
      <c r="G95">
        <v>194</v>
      </c>
      <c r="H95">
        <v>48</v>
      </c>
    </row>
    <row r="96" spans="1:8" x14ac:dyDescent="0.25">
      <c r="A96">
        <v>243</v>
      </c>
      <c r="B96">
        <v>31</v>
      </c>
      <c r="G96">
        <v>198</v>
      </c>
      <c r="H96">
        <v>48</v>
      </c>
    </row>
    <row r="97" spans="1:8" x14ac:dyDescent="0.25">
      <c r="A97">
        <v>247</v>
      </c>
      <c r="B97">
        <v>31</v>
      </c>
      <c r="G97">
        <v>202</v>
      </c>
      <c r="H97">
        <v>48</v>
      </c>
    </row>
    <row r="98" spans="1:8" x14ac:dyDescent="0.25">
      <c r="A98">
        <v>293</v>
      </c>
      <c r="B98">
        <v>31</v>
      </c>
      <c r="G98">
        <v>205</v>
      </c>
      <c r="H98">
        <v>48</v>
      </c>
    </row>
    <row r="99" spans="1:8" x14ac:dyDescent="0.25">
      <c r="A99">
        <v>441</v>
      </c>
      <c r="B99">
        <v>31</v>
      </c>
      <c r="G99">
        <v>209</v>
      </c>
      <c r="H99">
        <v>48</v>
      </c>
    </row>
    <row r="100" spans="1:8" x14ac:dyDescent="0.25">
      <c r="A100">
        <v>447</v>
      </c>
      <c r="B100">
        <v>31</v>
      </c>
      <c r="G100">
        <v>210</v>
      </c>
      <c r="H100">
        <v>48</v>
      </c>
    </row>
    <row r="101" spans="1:8" x14ac:dyDescent="0.25">
      <c r="A101">
        <v>449</v>
      </c>
      <c r="B101">
        <v>31</v>
      </c>
      <c r="G101">
        <v>221</v>
      </c>
      <c r="H101">
        <v>48</v>
      </c>
    </row>
    <row r="102" spans="1:8" x14ac:dyDescent="0.25">
      <c r="A102">
        <v>453</v>
      </c>
      <c r="B102">
        <v>31</v>
      </c>
      <c r="G102">
        <v>224</v>
      </c>
      <c r="H102">
        <v>48</v>
      </c>
    </row>
    <row r="103" spans="1:8" x14ac:dyDescent="0.25">
      <c r="A103">
        <v>460</v>
      </c>
      <c r="B103">
        <v>31</v>
      </c>
      <c r="G103">
        <v>297</v>
      </c>
      <c r="H103">
        <v>48</v>
      </c>
    </row>
    <row r="104" spans="1:8" x14ac:dyDescent="0.25">
      <c r="A104">
        <v>464</v>
      </c>
      <c r="B104">
        <v>31</v>
      </c>
      <c r="G104">
        <v>229</v>
      </c>
      <c r="H104">
        <v>49</v>
      </c>
    </row>
    <row r="105" spans="1:8" x14ac:dyDescent="0.25">
      <c r="A105">
        <v>474</v>
      </c>
      <c r="B105">
        <v>31</v>
      </c>
      <c r="G105">
        <v>232</v>
      </c>
      <c r="H105">
        <v>49</v>
      </c>
    </row>
    <row r="106" spans="1:8" x14ac:dyDescent="0.25">
      <c r="A106">
        <v>18</v>
      </c>
      <c r="B106">
        <v>32</v>
      </c>
      <c r="G106">
        <v>233</v>
      </c>
      <c r="H106">
        <v>49</v>
      </c>
    </row>
    <row r="107" spans="1:8" x14ac:dyDescent="0.25">
      <c r="A107">
        <v>37</v>
      </c>
      <c r="B107">
        <v>32</v>
      </c>
      <c r="G107">
        <v>236</v>
      </c>
      <c r="H107">
        <v>49</v>
      </c>
    </row>
    <row r="108" spans="1:8" x14ac:dyDescent="0.25">
      <c r="A108">
        <v>38</v>
      </c>
      <c r="B108">
        <v>32</v>
      </c>
      <c r="G108">
        <v>237</v>
      </c>
      <c r="H108">
        <v>49</v>
      </c>
    </row>
    <row r="109" spans="1:8" x14ac:dyDescent="0.25">
      <c r="A109">
        <v>47</v>
      </c>
      <c r="B109">
        <v>32</v>
      </c>
      <c r="G109">
        <v>241</v>
      </c>
      <c r="H109">
        <v>49</v>
      </c>
    </row>
    <row r="110" spans="1:8" x14ac:dyDescent="0.25">
      <c r="A110">
        <v>130</v>
      </c>
      <c r="B110">
        <v>32</v>
      </c>
      <c r="G110">
        <v>242</v>
      </c>
      <c r="H110">
        <v>49</v>
      </c>
    </row>
    <row r="111" spans="1:8" x14ac:dyDescent="0.25">
      <c r="A111">
        <v>134</v>
      </c>
      <c r="B111">
        <v>32</v>
      </c>
      <c r="G111">
        <v>245</v>
      </c>
      <c r="H111">
        <v>49</v>
      </c>
    </row>
    <row r="112" spans="1:8" x14ac:dyDescent="0.25">
      <c r="A112">
        <v>137</v>
      </c>
      <c r="B112">
        <v>32</v>
      </c>
      <c r="G112">
        <v>246</v>
      </c>
      <c r="H112">
        <v>49</v>
      </c>
    </row>
    <row r="113" spans="1:8" x14ac:dyDescent="0.25">
      <c r="A113">
        <v>173</v>
      </c>
      <c r="B113">
        <v>32</v>
      </c>
      <c r="G113">
        <v>249</v>
      </c>
      <c r="H113">
        <v>49</v>
      </c>
    </row>
    <row r="114" spans="1:8" x14ac:dyDescent="0.25">
      <c r="A114">
        <v>175</v>
      </c>
      <c r="B114">
        <v>32</v>
      </c>
      <c r="G114">
        <v>250</v>
      </c>
      <c r="H114">
        <v>49</v>
      </c>
    </row>
    <row r="115" spans="1:8" x14ac:dyDescent="0.25">
      <c r="A115">
        <v>176</v>
      </c>
      <c r="B115">
        <v>32</v>
      </c>
      <c r="G115">
        <v>252</v>
      </c>
      <c r="H115">
        <v>49</v>
      </c>
    </row>
    <row r="116" spans="1:8" x14ac:dyDescent="0.25">
      <c r="A116">
        <v>185</v>
      </c>
      <c r="B116">
        <v>32</v>
      </c>
      <c r="G116">
        <v>254</v>
      </c>
      <c r="H116">
        <v>49</v>
      </c>
    </row>
    <row r="117" spans="1:8" x14ac:dyDescent="0.25">
      <c r="A117">
        <v>204</v>
      </c>
      <c r="B117">
        <v>32</v>
      </c>
      <c r="G117">
        <v>407</v>
      </c>
      <c r="H117">
        <v>49</v>
      </c>
    </row>
    <row r="118" spans="1:8" x14ac:dyDescent="0.25">
      <c r="A118">
        <v>207</v>
      </c>
      <c r="B118">
        <v>32</v>
      </c>
      <c r="G118">
        <v>408</v>
      </c>
      <c r="H118">
        <v>49</v>
      </c>
    </row>
    <row r="119" spans="1:8" x14ac:dyDescent="0.25">
      <c r="A119">
        <v>264</v>
      </c>
      <c r="B119">
        <v>32</v>
      </c>
      <c r="G119">
        <v>410</v>
      </c>
      <c r="H119">
        <v>49</v>
      </c>
    </row>
    <row r="120" spans="1:8" x14ac:dyDescent="0.25">
      <c r="A120">
        <v>265</v>
      </c>
      <c r="B120">
        <v>32</v>
      </c>
      <c r="G120">
        <v>415</v>
      </c>
      <c r="H120">
        <v>49</v>
      </c>
    </row>
    <row r="121" spans="1:8" x14ac:dyDescent="0.25">
      <c r="A121">
        <v>424</v>
      </c>
      <c r="B121">
        <v>32</v>
      </c>
      <c r="G121">
        <v>419</v>
      </c>
      <c r="H121">
        <v>49</v>
      </c>
    </row>
    <row r="122" spans="1:8" x14ac:dyDescent="0.25">
      <c r="A122">
        <v>425</v>
      </c>
      <c r="B122">
        <v>32</v>
      </c>
      <c r="G122">
        <v>426</v>
      </c>
      <c r="H122">
        <v>49</v>
      </c>
    </row>
    <row r="123" spans="1:8" x14ac:dyDescent="0.25">
      <c r="A123">
        <v>431</v>
      </c>
      <c r="B123">
        <v>32</v>
      </c>
      <c r="G123">
        <v>500</v>
      </c>
      <c r="H123">
        <v>49</v>
      </c>
    </row>
    <row r="124" spans="1:8" x14ac:dyDescent="0.25">
      <c r="A124">
        <v>435</v>
      </c>
      <c r="B124">
        <v>32</v>
      </c>
      <c r="G124">
        <v>42</v>
      </c>
      <c r="H124">
        <v>50</v>
      </c>
    </row>
    <row r="125" spans="1:8" x14ac:dyDescent="0.25">
      <c r="A125">
        <v>437</v>
      </c>
      <c r="B125">
        <v>32</v>
      </c>
      <c r="G125">
        <v>44</v>
      </c>
      <c r="H125">
        <v>50</v>
      </c>
    </row>
    <row r="126" spans="1:8" x14ac:dyDescent="0.25">
      <c r="A126">
        <v>74</v>
      </c>
      <c r="B126">
        <v>33</v>
      </c>
      <c r="G126">
        <v>46</v>
      </c>
      <c r="H126">
        <v>50</v>
      </c>
    </row>
    <row r="127" spans="1:8" x14ac:dyDescent="0.25">
      <c r="A127">
        <v>112</v>
      </c>
      <c r="B127">
        <v>33</v>
      </c>
      <c r="G127">
        <v>48</v>
      </c>
      <c r="H127">
        <v>50</v>
      </c>
    </row>
    <row r="128" spans="1:8" x14ac:dyDescent="0.25">
      <c r="A128">
        <v>151</v>
      </c>
      <c r="B128">
        <v>33</v>
      </c>
      <c r="G128">
        <v>255</v>
      </c>
      <c r="H128">
        <v>50</v>
      </c>
    </row>
    <row r="129" spans="1:8" x14ac:dyDescent="0.25">
      <c r="A129">
        <v>186</v>
      </c>
      <c r="B129">
        <v>33</v>
      </c>
      <c r="G129">
        <v>261</v>
      </c>
      <c r="H129">
        <v>50</v>
      </c>
    </row>
    <row r="130" spans="1:8" x14ac:dyDescent="0.25">
      <c r="A130">
        <v>213</v>
      </c>
      <c r="B130">
        <v>33</v>
      </c>
      <c r="G130">
        <v>262</v>
      </c>
      <c r="H130">
        <v>50</v>
      </c>
    </row>
    <row r="131" spans="1:8" x14ac:dyDescent="0.25">
      <c r="A131">
        <v>248</v>
      </c>
      <c r="B131">
        <v>33</v>
      </c>
      <c r="G131">
        <v>267</v>
      </c>
      <c r="H131">
        <v>50</v>
      </c>
    </row>
    <row r="132" spans="1:8" x14ac:dyDescent="0.25">
      <c r="A132">
        <v>302</v>
      </c>
      <c r="B132">
        <v>33</v>
      </c>
      <c r="G132">
        <v>269</v>
      </c>
      <c r="H132">
        <v>50</v>
      </c>
    </row>
    <row r="133" spans="1:8" x14ac:dyDescent="0.25">
      <c r="G133">
        <v>270</v>
      </c>
      <c r="H133">
        <v>50</v>
      </c>
    </row>
    <row r="134" spans="1:8" x14ac:dyDescent="0.25">
      <c r="G134">
        <v>275</v>
      </c>
      <c r="H134">
        <v>50</v>
      </c>
    </row>
    <row r="135" spans="1:8" x14ac:dyDescent="0.25">
      <c r="G135">
        <v>279</v>
      </c>
      <c r="H135">
        <v>50</v>
      </c>
    </row>
    <row r="136" spans="1:8" x14ac:dyDescent="0.25">
      <c r="G136">
        <v>280</v>
      </c>
      <c r="H136">
        <v>50</v>
      </c>
    </row>
    <row r="137" spans="1:8" x14ac:dyDescent="0.25">
      <c r="G137">
        <v>283</v>
      </c>
      <c r="H137">
        <v>50</v>
      </c>
    </row>
    <row r="138" spans="1:8" x14ac:dyDescent="0.25">
      <c r="G138">
        <v>285</v>
      </c>
      <c r="H138">
        <v>50</v>
      </c>
    </row>
    <row r="139" spans="1:8" x14ac:dyDescent="0.25">
      <c r="G139">
        <v>286</v>
      </c>
      <c r="H139">
        <v>50</v>
      </c>
    </row>
    <row r="140" spans="1:8" x14ac:dyDescent="0.25">
      <c r="G140">
        <v>67</v>
      </c>
      <c r="H140">
        <v>51</v>
      </c>
    </row>
    <row r="141" spans="1:8" x14ac:dyDescent="0.25">
      <c r="G141">
        <v>72</v>
      </c>
      <c r="H141">
        <v>51</v>
      </c>
    </row>
    <row r="142" spans="1:8" x14ac:dyDescent="0.25">
      <c r="G142">
        <v>76</v>
      </c>
      <c r="H142">
        <v>51</v>
      </c>
    </row>
    <row r="143" spans="1:8" x14ac:dyDescent="0.25">
      <c r="G143">
        <v>77</v>
      </c>
      <c r="H143">
        <v>51</v>
      </c>
    </row>
    <row r="144" spans="1:8" x14ac:dyDescent="0.25">
      <c r="G144">
        <v>288</v>
      </c>
      <c r="H144">
        <v>51</v>
      </c>
    </row>
    <row r="145" spans="7:8" x14ac:dyDescent="0.25">
      <c r="G145">
        <v>290</v>
      </c>
      <c r="H145">
        <v>51</v>
      </c>
    </row>
    <row r="146" spans="7:8" x14ac:dyDescent="0.25">
      <c r="G146">
        <v>291</v>
      </c>
      <c r="H146">
        <v>51</v>
      </c>
    </row>
    <row r="147" spans="7:8" x14ac:dyDescent="0.25">
      <c r="G147">
        <v>294</v>
      </c>
      <c r="H147">
        <v>51</v>
      </c>
    </row>
    <row r="148" spans="7:8" x14ac:dyDescent="0.25">
      <c r="G148">
        <v>296</v>
      </c>
      <c r="H148">
        <v>51</v>
      </c>
    </row>
    <row r="149" spans="7:8" x14ac:dyDescent="0.25">
      <c r="G149">
        <v>299</v>
      </c>
      <c r="H149">
        <v>51</v>
      </c>
    </row>
    <row r="150" spans="7:8" x14ac:dyDescent="0.25">
      <c r="G150">
        <v>300</v>
      </c>
      <c r="H150">
        <v>51</v>
      </c>
    </row>
    <row r="151" spans="7:8" x14ac:dyDescent="0.25">
      <c r="G151">
        <v>301</v>
      </c>
      <c r="H151">
        <v>51</v>
      </c>
    </row>
    <row r="152" spans="7:8" x14ac:dyDescent="0.25">
      <c r="G152">
        <v>303</v>
      </c>
      <c r="H152">
        <v>51</v>
      </c>
    </row>
    <row r="153" spans="7:8" x14ac:dyDescent="0.25">
      <c r="G153">
        <v>308</v>
      </c>
      <c r="H153">
        <v>51</v>
      </c>
    </row>
    <row r="154" spans="7:8" x14ac:dyDescent="0.25">
      <c r="G154">
        <v>78</v>
      </c>
      <c r="H154">
        <v>52</v>
      </c>
    </row>
    <row r="155" spans="7:8" x14ac:dyDescent="0.25">
      <c r="G155">
        <v>81</v>
      </c>
      <c r="H155">
        <v>52</v>
      </c>
    </row>
    <row r="156" spans="7:8" x14ac:dyDescent="0.25">
      <c r="G156">
        <v>91</v>
      </c>
      <c r="H156">
        <v>52</v>
      </c>
    </row>
    <row r="157" spans="7:8" x14ac:dyDescent="0.25">
      <c r="G157">
        <v>93</v>
      </c>
      <c r="H157">
        <v>52</v>
      </c>
    </row>
    <row r="158" spans="7:8" x14ac:dyDescent="0.25">
      <c r="G158">
        <v>310</v>
      </c>
      <c r="H158">
        <v>52</v>
      </c>
    </row>
    <row r="159" spans="7:8" x14ac:dyDescent="0.25">
      <c r="G159">
        <v>313</v>
      </c>
      <c r="H159">
        <v>52</v>
      </c>
    </row>
    <row r="160" spans="7:8" x14ac:dyDescent="0.25">
      <c r="G160">
        <v>314</v>
      </c>
      <c r="H160">
        <v>52</v>
      </c>
    </row>
    <row r="161" spans="7:8" x14ac:dyDescent="0.25">
      <c r="G161">
        <v>317</v>
      </c>
      <c r="H161">
        <v>52</v>
      </c>
    </row>
    <row r="162" spans="7:8" x14ac:dyDescent="0.25">
      <c r="G162">
        <v>321</v>
      </c>
      <c r="H162">
        <v>52</v>
      </c>
    </row>
    <row r="163" spans="7:8" x14ac:dyDescent="0.25">
      <c r="G163">
        <v>325</v>
      </c>
      <c r="H163">
        <v>52</v>
      </c>
    </row>
    <row r="164" spans="7:8" x14ac:dyDescent="0.25">
      <c r="G164">
        <v>328</v>
      </c>
      <c r="H164">
        <v>52</v>
      </c>
    </row>
    <row r="165" spans="7:8" x14ac:dyDescent="0.25">
      <c r="G165">
        <v>330</v>
      </c>
      <c r="H165">
        <v>52</v>
      </c>
    </row>
    <row r="166" spans="7:8" x14ac:dyDescent="0.25">
      <c r="G166">
        <v>331</v>
      </c>
      <c r="H166">
        <v>52</v>
      </c>
    </row>
    <row r="167" spans="7:8" x14ac:dyDescent="0.25">
      <c r="G167">
        <v>334</v>
      </c>
      <c r="H167">
        <v>52</v>
      </c>
    </row>
    <row r="168" spans="7:8" x14ac:dyDescent="0.25">
      <c r="G168">
        <v>336</v>
      </c>
      <c r="H168">
        <v>52</v>
      </c>
    </row>
    <row r="169" spans="7:8" x14ac:dyDescent="0.25">
      <c r="G169">
        <v>339</v>
      </c>
      <c r="H169">
        <v>52</v>
      </c>
    </row>
    <row r="170" spans="7:8" x14ac:dyDescent="0.25">
      <c r="G170">
        <v>346</v>
      </c>
      <c r="H170">
        <v>52</v>
      </c>
    </row>
    <row r="171" spans="7:8" x14ac:dyDescent="0.25">
      <c r="G171">
        <v>347</v>
      </c>
      <c r="H171">
        <v>52</v>
      </c>
    </row>
    <row r="172" spans="7:8" x14ac:dyDescent="0.25">
      <c r="G172">
        <v>355</v>
      </c>
      <c r="H172">
        <v>52</v>
      </c>
    </row>
    <row r="173" spans="7:8" x14ac:dyDescent="0.25">
      <c r="G173">
        <v>356</v>
      </c>
      <c r="H173">
        <v>52</v>
      </c>
    </row>
    <row r="174" spans="7:8" x14ac:dyDescent="0.25">
      <c r="G174">
        <v>96</v>
      </c>
      <c r="H174">
        <v>53</v>
      </c>
    </row>
    <row r="175" spans="7:8" x14ac:dyDescent="0.25">
      <c r="G175">
        <v>97</v>
      </c>
      <c r="H175">
        <v>53</v>
      </c>
    </row>
    <row r="176" spans="7:8" x14ac:dyDescent="0.25">
      <c r="G176">
        <v>102</v>
      </c>
      <c r="H176">
        <v>53</v>
      </c>
    </row>
    <row r="177" spans="7:8" x14ac:dyDescent="0.25">
      <c r="G177">
        <v>103</v>
      </c>
      <c r="H177">
        <v>53</v>
      </c>
    </row>
    <row r="178" spans="7:8" x14ac:dyDescent="0.25">
      <c r="G178">
        <v>108</v>
      </c>
      <c r="H178">
        <v>53</v>
      </c>
    </row>
    <row r="179" spans="7:8" x14ac:dyDescent="0.25">
      <c r="G179">
        <v>155</v>
      </c>
      <c r="H179">
        <v>53</v>
      </c>
    </row>
    <row r="180" spans="7:8" x14ac:dyDescent="0.25">
      <c r="G180">
        <v>359</v>
      </c>
      <c r="H180">
        <v>53</v>
      </c>
    </row>
    <row r="181" spans="7:8" x14ac:dyDescent="0.25">
      <c r="G181">
        <v>360</v>
      </c>
      <c r="H181">
        <v>53</v>
      </c>
    </row>
    <row r="182" spans="7:8" x14ac:dyDescent="0.25">
      <c r="G182">
        <v>362</v>
      </c>
      <c r="H182">
        <v>53</v>
      </c>
    </row>
    <row r="183" spans="7:8" x14ac:dyDescent="0.25">
      <c r="G183">
        <v>363</v>
      </c>
      <c r="H183">
        <v>53</v>
      </c>
    </row>
    <row r="184" spans="7:8" x14ac:dyDescent="0.25">
      <c r="G184">
        <v>367</v>
      </c>
      <c r="H184">
        <v>53</v>
      </c>
    </row>
    <row r="185" spans="7:8" x14ac:dyDescent="0.25">
      <c r="G185">
        <v>369</v>
      </c>
      <c r="H185">
        <v>53</v>
      </c>
    </row>
    <row r="186" spans="7:8" x14ac:dyDescent="0.25">
      <c r="G186">
        <v>373</v>
      </c>
      <c r="H186">
        <v>53</v>
      </c>
    </row>
    <row r="187" spans="7:8" x14ac:dyDescent="0.25">
      <c r="G187">
        <v>374</v>
      </c>
      <c r="H187">
        <v>53</v>
      </c>
    </row>
    <row r="188" spans="7:8" x14ac:dyDescent="0.25">
      <c r="G188">
        <v>375</v>
      </c>
      <c r="H188">
        <v>53</v>
      </c>
    </row>
    <row r="189" spans="7:8" x14ac:dyDescent="0.25">
      <c r="G189">
        <v>376</v>
      </c>
      <c r="H189">
        <v>53</v>
      </c>
    </row>
    <row r="190" spans="7:8" x14ac:dyDescent="0.25">
      <c r="G190">
        <v>379</v>
      </c>
      <c r="H190">
        <v>53</v>
      </c>
    </row>
    <row r="191" spans="7:8" x14ac:dyDescent="0.25">
      <c r="G191">
        <v>381</v>
      </c>
      <c r="H191">
        <v>53</v>
      </c>
    </row>
    <row r="192" spans="7:8" x14ac:dyDescent="0.25">
      <c r="G192">
        <v>113</v>
      </c>
      <c r="H192">
        <v>54</v>
      </c>
    </row>
    <row r="193" spans="7:8" x14ac:dyDescent="0.25">
      <c r="G193">
        <v>115</v>
      </c>
      <c r="H193">
        <v>54</v>
      </c>
    </row>
    <row r="194" spans="7:8" x14ac:dyDescent="0.25">
      <c r="G194">
        <v>117</v>
      </c>
      <c r="H194">
        <v>54</v>
      </c>
    </row>
    <row r="195" spans="7:8" x14ac:dyDescent="0.25">
      <c r="G195">
        <v>120</v>
      </c>
      <c r="H195">
        <v>54</v>
      </c>
    </row>
    <row r="196" spans="7:8" x14ac:dyDescent="0.25">
      <c r="G196">
        <v>121</v>
      </c>
      <c r="H196">
        <v>54</v>
      </c>
    </row>
    <row r="197" spans="7:8" x14ac:dyDescent="0.25">
      <c r="G197">
        <v>383</v>
      </c>
      <c r="H197">
        <v>54</v>
      </c>
    </row>
    <row r="198" spans="7:8" x14ac:dyDescent="0.25">
      <c r="G198">
        <v>384</v>
      </c>
      <c r="H198">
        <v>54</v>
      </c>
    </row>
    <row r="199" spans="7:8" x14ac:dyDescent="0.25">
      <c r="G199">
        <v>386</v>
      </c>
      <c r="H199">
        <v>54</v>
      </c>
    </row>
    <row r="200" spans="7:8" x14ac:dyDescent="0.25">
      <c r="G200">
        <v>388</v>
      </c>
      <c r="H200">
        <v>54</v>
      </c>
    </row>
    <row r="201" spans="7:8" x14ac:dyDescent="0.25">
      <c r="G201">
        <v>390</v>
      </c>
      <c r="H201">
        <v>54</v>
      </c>
    </row>
    <row r="202" spans="7:8" x14ac:dyDescent="0.25">
      <c r="G202">
        <v>392</v>
      </c>
      <c r="H202">
        <v>54</v>
      </c>
    </row>
    <row r="203" spans="7:8" x14ac:dyDescent="0.25">
      <c r="G203">
        <v>393</v>
      </c>
      <c r="H203">
        <v>54</v>
      </c>
    </row>
    <row r="204" spans="7:8" x14ac:dyDescent="0.25">
      <c r="G204">
        <v>395</v>
      </c>
      <c r="H204">
        <v>54</v>
      </c>
    </row>
    <row r="205" spans="7:8" x14ac:dyDescent="0.25">
      <c r="G205">
        <v>396</v>
      </c>
      <c r="H205">
        <v>54</v>
      </c>
    </row>
    <row r="206" spans="7:8" x14ac:dyDescent="0.25">
      <c r="G206">
        <v>398</v>
      </c>
      <c r="H206">
        <v>54</v>
      </c>
    </row>
    <row r="207" spans="7:8" x14ac:dyDescent="0.25">
      <c r="G207">
        <v>403</v>
      </c>
      <c r="H207">
        <v>54</v>
      </c>
    </row>
    <row r="208" spans="7:8" x14ac:dyDescent="0.25">
      <c r="G208">
        <v>404</v>
      </c>
      <c r="H208">
        <v>54</v>
      </c>
    </row>
    <row r="209" spans="7:8" x14ac:dyDescent="0.25">
      <c r="G209">
        <v>123</v>
      </c>
      <c r="H209">
        <v>55</v>
      </c>
    </row>
    <row r="210" spans="7:8" x14ac:dyDescent="0.25">
      <c r="G210">
        <v>131</v>
      </c>
      <c r="H210">
        <v>55</v>
      </c>
    </row>
    <row r="211" spans="7:8" x14ac:dyDescent="0.25">
      <c r="G211">
        <v>133</v>
      </c>
      <c r="H211">
        <v>55</v>
      </c>
    </row>
    <row r="212" spans="7:8" x14ac:dyDescent="0.25">
      <c r="G212">
        <v>135</v>
      </c>
      <c r="H212">
        <v>55</v>
      </c>
    </row>
    <row r="213" spans="7:8" x14ac:dyDescent="0.25">
      <c r="G213">
        <v>136</v>
      </c>
      <c r="H213">
        <v>55</v>
      </c>
    </row>
    <row r="214" spans="7:8" x14ac:dyDescent="0.25">
      <c r="G214">
        <v>142</v>
      </c>
      <c r="H214">
        <v>55</v>
      </c>
    </row>
    <row r="215" spans="7:8" x14ac:dyDescent="0.25">
      <c r="G215">
        <v>144</v>
      </c>
      <c r="H215">
        <v>55</v>
      </c>
    </row>
    <row r="216" spans="7:8" x14ac:dyDescent="0.25">
      <c r="G216">
        <v>153</v>
      </c>
      <c r="H216">
        <v>55</v>
      </c>
    </row>
    <row r="217" spans="7:8" x14ac:dyDescent="0.25">
      <c r="G217">
        <v>157</v>
      </c>
      <c r="H217">
        <v>55</v>
      </c>
    </row>
    <row r="218" spans="7:8" x14ac:dyDescent="0.25">
      <c r="G218">
        <v>161</v>
      </c>
      <c r="H218">
        <v>55</v>
      </c>
    </row>
    <row r="219" spans="7:8" x14ac:dyDescent="0.25">
      <c r="G219">
        <v>162</v>
      </c>
      <c r="H219">
        <v>56</v>
      </c>
    </row>
    <row r="220" spans="7:8" x14ac:dyDescent="0.25">
      <c r="G220">
        <v>167</v>
      </c>
      <c r="H220">
        <v>56</v>
      </c>
    </row>
    <row r="221" spans="7:8" x14ac:dyDescent="0.25">
      <c r="G221">
        <v>168</v>
      </c>
      <c r="H221">
        <v>56</v>
      </c>
    </row>
    <row r="222" spans="7:8" x14ac:dyDescent="0.25">
      <c r="G222">
        <v>170</v>
      </c>
      <c r="H222">
        <v>56</v>
      </c>
    </row>
    <row r="223" spans="7:8" x14ac:dyDescent="0.25">
      <c r="G223">
        <v>171</v>
      </c>
      <c r="H223">
        <v>57</v>
      </c>
    </row>
    <row r="224" spans="7:8" x14ac:dyDescent="0.25">
      <c r="G224">
        <v>180</v>
      </c>
      <c r="H224">
        <v>57</v>
      </c>
    </row>
    <row r="225" spans="7:8" x14ac:dyDescent="0.25">
      <c r="G225">
        <v>183</v>
      </c>
      <c r="H225">
        <v>57</v>
      </c>
    </row>
    <row r="226" spans="7:8" x14ac:dyDescent="0.25">
      <c r="G226">
        <v>184</v>
      </c>
      <c r="H226">
        <v>57</v>
      </c>
    </row>
    <row r="227" spans="7:8" x14ac:dyDescent="0.25">
      <c r="G227">
        <v>187</v>
      </c>
      <c r="H227">
        <v>57</v>
      </c>
    </row>
    <row r="228" spans="7:8" x14ac:dyDescent="0.25">
      <c r="G228">
        <v>189</v>
      </c>
      <c r="H228">
        <v>57</v>
      </c>
    </row>
    <row r="229" spans="7:8" x14ac:dyDescent="0.25">
      <c r="G229">
        <v>196</v>
      </c>
      <c r="H229">
        <v>57</v>
      </c>
    </row>
    <row r="230" spans="7:8" x14ac:dyDescent="0.25">
      <c r="G230">
        <v>197</v>
      </c>
      <c r="H230">
        <v>57</v>
      </c>
    </row>
    <row r="231" spans="7:8" x14ac:dyDescent="0.25">
      <c r="G231">
        <v>199</v>
      </c>
      <c r="H231">
        <v>57</v>
      </c>
    </row>
    <row r="232" spans="7:8" x14ac:dyDescent="0.25">
      <c r="G232">
        <v>200</v>
      </c>
      <c r="H232">
        <v>57</v>
      </c>
    </row>
    <row r="233" spans="7:8" x14ac:dyDescent="0.25">
      <c r="G233">
        <v>206</v>
      </c>
      <c r="H233">
        <v>58</v>
      </c>
    </row>
    <row r="234" spans="7:8" x14ac:dyDescent="0.25">
      <c r="G234">
        <v>208</v>
      </c>
      <c r="H234">
        <v>58</v>
      </c>
    </row>
    <row r="235" spans="7:8" x14ac:dyDescent="0.25">
      <c r="G235">
        <v>211</v>
      </c>
      <c r="H235">
        <v>58</v>
      </c>
    </row>
    <row r="236" spans="7:8" x14ac:dyDescent="0.25">
      <c r="G236">
        <v>218</v>
      </c>
      <c r="H236">
        <v>58</v>
      </c>
    </row>
    <row r="237" spans="7:8" x14ac:dyDescent="0.25">
      <c r="G237">
        <v>219</v>
      </c>
      <c r="H237">
        <v>58</v>
      </c>
    </row>
    <row r="238" spans="7:8" x14ac:dyDescent="0.25">
      <c r="G238">
        <v>220</v>
      </c>
      <c r="H238">
        <v>58</v>
      </c>
    </row>
    <row r="239" spans="7:8" x14ac:dyDescent="0.25">
      <c r="G239">
        <v>222</v>
      </c>
      <c r="H239">
        <v>58</v>
      </c>
    </row>
    <row r="240" spans="7:8" x14ac:dyDescent="0.25">
      <c r="G240">
        <v>226</v>
      </c>
      <c r="H240">
        <v>58</v>
      </c>
    </row>
    <row r="241" spans="7:8" x14ac:dyDescent="0.25">
      <c r="G241">
        <v>227</v>
      </c>
      <c r="H241">
        <v>58</v>
      </c>
    </row>
    <row r="242" spans="7:8" x14ac:dyDescent="0.25">
      <c r="G242">
        <v>228</v>
      </c>
      <c r="H242">
        <v>59</v>
      </c>
    </row>
    <row r="243" spans="7:8" x14ac:dyDescent="0.25">
      <c r="G243">
        <v>230</v>
      </c>
      <c r="H243">
        <v>59</v>
      </c>
    </row>
    <row r="244" spans="7:8" x14ac:dyDescent="0.25">
      <c r="G244">
        <v>231</v>
      </c>
      <c r="H244">
        <v>59</v>
      </c>
    </row>
    <row r="245" spans="7:8" x14ac:dyDescent="0.25">
      <c r="G245">
        <v>244</v>
      </c>
      <c r="H245">
        <v>59</v>
      </c>
    </row>
    <row r="246" spans="7:8" x14ac:dyDescent="0.25">
      <c r="G246">
        <v>251</v>
      </c>
      <c r="H246">
        <v>59</v>
      </c>
    </row>
    <row r="247" spans="7:8" x14ac:dyDescent="0.25">
      <c r="G247">
        <v>253</v>
      </c>
      <c r="H247">
        <v>59</v>
      </c>
    </row>
    <row r="248" spans="7:8" x14ac:dyDescent="0.25">
      <c r="G248">
        <v>257</v>
      </c>
      <c r="H248">
        <v>59</v>
      </c>
    </row>
    <row r="249" spans="7:8" x14ac:dyDescent="0.25">
      <c r="G249">
        <v>260</v>
      </c>
      <c r="H249">
        <v>59</v>
      </c>
    </row>
    <row r="250" spans="7:8" x14ac:dyDescent="0.25">
      <c r="G250">
        <v>271</v>
      </c>
      <c r="H250">
        <v>59</v>
      </c>
    </row>
    <row r="251" spans="7:8" x14ac:dyDescent="0.25">
      <c r="G251">
        <v>272</v>
      </c>
      <c r="H251">
        <v>59</v>
      </c>
    </row>
    <row r="252" spans="7:8" x14ac:dyDescent="0.25">
      <c r="G252">
        <v>274</v>
      </c>
      <c r="H252">
        <v>60</v>
      </c>
    </row>
    <row r="253" spans="7:8" x14ac:dyDescent="0.25">
      <c r="G253">
        <v>277</v>
      </c>
      <c r="H253">
        <v>60</v>
      </c>
    </row>
    <row r="254" spans="7:8" x14ac:dyDescent="0.25">
      <c r="G254">
        <v>282</v>
      </c>
      <c r="H254">
        <v>60</v>
      </c>
    </row>
    <row r="255" spans="7:8" x14ac:dyDescent="0.25">
      <c r="G255">
        <v>287</v>
      </c>
      <c r="H255">
        <v>60</v>
      </c>
    </row>
    <row r="256" spans="7:8" x14ac:dyDescent="0.25">
      <c r="G256">
        <v>289</v>
      </c>
      <c r="H256">
        <v>60</v>
      </c>
    </row>
    <row r="257" spans="7:8" x14ac:dyDescent="0.25">
      <c r="G257">
        <v>295</v>
      </c>
      <c r="H257">
        <v>60</v>
      </c>
    </row>
    <row r="258" spans="7:8" x14ac:dyDescent="0.25">
      <c r="G258">
        <v>298</v>
      </c>
      <c r="H258">
        <v>61</v>
      </c>
    </row>
    <row r="259" spans="7:8" x14ac:dyDescent="0.25">
      <c r="G259">
        <v>304</v>
      </c>
      <c r="H259">
        <v>61</v>
      </c>
    </row>
    <row r="260" spans="7:8" x14ac:dyDescent="0.25">
      <c r="G260">
        <v>305</v>
      </c>
      <c r="H260">
        <v>61</v>
      </c>
    </row>
    <row r="261" spans="7:8" x14ac:dyDescent="0.25">
      <c r="G261">
        <v>306</v>
      </c>
      <c r="H261">
        <v>61</v>
      </c>
    </row>
    <row r="262" spans="7:8" x14ac:dyDescent="0.25">
      <c r="G262">
        <v>311</v>
      </c>
      <c r="H262">
        <v>62</v>
      </c>
    </row>
    <row r="263" spans="7:8" x14ac:dyDescent="0.25">
      <c r="G263">
        <v>312</v>
      </c>
      <c r="H263">
        <v>62</v>
      </c>
    </row>
    <row r="264" spans="7:8" x14ac:dyDescent="0.25">
      <c r="G264">
        <v>315</v>
      </c>
      <c r="H264">
        <v>62</v>
      </c>
    </row>
    <row r="265" spans="7:8" x14ac:dyDescent="0.25">
      <c r="G265">
        <v>316</v>
      </c>
      <c r="H265">
        <v>62</v>
      </c>
    </row>
    <row r="266" spans="7:8" x14ac:dyDescent="0.25">
      <c r="G266">
        <v>318</v>
      </c>
      <c r="H266">
        <v>62</v>
      </c>
    </row>
    <row r="267" spans="7:8" x14ac:dyDescent="0.25">
      <c r="G267">
        <v>319</v>
      </c>
      <c r="H267">
        <v>62</v>
      </c>
    </row>
    <row r="268" spans="7:8" x14ac:dyDescent="0.25">
      <c r="G268">
        <v>322</v>
      </c>
      <c r="H268">
        <v>62</v>
      </c>
    </row>
    <row r="269" spans="7:8" x14ac:dyDescent="0.25">
      <c r="G269">
        <v>324</v>
      </c>
      <c r="H269">
        <v>62</v>
      </c>
    </row>
    <row r="270" spans="7:8" x14ac:dyDescent="0.25">
      <c r="G270">
        <v>327</v>
      </c>
      <c r="H270">
        <v>62</v>
      </c>
    </row>
    <row r="271" spans="7:8" x14ac:dyDescent="0.25">
      <c r="G271">
        <v>352</v>
      </c>
      <c r="H271">
        <v>62</v>
      </c>
    </row>
    <row r="272" spans="7:8" x14ac:dyDescent="0.25">
      <c r="G272">
        <v>353</v>
      </c>
      <c r="H272">
        <v>62</v>
      </c>
    </row>
    <row r="273" spans="7:8" x14ac:dyDescent="0.25">
      <c r="G273">
        <v>358</v>
      </c>
      <c r="H273">
        <v>63</v>
      </c>
    </row>
    <row r="274" spans="7:8" x14ac:dyDescent="0.25">
      <c r="G274">
        <v>364</v>
      </c>
      <c r="H274">
        <v>63</v>
      </c>
    </row>
    <row r="275" spans="7:8" x14ac:dyDescent="0.25">
      <c r="G275">
        <v>368</v>
      </c>
      <c r="H275">
        <v>63</v>
      </c>
    </row>
    <row r="276" spans="7:8" x14ac:dyDescent="0.25">
      <c r="G276">
        <v>370</v>
      </c>
      <c r="H276">
        <v>63</v>
      </c>
    </row>
    <row r="277" spans="7:8" x14ac:dyDescent="0.25">
      <c r="G277">
        <v>377</v>
      </c>
      <c r="H277">
        <v>63</v>
      </c>
    </row>
    <row r="278" spans="7:8" x14ac:dyDescent="0.25">
      <c r="G278">
        <v>378</v>
      </c>
      <c r="H278">
        <v>63</v>
      </c>
    </row>
    <row r="279" spans="7:8" x14ac:dyDescent="0.25">
      <c r="G279">
        <v>382</v>
      </c>
      <c r="H279">
        <v>63</v>
      </c>
    </row>
    <row r="280" spans="7:8" x14ac:dyDescent="0.25">
      <c r="G280">
        <v>387</v>
      </c>
      <c r="H280">
        <v>63</v>
      </c>
    </row>
    <row r="281" spans="7:8" x14ac:dyDescent="0.25">
      <c r="G281">
        <v>394</v>
      </c>
      <c r="H281">
        <v>64</v>
      </c>
    </row>
    <row r="282" spans="7:8" x14ac:dyDescent="0.25">
      <c r="G282">
        <v>397</v>
      </c>
      <c r="H282">
        <v>64</v>
      </c>
    </row>
    <row r="283" spans="7:8" x14ac:dyDescent="0.25">
      <c r="G283">
        <v>400</v>
      </c>
      <c r="H283">
        <v>64</v>
      </c>
    </row>
    <row r="284" spans="7:8" x14ac:dyDescent="0.25">
      <c r="G284">
        <v>401</v>
      </c>
      <c r="H284">
        <v>64</v>
      </c>
    </row>
    <row r="285" spans="7:8" x14ac:dyDescent="0.25">
      <c r="G285">
        <v>406</v>
      </c>
      <c r="H285">
        <v>64</v>
      </c>
    </row>
    <row r="286" spans="7:8" x14ac:dyDescent="0.25">
      <c r="G286">
        <v>409</v>
      </c>
      <c r="H286">
        <v>64</v>
      </c>
    </row>
    <row r="287" spans="7:8" x14ac:dyDescent="0.25">
      <c r="G287">
        <v>411</v>
      </c>
      <c r="H287">
        <v>65</v>
      </c>
    </row>
    <row r="288" spans="7:8" x14ac:dyDescent="0.25">
      <c r="G288">
        <v>416</v>
      </c>
      <c r="H288">
        <v>65</v>
      </c>
    </row>
    <row r="289" spans="7:8" x14ac:dyDescent="0.25">
      <c r="G289">
        <v>417</v>
      </c>
      <c r="H289">
        <v>65</v>
      </c>
    </row>
    <row r="290" spans="7:8" x14ac:dyDescent="0.25">
      <c r="G290">
        <v>418</v>
      </c>
      <c r="H290">
        <v>65</v>
      </c>
    </row>
    <row r="291" spans="7:8" x14ac:dyDescent="0.25">
      <c r="G291">
        <v>421</v>
      </c>
      <c r="H291">
        <v>65</v>
      </c>
    </row>
    <row r="292" spans="7:8" x14ac:dyDescent="0.25">
      <c r="G292">
        <v>422</v>
      </c>
      <c r="H292">
        <v>65</v>
      </c>
    </row>
    <row r="293" spans="7:8" x14ac:dyDescent="0.25">
      <c r="G293">
        <v>423</v>
      </c>
      <c r="H293">
        <v>65</v>
      </c>
    </row>
    <row r="294" spans="7:8" x14ac:dyDescent="0.25">
      <c r="G294">
        <v>427</v>
      </c>
      <c r="H294">
        <v>65</v>
      </c>
    </row>
    <row r="295" spans="7:8" x14ac:dyDescent="0.25">
      <c r="G295">
        <v>430</v>
      </c>
      <c r="H295">
        <v>65</v>
      </c>
    </row>
    <row r="296" spans="7:8" x14ac:dyDescent="0.25">
      <c r="G296">
        <v>434</v>
      </c>
      <c r="H296">
        <v>65</v>
      </c>
    </row>
    <row r="297" spans="7:8" x14ac:dyDescent="0.25">
      <c r="G297">
        <v>436</v>
      </c>
      <c r="H297">
        <v>65</v>
      </c>
    </row>
    <row r="298" spans="7:8" x14ac:dyDescent="0.25">
      <c r="G298">
        <v>438</v>
      </c>
      <c r="H298">
        <v>65</v>
      </c>
    </row>
    <row r="299" spans="7:8" x14ac:dyDescent="0.25">
      <c r="G299">
        <v>439</v>
      </c>
      <c r="H299">
        <v>66</v>
      </c>
    </row>
    <row r="300" spans="7:8" x14ac:dyDescent="0.25">
      <c r="G300">
        <v>440</v>
      </c>
      <c r="H300">
        <v>66</v>
      </c>
    </row>
    <row r="301" spans="7:8" x14ac:dyDescent="0.25">
      <c r="G301">
        <v>448</v>
      </c>
      <c r="H301">
        <v>66</v>
      </c>
    </row>
    <row r="302" spans="7:8" x14ac:dyDescent="0.25">
      <c r="G302">
        <v>450</v>
      </c>
      <c r="H302">
        <v>66</v>
      </c>
    </row>
    <row r="303" spans="7:8" x14ac:dyDescent="0.25">
      <c r="G303">
        <v>456</v>
      </c>
      <c r="H303">
        <v>66</v>
      </c>
    </row>
    <row r="304" spans="7:8" x14ac:dyDescent="0.25">
      <c r="G304">
        <v>458</v>
      </c>
      <c r="H304">
        <v>66</v>
      </c>
    </row>
    <row r="305" spans="7:8" x14ac:dyDescent="0.25">
      <c r="G305">
        <v>461</v>
      </c>
      <c r="H305">
        <v>66</v>
      </c>
    </row>
    <row r="306" spans="7:8" x14ac:dyDescent="0.25">
      <c r="G306">
        <v>462</v>
      </c>
      <c r="H306">
        <v>66</v>
      </c>
    </row>
    <row r="307" spans="7:8" x14ac:dyDescent="0.25">
      <c r="G307">
        <v>465</v>
      </c>
      <c r="H307">
        <v>66</v>
      </c>
    </row>
    <row r="308" spans="7:8" x14ac:dyDescent="0.25">
      <c r="G308">
        <v>467</v>
      </c>
      <c r="H308">
        <v>66</v>
      </c>
    </row>
    <row r="309" spans="7:8" x14ac:dyDescent="0.25">
      <c r="G309">
        <v>468</v>
      </c>
      <c r="H309">
        <v>67</v>
      </c>
    </row>
    <row r="310" spans="7:8" x14ac:dyDescent="0.25">
      <c r="G310">
        <v>469</v>
      </c>
      <c r="H310">
        <v>67</v>
      </c>
    </row>
    <row r="311" spans="7:8" x14ac:dyDescent="0.25">
      <c r="G311">
        <v>475</v>
      </c>
      <c r="H311">
        <v>67</v>
      </c>
    </row>
    <row r="312" spans="7:8" x14ac:dyDescent="0.25">
      <c r="G312">
        <v>479</v>
      </c>
      <c r="H312">
        <v>67</v>
      </c>
    </row>
    <row r="313" spans="7:8" x14ac:dyDescent="0.25">
      <c r="G313">
        <v>481</v>
      </c>
      <c r="H313">
        <v>67</v>
      </c>
    </row>
    <row r="314" spans="7:8" x14ac:dyDescent="0.25">
      <c r="G314">
        <v>483</v>
      </c>
      <c r="H314">
        <v>67</v>
      </c>
    </row>
    <row r="315" spans="7:8" x14ac:dyDescent="0.25">
      <c r="G315">
        <v>484</v>
      </c>
      <c r="H315">
        <v>67</v>
      </c>
    </row>
    <row r="316" spans="7:8" x14ac:dyDescent="0.25">
      <c r="G316">
        <v>485</v>
      </c>
      <c r="H316">
        <v>67</v>
      </c>
    </row>
    <row r="317" spans="7:8" x14ac:dyDescent="0.25">
      <c r="G317">
        <v>488</v>
      </c>
      <c r="H317">
        <v>67</v>
      </c>
    </row>
    <row r="318" spans="7:8" x14ac:dyDescent="0.25">
      <c r="G318">
        <v>490</v>
      </c>
      <c r="H318">
        <v>67</v>
      </c>
    </row>
    <row r="319" spans="7:8" x14ac:dyDescent="0.25">
      <c r="G319">
        <v>494</v>
      </c>
      <c r="H319">
        <v>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EE3C-DDAD-4172-A13B-9C03C0D44705}">
  <dimension ref="A1:D103"/>
  <sheetViews>
    <sheetView workbookViewId="0">
      <selection activeCell="I98" sqref="I98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4</v>
      </c>
      <c r="B2">
        <v>1</v>
      </c>
      <c r="C2">
        <v>66214.574999999997</v>
      </c>
      <c r="D2">
        <v>5</v>
      </c>
    </row>
    <row r="3" spans="1:4" x14ac:dyDescent="0.25">
      <c r="A3">
        <v>4</v>
      </c>
      <c r="B3">
        <v>1</v>
      </c>
      <c r="C3">
        <v>60226.154999999999</v>
      </c>
      <c r="D3">
        <v>5</v>
      </c>
    </row>
    <row r="4" spans="1:4" x14ac:dyDescent="0.25">
      <c r="A4">
        <v>4</v>
      </c>
      <c r="B4">
        <v>1</v>
      </c>
      <c r="C4">
        <v>58842.27</v>
      </c>
      <c r="D4">
        <v>5</v>
      </c>
    </row>
    <row r="5" spans="1:4" x14ac:dyDescent="0.25">
      <c r="A5">
        <v>4</v>
      </c>
      <c r="B5">
        <v>1</v>
      </c>
      <c r="C5">
        <v>104743.8</v>
      </c>
      <c r="D5">
        <v>5</v>
      </c>
    </row>
    <row r="6" spans="1:4" x14ac:dyDescent="0.25">
      <c r="A6">
        <v>4</v>
      </c>
      <c r="B6">
        <v>1</v>
      </c>
      <c r="C6">
        <v>121132.4256</v>
      </c>
      <c r="D6">
        <v>5</v>
      </c>
    </row>
    <row r="7" spans="1:4" x14ac:dyDescent="0.25">
      <c r="A7">
        <v>4</v>
      </c>
      <c r="B7">
        <v>1</v>
      </c>
      <c r="C7">
        <v>38766.800000000003</v>
      </c>
      <c r="D7">
        <v>5</v>
      </c>
    </row>
    <row r="8" spans="1:4" x14ac:dyDescent="0.25">
      <c r="A8">
        <v>4</v>
      </c>
      <c r="B8">
        <v>1</v>
      </c>
      <c r="C8">
        <v>83024.684999999998</v>
      </c>
      <c r="D8">
        <v>5</v>
      </c>
    </row>
    <row r="9" spans="1:4" x14ac:dyDescent="0.25">
      <c r="A9">
        <v>4</v>
      </c>
      <c r="B9">
        <v>1</v>
      </c>
      <c r="C9">
        <v>44527</v>
      </c>
      <c r="D9">
        <v>5</v>
      </c>
    </row>
    <row r="10" spans="1:4" x14ac:dyDescent="0.25">
      <c r="A10">
        <v>4</v>
      </c>
      <c r="B10">
        <v>1</v>
      </c>
      <c r="C10">
        <v>62957.97</v>
      </c>
      <c r="D10">
        <v>5</v>
      </c>
    </row>
    <row r="11" spans="1:4" x14ac:dyDescent="0.25">
      <c r="A11">
        <v>4</v>
      </c>
      <c r="B11">
        <v>1</v>
      </c>
      <c r="C11">
        <v>102568.29300000001</v>
      </c>
      <c r="D11">
        <v>5</v>
      </c>
    </row>
    <row r="12" spans="1:4" x14ac:dyDescent="0.25">
      <c r="A12">
        <v>4</v>
      </c>
      <c r="B12">
        <v>1</v>
      </c>
      <c r="C12">
        <v>38562.800000000003</v>
      </c>
      <c r="D12">
        <v>5</v>
      </c>
    </row>
    <row r="13" spans="1:4" x14ac:dyDescent="0.25">
      <c r="A13">
        <v>3</v>
      </c>
      <c r="B13">
        <v>1</v>
      </c>
      <c r="C13">
        <v>102164.985</v>
      </c>
      <c r="D13">
        <v>5</v>
      </c>
    </row>
    <row r="14" spans="1:4" x14ac:dyDescent="0.25">
      <c r="A14">
        <v>3</v>
      </c>
      <c r="B14">
        <v>1</v>
      </c>
      <c r="C14">
        <v>132324.25320000001</v>
      </c>
      <c r="D14">
        <v>5</v>
      </c>
    </row>
    <row r="15" spans="1:4" x14ac:dyDescent="0.25">
      <c r="A15">
        <v>3</v>
      </c>
      <c r="B15">
        <v>1</v>
      </c>
      <c r="C15">
        <v>119427.822</v>
      </c>
      <c r="D15">
        <v>5</v>
      </c>
    </row>
    <row r="16" spans="1:4" x14ac:dyDescent="0.25">
      <c r="A16">
        <v>3</v>
      </c>
      <c r="B16">
        <v>1</v>
      </c>
      <c r="C16">
        <v>128905.89659999999</v>
      </c>
      <c r="D16">
        <v>5</v>
      </c>
    </row>
    <row r="17" spans="1:4" x14ac:dyDescent="0.25">
      <c r="A17">
        <v>3</v>
      </c>
      <c r="B17">
        <v>1</v>
      </c>
      <c r="C17">
        <v>99642.596399999995</v>
      </c>
      <c r="D17">
        <v>5</v>
      </c>
    </row>
    <row r="18" spans="1:4" x14ac:dyDescent="0.25">
      <c r="A18">
        <v>3</v>
      </c>
      <c r="B18">
        <v>1</v>
      </c>
      <c r="C18">
        <v>85297.5</v>
      </c>
      <c r="D18">
        <v>5</v>
      </c>
    </row>
    <row r="19" spans="1:4" x14ac:dyDescent="0.25">
      <c r="A19">
        <v>3</v>
      </c>
      <c r="B19">
        <v>1</v>
      </c>
      <c r="C19">
        <v>80770.994999999995</v>
      </c>
      <c r="D19">
        <v>5</v>
      </c>
    </row>
    <row r="20" spans="1:4" x14ac:dyDescent="0.25">
      <c r="A20">
        <v>3</v>
      </c>
      <c r="B20">
        <v>1</v>
      </c>
      <c r="C20">
        <v>97095.33</v>
      </c>
      <c r="D20">
        <v>5</v>
      </c>
    </row>
    <row r="21" spans="1:4" x14ac:dyDescent="0.25">
      <c r="A21">
        <v>2</v>
      </c>
      <c r="B21">
        <v>1</v>
      </c>
      <c r="C21">
        <v>104463.62639999999</v>
      </c>
      <c r="D21">
        <v>5</v>
      </c>
    </row>
    <row r="22" spans="1:4" x14ac:dyDescent="0.25">
      <c r="A22">
        <v>2</v>
      </c>
      <c r="B22">
        <v>1</v>
      </c>
      <c r="C22">
        <v>39683</v>
      </c>
      <c r="D22">
        <v>5</v>
      </c>
    </row>
    <row r="23" spans="1:4" x14ac:dyDescent="0.25">
      <c r="A23">
        <v>2</v>
      </c>
      <c r="B23">
        <v>1</v>
      </c>
      <c r="C23">
        <v>76829.714999999997</v>
      </c>
      <c r="D23">
        <v>5</v>
      </c>
    </row>
    <row r="24" spans="1:4" x14ac:dyDescent="0.25">
      <c r="A24">
        <v>2</v>
      </c>
      <c r="B24">
        <v>1</v>
      </c>
      <c r="C24">
        <v>123338.8386</v>
      </c>
      <c r="D24">
        <v>5</v>
      </c>
    </row>
    <row r="25" spans="1:4" x14ac:dyDescent="0.25">
      <c r="A25">
        <v>2</v>
      </c>
      <c r="B25">
        <v>1</v>
      </c>
      <c r="C25">
        <v>73404.044999999998</v>
      </c>
      <c r="D25">
        <v>5</v>
      </c>
    </row>
    <row r="26" spans="1:4" x14ac:dyDescent="0.25">
      <c r="A26">
        <v>1</v>
      </c>
      <c r="B26">
        <v>1</v>
      </c>
      <c r="C26">
        <v>70192.574999999997</v>
      </c>
      <c r="D26">
        <v>5</v>
      </c>
    </row>
    <row r="27" spans="1:4" x14ac:dyDescent="0.25">
      <c r="A27">
        <v>1</v>
      </c>
      <c r="B27">
        <v>1</v>
      </c>
      <c r="C27">
        <v>36214</v>
      </c>
      <c r="D27">
        <v>5</v>
      </c>
    </row>
    <row r="28" spans="1:4" x14ac:dyDescent="0.25">
      <c r="A28">
        <v>1</v>
      </c>
      <c r="B28">
        <v>1</v>
      </c>
      <c r="C28">
        <v>50792.6</v>
      </c>
      <c r="D28">
        <v>5</v>
      </c>
    </row>
    <row r="29" spans="1:4" x14ac:dyDescent="0.25">
      <c r="A29">
        <v>1</v>
      </c>
      <c r="B29">
        <v>1</v>
      </c>
      <c r="C29">
        <v>92458.664999999994</v>
      </c>
      <c r="D29">
        <v>5</v>
      </c>
    </row>
    <row r="30" spans="1:4" x14ac:dyDescent="0.25">
      <c r="A30">
        <v>1</v>
      </c>
      <c r="B30">
        <v>1</v>
      </c>
      <c r="C30">
        <v>50160.2</v>
      </c>
      <c r="D30">
        <v>5</v>
      </c>
    </row>
    <row r="31" spans="1:4" x14ac:dyDescent="0.25">
      <c r="A31">
        <v>1</v>
      </c>
      <c r="B31">
        <v>1</v>
      </c>
      <c r="C31">
        <v>50937.95</v>
      </c>
      <c r="D31">
        <v>5</v>
      </c>
    </row>
    <row r="32" spans="1:4" x14ac:dyDescent="0.25">
      <c r="A32">
        <v>1</v>
      </c>
      <c r="B32">
        <v>1</v>
      </c>
      <c r="C32">
        <v>51843.199999999997</v>
      </c>
      <c r="D32">
        <v>5</v>
      </c>
    </row>
    <row r="33" spans="1:4" x14ac:dyDescent="0.25">
      <c r="A33">
        <v>1</v>
      </c>
      <c r="B33">
        <v>1</v>
      </c>
      <c r="C33">
        <v>49553.3</v>
      </c>
      <c r="D33">
        <v>5</v>
      </c>
    </row>
    <row r="34" spans="1:4" x14ac:dyDescent="0.25">
      <c r="A34">
        <v>1</v>
      </c>
      <c r="B34">
        <v>1</v>
      </c>
      <c r="C34">
        <v>78538.039999999994</v>
      </c>
      <c r="D34">
        <v>5</v>
      </c>
    </row>
    <row r="35" spans="1:4" x14ac:dyDescent="0.25">
      <c r="A35">
        <v>4</v>
      </c>
      <c r="B35">
        <v>2</v>
      </c>
      <c r="C35">
        <v>67383.494999999995</v>
      </c>
      <c r="D35">
        <v>5</v>
      </c>
    </row>
    <row r="36" spans="1:4" x14ac:dyDescent="0.25">
      <c r="A36">
        <v>4</v>
      </c>
      <c r="B36">
        <v>2</v>
      </c>
      <c r="C36">
        <v>69777.179999999993</v>
      </c>
      <c r="D36">
        <v>5</v>
      </c>
    </row>
    <row r="37" spans="1:4" x14ac:dyDescent="0.25">
      <c r="A37">
        <v>4</v>
      </c>
      <c r="B37">
        <v>2</v>
      </c>
      <c r="C37">
        <v>37399</v>
      </c>
      <c r="D37">
        <v>5</v>
      </c>
    </row>
    <row r="38" spans="1:4" x14ac:dyDescent="0.25">
      <c r="A38">
        <v>4</v>
      </c>
      <c r="B38">
        <v>2</v>
      </c>
      <c r="C38">
        <v>54168.800000000003</v>
      </c>
      <c r="D38">
        <v>5</v>
      </c>
    </row>
    <row r="39" spans="1:4" x14ac:dyDescent="0.25">
      <c r="A39">
        <v>4</v>
      </c>
      <c r="B39">
        <v>2</v>
      </c>
      <c r="C39">
        <v>49621.3</v>
      </c>
      <c r="D39">
        <v>5</v>
      </c>
    </row>
    <row r="40" spans="1:4" x14ac:dyDescent="0.25">
      <c r="A40">
        <v>4</v>
      </c>
      <c r="B40">
        <v>2</v>
      </c>
      <c r="C40">
        <v>54381.3</v>
      </c>
      <c r="D40">
        <v>5</v>
      </c>
    </row>
    <row r="41" spans="1:4" x14ac:dyDescent="0.25">
      <c r="A41">
        <v>4</v>
      </c>
      <c r="B41">
        <v>2</v>
      </c>
      <c r="C41">
        <v>49060.3</v>
      </c>
      <c r="D41">
        <v>5</v>
      </c>
    </row>
    <row r="42" spans="1:4" x14ac:dyDescent="0.25">
      <c r="A42">
        <v>4</v>
      </c>
      <c r="B42">
        <v>2</v>
      </c>
      <c r="C42">
        <v>85634.865000000005</v>
      </c>
      <c r="D42">
        <v>5</v>
      </c>
    </row>
    <row r="43" spans="1:4" x14ac:dyDescent="0.25">
      <c r="A43">
        <v>4</v>
      </c>
      <c r="B43">
        <v>2</v>
      </c>
      <c r="C43">
        <v>38964</v>
      </c>
      <c r="D43">
        <v>5</v>
      </c>
    </row>
    <row r="44" spans="1:4" x14ac:dyDescent="0.25">
      <c r="A44">
        <v>4</v>
      </c>
      <c r="B44">
        <v>2</v>
      </c>
      <c r="C44">
        <v>51270.3</v>
      </c>
      <c r="D44">
        <v>5</v>
      </c>
    </row>
    <row r="45" spans="1:4" x14ac:dyDescent="0.25">
      <c r="A45">
        <v>4</v>
      </c>
      <c r="B45">
        <v>2</v>
      </c>
      <c r="C45">
        <v>42991</v>
      </c>
      <c r="D45">
        <v>5</v>
      </c>
    </row>
    <row r="46" spans="1:4" x14ac:dyDescent="0.25">
      <c r="A46">
        <v>4</v>
      </c>
      <c r="B46">
        <v>2</v>
      </c>
      <c r="C46">
        <v>35616</v>
      </c>
      <c r="D46">
        <v>5</v>
      </c>
    </row>
    <row r="47" spans="1:4" x14ac:dyDescent="0.25">
      <c r="A47">
        <v>4</v>
      </c>
      <c r="B47">
        <v>2</v>
      </c>
      <c r="C47">
        <v>124054.6032</v>
      </c>
      <c r="D47">
        <v>5</v>
      </c>
    </row>
    <row r="48" spans="1:4" x14ac:dyDescent="0.25">
      <c r="A48">
        <v>4</v>
      </c>
      <c r="B48">
        <v>2</v>
      </c>
      <c r="C48">
        <v>104752.98</v>
      </c>
      <c r="D48">
        <v>5</v>
      </c>
    </row>
    <row r="49" spans="1:4" x14ac:dyDescent="0.25">
      <c r="A49">
        <v>4</v>
      </c>
      <c r="B49">
        <v>2</v>
      </c>
      <c r="C49">
        <v>56225.8</v>
      </c>
      <c r="D49">
        <v>5</v>
      </c>
    </row>
    <row r="50" spans="1:4" x14ac:dyDescent="0.25">
      <c r="A50">
        <v>4</v>
      </c>
      <c r="B50">
        <v>2</v>
      </c>
      <c r="C50">
        <v>65995.02</v>
      </c>
      <c r="D50">
        <v>5</v>
      </c>
    </row>
    <row r="51" spans="1:4" x14ac:dyDescent="0.25">
      <c r="A51">
        <v>4</v>
      </c>
      <c r="B51">
        <v>2</v>
      </c>
      <c r="C51">
        <v>92249.82</v>
      </c>
      <c r="D51">
        <v>5</v>
      </c>
    </row>
    <row r="52" spans="1:4" x14ac:dyDescent="0.25">
      <c r="A52">
        <v>4</v>
      </c>
      <c r="B52">
        <v>2</v>
      </c>
      <c r="C52">
        <v>53626.5</v>
      </c>
      <c r="D52">
        <v>5</v>
      </c>
    </row>
    <row r="53" spans="1:4" x14ac:dyDescent="0.25">
      <c r="A53">
        <v>4</v>
      </c>
      <c r="B53">
        <v>2</v>
      </c>
      <c r="C53">
        <v>37560</v>
      </c>
      <c r="D53">
        <v>5</v>
      </c>
    </row>
    <row r="54" spans="1:4" x14ac:dyDescent="0.25">
      <c r="A54">
        <v>4</v>
      </c>
      <c r="B54">
        <v>2</v>
      </c>
      <c r="C54">
        <v>36834</v>
      </c>
      <c r="D54">
        <v>5</v>
      </c>
    </row>
    <row r="55" spans="1:4" x14ac:dyDescent="0.25">
      <c r="A55">
        <v>4</v>
      </c>
      <c r="B55">
        <v>2</v>
      </c>
      <c r="C55">
        <v>50864.85</v>
      </c>
      <c r="D55">
        <v>5</v>
      </c>
    </row>
    <row r="56" spans="1:4" x14ac:dyDescent="0.25">
      <c r="A56">
        <v>4</v>
      </c>
      <c r="B56">
        <v>2</v>
      </c>
      <c r="C56">
        <v>87220.71</v>
      </c>
      <c r="D56">
        <v>5</v>
      </c>
    </row>
    <row r="57" spans="1:4" x14ac:dyDescent="0.25">
      <c r="A57">
        <v>4</v>
      </c>
      <c r="B57">
        <v>2</v>
      </c>
      <c r="C57">
        <v>55432.75</v>
      </c>
      <c r="D57">
        <v>5</v>
      </c>
    </row>
    <row r="58" spans="1:4" x14ac:dyDescent="0.25">
      <c r="A58">
        <v>3</v>
      </c>
      <c r="B58">
        <v>2</v>
      </c>
      <c r="C58">
        <v>72578.61</v>
      </c>
      <c r="D58">
        <v>5</v>
      </c>
    </row>
    <row r="59" spans="1:4" x14ac:dyDescent="0.25">
      <c r="A59">
        <v>3</v>
      </c>
      <c r="B59">
        <v>2</v>
      </c>
      <c r="C59">
        <v>93947.354999999996</v>
      </c>
      <c r="D59">
        <v>5</v>
      </c>
    </row>
    <row r="60" spans="1:4" x14ac:dyDescent="0.25">
      <c r="A60">
        <v>3</v>
      </c>
      <c r="B60">
        <v>2</v>
      </c>
      <c r="C60">
        <v>103586.355</v>
      </c>
      <c r="D60">
        <v>5</v>
      </c>
    </row>
    <row r="61" spans="1:4" x14ac:dyDescent="0.25">
      <c r="A61">
        <v>3</v>
      </c>
      <c r="B61">
        <v>2</v>
      </c>
      <c r="C61">
        <v>90637.964999999997</v>
      </c>
      <c r="D61">
        <v>5</v>
      </c>
    </row>
    <row r="62" spans="1:4" x14ac:dyDescent="0.25">
      <c r="A62">
        <v>3</v>
      </c>
      <c r="B62">
        <v>2</v>
      </c>
      <c r="C62">
        <v>63491.94</v>
      </c>
      <c r="D62">
        <v>5</v>
      </c>
    </row>
    <row r="63" spans="1:4" x14ac:dyDescent="0.25">
      <c r="A63">
        <v>3</v>
      </c>
      <c r="B63">
        <v>2</v>
      </c>
      <c r="C63">
        <v>88283.294999999998</v>
      </c>
      <c r="D63">
        <v>5</v>
      </c>
    </row>
    <row r="64" spans="1:4" x14ac:dyDescent="0.25">
      <c r="A64">
        <v>3</v>
      </c>
      <c r="B64">
        <v>2</v>
      </c>
      <c r="C64">
        <v>63248.5</v>
      </c>
      <c r="D64">
        <v>5</v>
      </c>
    </row>
    <row r="65" spans="1:4" x14ac:dyDescent="0.25">
      <c r="A65">
        <v>3</v>
      </c>
      <c r="B65">
        <v>2</v>
      </c>
      <c r="C65">
        <v>118823.9616</v>
      </c>
      <c r="D65">
        <v>5</v>
      </c>
    </row>
    <row r="66" spans="1:4" x14ac:dyDescent="0.25">
      <c r="A66">
        <v>3</v>
      </c>
      <c r="B66">
        <v>2</v>
      </c>
      <c r="C66">
        <v>102994.79580000001</v>
      </c>
      <c r="D66">
        <v>5</v>
      </c>
    </row>
    <row r="67" spans="1:4" x14ac:dyDescent="0.25">
      <c r="A67">
        <v>3</v>
      </c>
      <c r="B67">
        <v>2</v>
      </c>
      <c r="C67">
        <v>87939.044999999998</v>
      </c>
      <c r="D67">
        <v>5</v>
      </c>
    </row>
    <row r="68" spans="1:4" x14ac:dyDescent="0.25">
      <c r="A68">
        <v>3</v>
      </c>
      <c r="B68">
        <v>2</v>
      </c>
      <c r="C68">
        <v>84826.26</v>
      </c>
      <c r="D68">
        <v>5</v>
      </c>
    </row>
    <row r="69" spans="1:4" x14ac:dyDescent="0.25">
      <c r="A69">
        <v>3</v>
      </c>
      <c r="B69">
        <v>2</v>
      </c>
      <c r="C69">
        <v>106174.56419999999</v>
      </c>
      <c r="D69">
        <v>5</v>
      </c>
    </row>
    <row r="70" spans="1:4" x14ac:dyDescent="0.25">
      <c r="A70">
        <v>3</v>
      </c>
      <c r="B70">
        <v>2</v>
      </c>
      <c r="C70">
        <v>118819.035</v>
      </c>
      <c r="D70">
        <v>5</v>
      </c>
    </row>
    <row r="71" spans="1:4" x14ac:dyDescent="0.25">
      <c r="A71">
        <v>3</v>
      </c>
      <c r="B71">
        <v>2</v>
      </c>
      <c r="C71">
        <v>82201.544999999998</v>
      </c>
      <c r="D71">
        <v>5</v>
      </c>
    </row>
    <row r="72" spans="1:4" x14ac:dyDescent="0.25">
      <c r="A72">
        <v>3</v>
      </c>
      <c r="B72">
        <v>2</v>
      </c>
      <c r="C72">
        <v>118838.0376</v>
      </c>
      <c r="D72">
        <v>5</v>
      </c>
    </row>
    <row r="73" spans="1:4" x14ac:dyDescent="0.25">
      <c r="A73">
        <v>3</v>
      </c>
      <c r="B73">
        <v>2</v>
      </c>
      <c r="C73">
        <v>84212.73</v>
      </c>
      <c r="D73">
        <v>5</v>
      </c>
    </row>
    <row r="74" spans="1:4" x14ac:dyDescent="0.25">
      <c r="A74">
        <v>3</v>
      </c>
      <c r="B74">
        <v>2</v>
      </c>
      <c r="C74">
        <v>63908.1</v>
      </c>
      <c r="D74">
        <v>5</v>
      </c>
    </row>
    <row r="75" spans="1:4" x14ac:dyDescent="0.25">
      <c r="A75">
        <v>2</v>
      </c>
      <c r="B75">
        <v>2</v>
      </c>
      <c r="C75">
        <v>41663.599999999999</v>
      </c>
      <c r="D75">
        <v>5</v>
      </c>
    </row>
    <row r="76" spans="1:4" x14ac:dyDescent="0.25">
      <c r="A76">
        <v>2</v>
      </c>
      <c r="B76">
        <v>2</v>
      </c>
      <c r="C76">
        <v>32985</v>
      </c>
      <c r="D76">
        <v>5</v>
      </c>
    </row>
    <row r="77" spans="1:4" x14ac:dyDescent="0.25">
      <c r="A77">
        <v>2</v>
      </c>
      <c r="B77">
        <v>2</v>
      </c>
      <c r="C77">
        <v>60198.614999999998</v>
      </c>
      <c r="D77">
        <v>5</v>
      </c>
    </row>
    <row r="78" spans="1:4" x14ac:dyDescent="0.25">
      <c r="A78">
        <v>2</v>
      </c>
      <c r="B78">
        <v>2</v>
      </c>
      <c r="C78">
        <v>41934.75</v>
      </c>
      <c r="D78">
        <v>5</v>
      </c>
    </row>
    <row r="79" spans="1:4" x14ac:dyDescent="0.25">
      <c r="A79">
        <v>2</v>
      </c>
      <c r="B79">
        <v>2</v>
      </c>
      <c r="C79">
        <v>79243.289999999994</v>
      </c>
      <c r="D79">
        <v>5</v>
      </c>
    </row>
    <row r="80" spans="1:4" x14ac:dyDescent="0.25">
      <c r="A80">
        <v>2</v>
      </c>
      <c r="B80">
        <v>2</v>
      </c>
      <c r="C80">
        <v>124647.2028</v>
      </c>
      <c r="D80">
        <v>5</v>
      </c>
    </row>
    <row r="81" spans="1:4" x14ac:dyDescent="0.25">
      <c r="A81">
        <v>2</v>
      </c>
      <c r="B81">
        <v>2</v>
      </c>
      <c r="C81">
        <v>63217.05</v>
      </c>
      <c r="D81">
        <v>5</v>
      </c>
    </row>
    <row r="82" spans="1:4" x14ac:dyDescent="0.25">
      <c r="A82">
        <v>2</v>
      </c>
      <c r="B82">
        <v>2</v>
      </c>
      <c r="C82">
        <v>94059.529800000004</v>
      </c>
      <c r="D82">
        <v>5</v>
      </c>
    </row>
    <row r="83" spans="1:4" x14ac:dyDescent="0.25">
      <c r="A83">
        <v>2</v>
      </c>
      <c r="B83">
        <v>2</v>
      </c>
      <c r="C83">
        <v>98083.679399999994</v>
      </c>
      <c r="D83">
        <v>5</v>
      </c>
    </row>
    <row r="84" spans="1:4" x14ac:dyDescent="0.25">
      <c r="A84">
        <v>2</v>
      </c>
      <c r="B84">
        <v>2</v>
      </c>
      <c r="C84">
        <v>94972.455000000002</v>
      </c>
      <c r="D84">
        <v>5</v>
      </c>
    </row>
    <row r="85" spans="1:4" x14ac:dyDescent="0.25">
      <c r="A85">
        <v>1</v>
      </c>
      <c r="B85">
        <v>2</v>
      </c>
      <c r="C85">
        <v>38561.1</v>
      </c>
      <c r="D85">
        <v>5</v>
      </c>
    </row>
    <row r="86" spans="1:4" x14ac:dyDescent="0.25">
      <c r="A86">
        <v>1</v>
      </c>
      <c r="B86">
        <v>2</v>
      </c>
      <c r="C86">
        <v>89364.24</v>
      </c>
      <c r="D86">
        <v>5</v>
      </c>
    </row>
    <row r="87" spans="1:4" x14ac:dyDescent="0.25">
      <c r="A87">
        <v>1</v>
      </c>
      <c r="B87">
        <v>2</v>
      </c>
      <c r="C87">
        <v>79550.820000000007</v>
      </c>
      <c r="D87">
        <v>5</v>
      </c>
    </row>
    <row r="88" spans="1:4" x14ac:dyDescent="0.25">
      <c r="A88">
        <v>1</v>
      </c>
      <c r="B88">
        <v>2</v>
      </c>
      <c r="C88">
        <v>95152.23</v>
      </c>
      <c r="D88">
        <v>5</v>
      </c>
    </row>
    <row r="89" spans="1:4" x14ac:dyDescent="0.25">
      <c r="A89">
        <v>1</v>
      </c>
      <c r="B89">
        <v>2</v>
      </c>
      <c r="C89">
        <v>78590.744999999995</v>
      </c>
      <c r="D89">
        <v>5</v>
      </c>
    </row>
    <row r="90" spans="1:4" x14ac:dyDescent="0.25">
      <c r="A90">
        <v>1</v>
      </c>
      <c r="B90">
        <v>2</v>
      </c>
      <c r="C90">
        <v>38542.400000000001</v>
      </c>
      <c r="D90">
        <v>5</v>
      </c>
    </row>
    <row r="91" spans="1:4" x14ac:dyDescent="0.25">
      <c r="A91">
        <v>1</v>
      </c>
      <c r="B91">
        <v>2</v>
      </c>
      <c r="C91">
        <v>38383.449999999997</v>
      </c>
      <c r="D91">
        <v>5</v>
      </c>
    </row>
    <row r="92" spans="1:4" x14ac:dyDescent="0.25">
      <c r="A92">
        <v>1</v>
      </c>
      <c r="B92">
        <v>2</v>
      </c>
      <c r="C92">
        <v>41943.912199999999</v>
      </c>
      <c r="D92">
        <v>5</v>
      </c>
    </row>
    <row r="93" spans="1:4" x14ac:dyDescent="0.25">
      <c r="A93">
        <v>1</v>
      </c>
      <c r="B93">
        <v>2</v>
      </c>
      <c r="C93">
        <v>74528.670199999993</v>
      </c>
      <c r="D93">
        <v>5</v>
      </c>
    </row>
    <row r="94" spans="1:4" x14ac:dyDescent="0.25">
      <c r="A94">
        <v>1</v>
      </c>
      <c r="B94">
        <v>2</v>
      </c>
      <c r="C94">
        <v>32675</v>
      </c>
      <c r="D94">
        <v>5</v>
      </c>
    </row>
    <row r="95" spans="1:4" x14ac:dyDescent="0.25">
      <c r="A95">
        <v>1</v>
      </c>
      <c r="B95">
        <v>2</v>
      </c>
      <c r="C95">
        <v>125033.58900000001</v>
      </c>
      <c r="D95">
        <v>5</v>
      </c>
    </row>
    <row r="96" spans="1:4" x14ac:dyDescent="0.25">
      <c r="A96">
        <v>1</v>
      </c>
      <c r="B96">
        <v>2</v>
      </c>
      <c r="C96">
        <v>125655.7482</v>
      </c>
      <c r="D96">
        <v>5</v>
      </c>
    </row>
    <row r="97" spans="1:4" x14ac:dyDescent="0.25">
      <c r="A97">
        <v>1</v>
      </c>
      <c r="B97">
        <v>2</v>
      </c>
      <c r="C97">
        <v>38743</v>
      </c>
      <c r="D97">
        <v>5</v>
      </c>
    </row>
    <row r="98" spans="1:4" x14ac:dyDescent="0.25">
      <c r="A98">
        <v>1</v>
      </c>
      <c r="B98">
        <v>2</v>
      </c>
      <c r="C98">
        <v>41070.300000000003</v>
      </c>
      <c r="D98">
        <v>5</v>
      </c>
    </row>
    <row r="99" spans="1:4" x14ac:dyDescent="0.25">
      <c r="A99">
        <v>1</v>
      </c>
      <c r="B99">
        <v>2</v>
      </c>
      <c r="C99">
        <v>39843.75</v>
      </c>
      <c r="D99">
        <v>5</v>
      </c>
    </row>
    <row r="100" spans="1:4" x14ac:dyDescent="0.25">
      <c r="A100">
        <v>1</v>
      </c>
      <c r="B100">
        <v>2</v>
      </c>
      <c r="C100">
        <v>78462.990000000005</v>
      </c>
      <c r="D100">
        <v>5</v>
      </c>
    </row>
    <row r="101" spans="1:4" x14ac:dyDescent="0.25">
      <c r="A101">
        <v>1</v>
      </c>
      <c r="B101">
        <v>2</v>
      </c>
      <c r="C101">
        <v>57794.9</v>
      </c>
      <c r="D101">
        <v>5</v>
      </c>
    </row>
    <row r="102" spans="1:4" x14ac:dyDescent="0.25">
      <c r="A102">
        <v>1</v>
      </c>
      <c r="B102">
        <v>2</v>
      </c>
      <c r="C102">
        <v>38664.800000000003</v>
      </c>
      <c r="D102">
        <v>5</v>
      </c>
    </row>
    <row r="103" spans="1:4" x14ac:dyDescent="0.25">
      <c r="A103">
        <v>1</v>
      </c>
      <c r="B103">
        <v>2</v>
      </c>
      <c r="C103">
        <v>39908.35</v>
      </c>
      <c r="D103">
        <v>5</v>
      </c>
    </row>
  </sheetData>
  <sortState ref="A2:D503">
    <sortCondition ref="B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35"/>
  <sheetViews>
    <sheetView workbookViewId="0">
      <selection activeCell="B235" sqref="B235"/>
    </sheetView>
  </sheetViews>
  <sheetFormatPr defaultRowHeight="15" x14ac:dyDescent="0.25"/>
  <sheetData>
    <row r="1" spans="1:2" x14ac:dyDescent="0.25">
      <c r="A1" t="s">
        <v>35</v>
      </c>
      <c r="B1" t="s">
        <v>3</v>
      </c>
    </row>
    <row r="2" spans="1:2" x14ac:dyDescent="0.25">
      <c r="A2">
        <v>1</v>
      </c>
      <c r="B2">
        <v>27225.925999999999</v>
      </c>
    </row>
    <row r="3" spans="1:2" x14ac:dyDescent="0.25">
      <c r="A3">
        <v>1</v>
      </c>
      <c r="B3">
        <v>28124.94</v>
      </c>
    </row>
    <row r="4" spans="1:2" x14ac:dyDescent="0.25">
      <c r="A4">
        <v>1</v>
      </c>
      <c r="B4">
        <v>36214</v>
      </c>
    </row>
    <row r="5" spans="1:2" x14ac:dyDescent="0.25">
      <c r="A5">
        <v>1</v>
      </c>
      <c r="B5">
        <v>37070.004999999997</v>
      </c>
    </row>
    <row r="6" spans="1:2" x14ac:dyDescent="0.25">
      <c r="A6">
        <v>1</v>
      </c>
      <c r="B6">
        <v>38562.800000000003</v>
      </c>
    </row>
    <row r="7" spans="1:2" x14ac:dyDescent="0.25">
      <c r="A7">
        <v>1</v>
      </c>
      <c r="B7">
        <v>38766.800000000003</v>
      </c>
    </row>
    <row r="8" spans="1:2" x14ac:dyDescent="0.25">
      <c r="A8">
        <v>1</v>
      </c>
      <c r="B8">
        <v>39683</v>
      </c>
    </row>
    <row r="9" spans="1:2" x14ac:dyDescent="0.25">
      <c r="A9">
        <v>1</v>
      </c>
      <c r="B9">
        <v>40110.65</v>
      </c>
    </row>
    <row r="10" spans="1:2" x14ac:dyDescent="0.25">
      <c r="A10">
        <v>1</v>
      </c>
      <c r="B10">
        <v>40641</v>
      </c>
    </row>
    <row r="11" spans="1:2" x14ac:dyDescent="0.25">
      <c r="A11">
        <v>1</v>
      </c>
      <c r="B11">
        <v>41107</v>
      </c>
    </row>
    <row r="12" spans="1:2" x14ac:dyDescent="0.25">
      <c r="A12">
        <v>1</v>
      </c>
      <c r="B12">
        <v>42035</v>
      </c>
    </row>
    <row r="13" spans="1:2" x14ac:dyDescent="0.25">
      <c r="A13">
        <v>1</v>
      </c>
      <c r="B13">
        <v>42065</v>
      </c>
    </row>
    <row r="14" spans="1:2" x14ac:dyDescent="0.25">
      <c r="A14">
        <v>1</v>
      </c>
      <c r="B14">
        <v>42138.75</v>
      </c>
    </row>
    <row r="15" spans="1:2" x14ac:dyDescent="0.25">
      <c r="A15">
        <v>1</v>
      </c>
      <c r="B15">
        <v>42763.5</v>
      </c>
    </row>
    <row r="16" spans="1:2" x14ac:dyDescent="0.25">
      <c r="A16">
        <v>1</v>
      </c>
      <c r="B16">
        <v>43099</v>
      </c>
    </row>
    <row r="17" spans="1:2" x14ac:dyDescent="0.25">
      <c r="A17">
        <v>1</v>
      </c>
      <c r="B17">
        <v>43409</v>
      </c>
    </row>
    <row r="18" spans="1:2" x14ac:dyDescent="0.25">
      <c r="A18">
        <v>1</v>
      </c>
      <c r="B18">
        <v>44527</v>
      </c>
    </row>
    <row r="19" spans="1:2" x14ac:dyDescent="0.25">
      <c r="A19">
        <v>1</v>
      </c>
      <c r="B19">
        <v>44710</v>
      </c>
    </row>
    <row r="20" spans="1:2" x14ac:dyDescent="0.25">
      <c r="A20">
        <v>1</v>
      </c>
      <c r="B20">
        <v>45138.400000000001</v>
      </c>
    </row>
    <row r="21" spans="1:2" x14ac:dyDescent="0.25">
      <c r="A21">
        <v>1</v>
      </c>
      <c r="B21">
        <v>46349.65</v>
      </c>
    </row>
    <row r="22" spans="1:2" x14ac:dyDescent="0.25">
      <c r="A22">
        <v>1</v>
      </c>
      <c r="B22">
        <v>46463.55</v>
      </c>
    </row>
    <row r="23" spans="1:2" x14ac:dyDescent="0.25">
      <c r="A23">
        <v>1</v>
      </c>
      <c r="B23">
        <v>46548.55</v>
      </c>
    </row>
    <row r="24" spans="1:2" x14ac:dyDescent="0.25">
      <c r="A24">
        <v>1</v>
      </c>
      <c r="B24">
        <v>46839.25</v>
      </c>
    </row>
    <row r="25" spans="1:2" x14ac:dyDescent="0.25">
      <c r="A25">
        <v>1</v>
      </c>
      <c r="B25">
        <v>48274.05</v>
      </c>
    </row>
    <row r="26" spans="1:2" x14ac:dyDescent="0.25">
      <c r="A26">
        <v>1</v>
      </c>
      <c r="B26">
        <v>48492.5</v>
      </c>
    </row>
    <row r="27" spans="1:2" x14ac:dyDescent="0.25">
      <c r="A27">
        <v>1</v>
      </c>
      <c r="B27">
        <v>48772.15</v>
      </c>
    </row>
    <row r="28" spans="1:2" x14ac:dyDescent="0.25">
      <c r="A28">
        <v>1</v>
      </c>
      <c r="B28">
        <v>49030.55</v>
      </c>
    </row>
    <row r="29" spans="1:2" x14ac:dyDescent="0.25">
      <c r="A29">
        <v>1</v>
      </c>
      <c r="B29">
        <v>49553.3</v>
      </c>
    </row>
    <row r="30" spans="1:2" x14ac:dyDescent="0.25">
      <c r="A30">
        <v>1</v>
      </c>
      <c r="B30">
        <v>50160.2</v>
      </c>
    </row>
    <row r="31" spans="1:2" x14ac:dyDescent="0.25">
      <c r="A31">
        <v>1</v>
      </c>
      <c r="B31">
        <v>50792.6</v>
      </c>
    </row>
    <row r="32" spans="1:2" x14ac:dyDescent="0.25">
      <c r="A32">
        <v>1</v>
      </c>
      <c r="B32">
        <v>50937.95</v>
      </c>
    </row>
    <row r="33" spans="1:2" x14ac:dyDescent="0.25">
      <c r="A33">
        <v>1</v>
      </c>
      <c r="B33">
        <v>51843.199999999997</v>
      </c>
    </row>
    <row r="34" spans="1:2" x14ac:dyDescent="0.25">
      <c r="A34">
        <v>1</v>
      </c>
      <c r="B34">
        <v>52054</v>
      </c>
    </row>
    <row r="35" spans="1:2" x14ac:dyDescent="0.25">
      <c r="A35">
        <v>1</v>
      </c>
      <c r="B35">
        <v>52093.95</v>
      </c>
    </row>
    <row r="36" spans="1:2" x14ac:dyDescent="0.25">
      <c r="A36">
        <v>1</v>
      </c>
      <c r="B36">
        <v>53085.9</v>
      </c>
    </row>
    <row r="37" spans="1:2" x14ac:dyDescent="0.25">
      <c r="A37">
        <v>1</v>
      </c>
      <c r="B37">
        <v>53450.55</v>
      </c>
    </row>
    <row r="38" spans="1:2" x14ac:dyDescent="0.25">
      <c r="A38">
        <v>1</v>
      </c>
      <c r="B38">
        <v>53706.400000000001</v>
      </c>
    </row>
    <row r="39" spans="1:2" x14ac:dyDescent="0.25">
      <c r="A39">
        <v>1</v>
      </c>
      <c r="B39">
        <v>55970.8</v>
      </c>
    </row>
    <row r="40" spans="1:2" x14ac:dyDescent="0.25">
      <c r="A40">
        <v>1</v>
      </c>
      <c r="B40">
        <v>56680.55</v>
      </c>
    </row>
    <row r="41" spans="1:2" x14ac:dyDescent="0.25">
      <c r="A41">
        <v>1</v>
      </c>
      <c r="B41">
        <v>57171</v>
      </c>
    </row>
    <row r="42" spans="1:2" x14ac:dyDescent="0.25">
      <c r="A42">
        <v>1</v>
      </c>
      <c r="B42">
        <v>57684.4</v>
      </c>
    </row>
    <row r="43" spans="1:2" x14ac:dyDescent="0.25">
      <c r="A43">
        <v>1</v>
      </c>
      <c r="B43">
        <v>58179.95</v>
      </c>
    </row>
    <row r="44" spans="1:2" x14ac:dyDescent="0.25">
      <c r="A44">
        <v>1</v>
      </c>
      <c r="B44">
        <v>58255.6</v>
      </c>
    </row>
    <row r="45" spans="1:2" x14ac:dyDescent="0.25">
      <c r="A45">
        <v>1</v>
      </c>
      <c r="B45">
        <v>58842.27</v>
      </c>
    </row>
    <row r="46" spans="1:2" x14ac:dyDescent="0.25">
      <c r="A46">
        <v>1</v>
      </c>
      <c r="B46">
        <v>58953.96</v>
      </c>
    </row>
    <row r="47" spans="1:2" x14ac:dyDescent="0.25">
      <c r="A47">
        <v>1</v>
      </c>
      <c r="B47">
        <v>59496.6</v>
      </c>
    </row>
    <row r="48" spans="1:2" x14ac:dyDescent="0.25">
      <c r="A48">
        <v>1</v>
      </c>
      <c r="B48">
        <v>59535.7</v>
      </c>
    </row>
    <row r="49" spans="1:2" x14ac:dyDescent="0.25">
      <c r="A49">
        <v>1</v>
      </c>
      <c r="B49">
        <v>59621.805</v>
      </c>
    </row>
    <row r="50" spans="1:2" x14ac:dyDescent="0.25">
      <c r="A50">
        <v>1</v>
      </c>
      <c r="B50">
        <v>59748.794999999998</v>
      </c>
    </row>
    <row r="51" spans="1:2" x14ac:dyDescent="0.25">
      <c r="A51">
        <v>1</v>
      </c>
      <c r="B51">
        <v>59755.68</v>
      </c>
    </row>
    <row r="52" spans="1:2" x14ac:dyDescent="0.25">
      <c r="A52">
        <v>1</v>
      </c>
      <c r="B52">
        <v>60140.9</v>
      </c>
    </row>
    <row r="53" spans="1:2" x14ac:dyDescent="0.25">
      <c r="A53">
        <v>1</v>
      </c>
      <c r="B53">
        <v>60160.364999999998</v>
      </c>
    </row>
    <row r="54" spans="1:2" x14ac:dyDescent="0.25">
      <c r="A54">
        <v>1</v>
      </c>
      <c r="B54">
        <v>60226.154999999999</v>
      </c>
    </row>
    <row r="55" spans="1:2" x14ac:dyDescent="0.25">
      <c r="A55">
        <v>1</v>
      </c>
      <c r="B55">
        <v>60378.05</v>
      </c>
    </row>
    <row r="56" spans="1:2" x14ac:dyDescent="0.25">
      <c r="A56">
        <v>1</v>
      </c>
      <c r="B56">
        <v>60507.25</v>
      </c>
    </row>
    <row r="57" spans="1:2" x14ac:dyDescent="0.25">
      <c r="A57">
        <v>1</v>
      </c>
      <c r="B57">
        <v>60857.279999999999</v>
      </c>
    </row>
    <row r="58" spans="1:2" x14ac:dyDescent="0.25">
      <c r="A58">
        <v>1</v>
      </c>
      <c r="B58">
        <v>61600.095000000001</v>
      </c>
    </row>
    <row r="59" spans="1:2" x14ac:dyDescent="0.25">
      <c r="A59">
        <v>1</v>
      </c>
      <c r="B59">
        <v>61668.18</v>
      </c>
    </row>
    <row r="60" spans="1:2" x14ac:dyDescent="0.25">
      <c r="A60">
        <v>1</v>
      </c>
      <c r="B60">
        <v>61769.16</v>
      </c>
    </row>
    <row r="61" spans="1:2" x14ac:dyDescent="0.25">
      <c r="A61">
        <v>1</v>
      </c>
      <c r="B61">
        <v>61970.95</v>
      </c>
    </row>
    <row r="62" spans="1:2" x14ac:dyDescent="0.25">
      <c r="A62">
        <v>1</v>
      </c>
      <c r="B62">
        <v>62204.445</v>
      </c>
    </row>
    <row r="63" spans="1:2" x14ac:dyDescent="0.25">
      <c r="A63">
        <v>1</v>
      </c>
      <c r="B63">
        <v>62497.1</v>
      </c>
    </row>
    <row r="64" spans="1:2" x14ac:dyDescent="0.25">
      <c r="A64">
        <v>1</v>
      </c>
      <c r="B64">
        <v>62957.97</v>
      </c>
    </row>
    <row r="65" spans="1:2" x14ac:dyDescent="0.25">
      <c r="A65">
        <v>1</v>
      </c>
      <c r="B65">
        <v>63283.86</v>
      </c>
    </row>
    <row r="66" spans="1:2" x14ac:dyDescent="0.25">
      <c r="A66">
        <v>1</v>
      </c>
      <c r="B66">
        <v>63389.599999999999</v>
      </c>
    </row>
    <row r="67" spans="1:2" x14ac:dyDescent="0.25">
      <c r="A67">
        <v>1</v>
      </c>
      <c r="B67">
        <v>63443.745000000003</v>
      </c>
    </row>
    <row r="68" spans="1:2" x14ac:dyDescent="0.25">
      <c r="A68">
        <v>1</v>
      </c>
      <c r="B68">
        <v>63648</v>
      </c>
    </row>
    <row r="69" spans="1:2" x14ac:dyDescent="0.25">
      <c r="A69">
        <v>1</v>
      </c>
      <c r="B69">
        <v>63876.65</v>
      </c>
    </row>
    <row r="70" spans="1:2" x14ac:dyDescent="0.25">
      <c r="A70">
        <v>1</v>
      </c>
      <c r="B70">
        <v>64172.45</v>
      </c>
    </row>
    <row r="71" spans="1:2" x14ac:dyDescent="0.25">
      <c r="A71">
        <v>1</v>
      </c>
      <c r="B71">
        <v>64348.4</v>
      </c>
    </row>
    <row r="72" spans="1:2" x14ac:dyDescent="0.25">
      <c r="A72">
        <v>1</v>
      </c>
      <c r="B72">
        <v>64901.834999999999</v>
      </c>
    </row>
    <row r="73" spans="1:2" x14ac:dyDescent="0.25">
      <c r="A73">
        <v>1</v>
      </c>
      <c r="B73">
        <v>65194.065000000002</v>
      </c>
    </row>
    <row r="74" spans="1:2" x14ac:dyDescent="0.25">
      <c r="A74">
        <v>1</v>
      </c>
      <c r="B74">
        <v>66068.460000000006</v>
      </c>
    </row>
    <row r="75" spans="1:2" x14ac:dyDescent="0.25">
      <c r="A75">
        <v>1</v>
      </c>
      <c r="B75">
        <v>66214.574999999997</v>
      </c>
    </row>
    <row r="76" spans="1:2" x14ac:dyDescent="0.25">
      <c r="A76">
        <v>1</v>
      </c>
      <c r="B76">
        <v>66568.005000000005</v>
      </c>
    </row>
    <row r="77" spans="1:2" x14ac:dyDescent="0.25">
      <c r="A77">
        <v>1</v>
      </c>
      <c r="B77">
        <v>67069.08</v>
      </c>
    </row>
    <row r="78" spans="1:2" x14ac:dyDescent="0.25">
      <c r="A78">
        <v>1</v>
      </c>
      <c r="B78">
        <v>67549.5</v>
      </c>
    </row>
    <row r="79" spans="1:2" x14ac:dyDescent="0.25">
      <c r="A79">
        <v>1</v>
      </c>
      <c r="B79">
        <v>68198.985000000001</v>
      </c>
    </row>
    <row r="80" spans="1:2" x14ac:dyDescent="0.25">
      <c r="A80">
        <v>1</v>
      </c>
      <c r="B80">
        <v>68482.8</v>
      </c>
    </row>
    <row r="81" spans="1:2" x14ac:dyDescent="0.25">
      <c r="A81">
        <v>1</v>
      </c>
      <c r="B81">
        <v>70192.574999999997</v>
      </c>
    </row>
    <row r="82" spans="1:2" x14ac:dyDescent="0.25">
      <c r="A82">
        <v>1</v>
      </c>
      <c r="B82">
        <v>70705.125</v>
      </c>
    </row>
    <row r="83" spans="1:2" x14ac:dyDescent="0.25">
      <c r="A83">
        <v>1</v>
      </c>
      <c r="B83">
        <v>71119.755000000005</v>
      </c>
    </row>
    <row r="84" spans="1:2" x14ac:dyDescent="0.25">
      <c r="A84">
        <v>1</v>
      </c>
      <c r="B84">
        <v>71926.065000000002</v>
      </c>
    </row>
    <row r="85" spans="1:2" x14ac:dyDescent="0.25">
      <c r="A85">
        <v>1</v>
      </c>
      <c r="B85">
        <v>72168.570000000007</v>
      </c>
    </row>
    <row r="86" spans="1:2" x14ac:dyDescent="0.25">
      <c r="A86">
        <v>1</v>
      </c>
      <c r="B86">
        <v>73401.75</v>
      </c>
    </row>
    <row r="87" spans="1:2" x14ac:dyDescent="0.25">
      <c r="A87">
        <v>1</v>
      </c>
      <c r="B87">
        <v>73404.044999999998</v>
      </c>
    </row>
    <row r="88" spans="1:2" x14ac:dyDescent="0.25">
      <c r="A88">
        <v>1</v>
      </c>
      <c r="B88">
        <v>73661.850000000006</v>
      </c>
    </row>
    <row r="89" spans="1:2" x14ac:dyDescent="0.25">
      <c r="A89">
        <v>1</v>
      </c>
      <c r="B89">
        <v>74774.16</v>
      </c>
    </row>
    <row r="90" spans="1:2" x14ac:dyDescent="0.25">
      <c r="A90">
        <v>1</v>
      </c>
      <c r="B90">
        <v>75096.225000000006</v>
      </c>
    </row>
    <row r="91" spans="1:2" x14ac:dyDescent="0.25">
      <c r="A91">
        <v>1</v>
      </c>
      <c r="B91">
        <v>75099.285000000003</v>
      </c>
    </row>
    <row r="92" spans="1:2" x14ac:dyDescent="0.25">
      <c r="A92">
        <v>1</v>
      </c>
      <c r="B92">
        <v>76567.320000000007</v>
      </c>
    </row>
    <row r="93" spans="1:2" x14ac:dyDescent="0.25">
      <c r="A93">
        <v>1</v>
      </c>
      <c r="B93">
        <v>76681.184800000003</v>
      </c>
    </row>
    <row r="94" spans="1:2" x14ac:dyDescent="0.25">
      <c r="A94">
        <v>1</v>
      </c>
      <c r="B94">
        <v>76829.714999999997</v>
      </c>
    </row>
    <row r="95" spans="1:2" x14ac:dyDescent="0.25">
      <c r="A95">
        <v>1</v>
      </c>
      <c r="B95">
        <v>77065.459600000002</v>
      </c>
    </row>
    <row r="96" spans="1:2" x14ac:dyDescent="0.25">
      <c r="A96">
        <v>1</v>
      </c>
      <c r="B96">
        <v>77197.679999999993</v>
      </c>
    </row>
    <row r="97" spans="1:2" x14ac:dyDescent="0.25">
      <c r="A97">
        <v>1</v>
      </c>
      <c r="B97">
        <v>77777.55</v>
      </c>
    </row>
    <row r="98" spans="1:2" x14ac:dyDescent="0.25">
      <c r="A98">
        <v>1</v>
      </c>
      <c r="B98">
        <v>78538.039999999994</v>
      </c>
    </row>
    <row r="99" spans="1:2" x14ac:dyDescent="0.25">
      <c r="A99">
        <v>1</v>
      </c>
      <c r="B99">
        <v>79258.59</v>
      </c>
    </row>
    <row r="100" spans="1:2" x14ac:dyDescent="0.25">
      <c r="A100">
        <v>1</v>
      </c>
      <c r="B100">
        <v>79332.794999999998</v>
      </c>
    </row>
    <row r="101" spans="1:2" x14ac:dyDescent="0.25">
      <c r="A101">
        <v>1</v>
      </c>
      <c r="B101">
        <v>80096.264999999999</v>
      </c>
    </row>
    <row r="102" spans="1:2" x14ac:dyDescent="0.25">
      <c r="A102">
        <v>1</v>
      </c>
      <c r="B102">
        <v>80770.994999999995</v>
      </c>
    </row>
    <row r="103" spans="1:2" x14ac:dyDescent="0.25">
      <c r="A103">
        <v>1</v>
      </c>
      <c r="B103">
        <v>80821.485000000001</v>
      </c>
    </row>
    <row r="104" spans="1:2" x14ac:dyDescent="0.25">
      <c r="A104">
        <v>1</v>
      </c>
      <c r="B104">
        <v>81156.554999999993</v>
      </c>
    </row>
    <row r="105" spans="1:2" x14ac:dyDescent="0.25">
      <c r="A105">
        <v>1</v>
      </c>
      <c r="B105">
        <v>81419.714999999997</v>
      </c>
    </row>
    <row r="106" spans="1:2" x14ac:dyDescent="0.25">
      <c r="A106">
        <v>1</v>
      </c>
      <c r="B106">
        <v>82290.285000000003</v>
      </c>
    </row>
    <row r="107" spans="1:2" x14ac:dyDescent="0.25">
      <c r="A107">
        <v>1</v>
      </c>
      <c r="B107">
        <v>82887.75</v>
      </c>
    </row>
    <row r="108" spans="1:2" x14ac:dyDescent="0.25">
      <c r="A108">
        <v>1</v>
      </c>
      <c r="B108">
        <v>83024.684999999998</v>
      </c>
    </row>
    <row r="109" spans="1:2" x14ac:dyDescent="0.25">
      <c r="A109">
        <v>1</v>
      </c>
      <c r="B109">
        <v>83029.274999999994</v>
      </c>
    </row>
    <row r="110" spans="1:2" x14ac:dyDescent="0.25">
      <c r="A110">
        <v>1</v>
      </c>
      <c r="B110">
        <v>83634.39</v>
      </c>
    </row>
    <row r="111" spans="1:2" x14ac:dyDescent="0.25">
      <c r="A111">
        <v>1</v>
      </c>
      <c r="B111">
        <v>83768.264999999999</v>
      </c>
    </row>
    <row r="112" spans="1:2" x14ac:dyDescent="0.25">
      <c r="A112">
        <v>1</v>
      </c>
      <c r="B112">
        <v>84609</v>
      </c>
    </row>
    <row r="113" spans="1:2" x14ac:dyDescent="0.25">
      <c r="A113">
        <v>1</v>
      </c>
      <c r="B113">
        <v>85132.26</v>
      </c>
    </row>
    <row r="114" spans="1:2" x14ac:dyDescent="0.25">
      <c r="A114">
        <v>1</v>
      </c>
      <c r="B114">
        <v>85297.5</v>
      </c>
    </row>
    <row r="115" spans="1:2" x14ac:dyDescent="0.25">
      <c r="A115">
        <v>1</v>
      </c>
      <c r="B115">
        <v>86080.095000000001</v>
      </c>
    </row>
    <row r="116" spans="1:2" x14ac:dyDescent="0.25">
      <c r="A116">
        <v>1</v>
      </c>
      <c r="B116">
        <v>86313.42</v>
      </c>
    </row>
    <row r="117" spans="1:2" x14ac:dyDescent="0.25">
      <c r="A117">
        <v>1</v>
      </c>
      <c r="B117">
        <v>87211.53</v>
      </c>
    </row>
    <row r="118" spans="1:2" x14ac:dyDescent="0.25">
      <c r="A118">
        <v>1</v>
      </c>
      <c r="B118">
        <v>88832.565000000002</v>
      </c>
    </row>
    <row r="119" spans="1:2" x14ac:dyDescent="0.25">
      <c r="A119">
        <v>1</v>
      </c>
      <c r="B119">
        <v>89291.578999999998</v>
      </c>
    </row>
    <row r="120" spans="1:2" x14ac:dyDescent="0.25">
      <c r="A120">
        <v>1</v>
      </c>
      <c r="B120">
        <v>89783.46</v>
      </c>
    </row>
    <row r="121" spans="1:2" x14ac:dyDescent="0.25">
      <c r="A121">
        <v>1</v>
      </c>
      <c r="B121">
        <v>90566.054999999993</v>
      </c>
    </row>
    <row r="122" spans="1:2" x14ac:dyDescent="0.25">
      <c r="A122">
        <v>1</v>
      </c>
      <c r="B122">
        <v>90738.18</v>
      </c>
    </row>
    <row r="123" spans="1:2" x14ac:dyDescent="0.25">
      <c r="A123">
        <v>1</v>
      </c>
      <c r="B123">
        <v>91175.76</v>
      </c>
    </row>
    <row r="124" spans="1:2" x14ac:dyDescent="0.25">
      <c r="A124">
        <v>1</v>
      </c>
      <c r="B124">
        <v>92458.664999999994</v>
      </c>
    </row>
    <row r="125" spans="1:2" x14ac:dyDescent="0.25">
      <c r="A125">
        <v>1</v>
      </c>
      <c r="B125">
        <v>92738.654999999999</v>
      </c>
    </row>
    <row r="126" spans="1:2" x14ac:dyDescent="0.25">
      <c r="A126">
        <v>1</v>
      </c>
      <c r="B126">
        <v>93523.544999999998</v>
      </c>
    </row>
    <row r="127" spans="1:2" x14ac:dyDescent="0.25">
      <c r="A127">
        <v>1</v>
      </c>
      <c r="B127">
        <v>94716.18</v>
      </c>
    </row>
    <row r="128" spans="1:2" x14ac:dyDescent="0.25">
      <c r="A128">
        <v>1</v>
      </c>
      <c r="B128">
        <v>95719.793999999994</v>
      </c>
    </row>
    <row r="129" spans="1:2" x14ac:dyDescent="0.25">
      <c r="A129">
        <v>1</v>
      </c>
      <c r="B129">
        <v>96670.755000000005</v>
      </c>
    </row>
    <row r="130" spans="1:2" x14ac:dyDescent="0.25">
      <c r="A130">
        <v>1</v>
      </c>
      <c r="B130">
        <v>96747.163199999995</v>
      </c>
    </row>
    <row r="131" spans="1:2" x14ac:dyDescent="0.25">
      <c r="A131">
        <v>1</v>
      </c>
      <c r="B131">
        <v>96783.21</v>
      </c>
    </row>
    <row r="132" spans="1:2" x14ac:dyDescent="0.25">
      <c r="A132">
        <v>1</v>
      </c>
      <c r="B132">
        <v>97095.33</v>
      </c>
    </row>
    <row r="133" spans="1:2" x14ac:dyDescent="0.25">
      <c r="A133">
        <v>1</v>
      </c>
      <c r="B133">
        <v>97323.575400000002</v>
      </c>
    </row>
    <row r="134" spans="1:2" x14ac:dyDescent="0.25">
      <c r="A134">
        <v>1</v>
      </c>
      <c r="B134">
        <v>97577.647200000007</v>
      </c>
    </row>
    <row r="135" spans="1:2" x14ac:dyDescent="0.25">
      <c r="A135">
        <v>1</v>
      </c>
      <c r="B135">
        <v>97947.142200000002</v>
      </c>
    </row>
    <row r="136" spans="1:2" x14ac:dyDescent="0.25">
      <c r="A136">
        <v>1</v>
      </c>
      <c r="B136">
        <v>98408.07</v>
      </c>
    </row>
    <row r="137" spans="1:2" x14ac:dyDescent="0.25">
      <c r="A137">
        <v>1</v>
      </c>
      <c r="B137">
        <v>98677.161600000007</v>
      </c>
    </row>
    <row r="138" spans="1:2" x14ac:dyDescent="0.25">
      <c r="A138">
        <v>1</v>
      </c>
      <c r="B138">
        <v>98939.744999999995</v>
      </c>
    </row>
    <row r="139" spans="1:2" x14ac:dyDescent="0.25">
      <c r="A139">
        <v>1</v>
      </c>
      <c r="B139">
        <v>99061.257599999997</v>
      </c>
    </row>
    <row r="140" spans="1:2" x14ac:dyDescent="0.25">
      <c r="A140">
        <v>1</v>
      </c>
      <c r="B140">
        <v>99136.35</v>
      </c>
    </row>
    <row r="141" spans="1:2" x14ac:dyDescent="0.25">
      <c r="A141">
        <v>1</v>
      </c>
      <c r="B141">
        <v>99363.554999999993</v>
      </c>
    </row>
    <row r="142" spans="1:2" x14ac:dyDescent="0.25">
      <c r="A142">
        <v>1</v>
      </c>
      <c r="B142">
        <v>99642.596399999995</v>
      </c>
    </row>
    <row r="143" spans="1:2" x14ac:dyDescent="0.25">
      <c r="A143">
        <v>1</v>
      </c>
      <c r="B143">
        <v>99741.832200000004</v>
      </c>
    </row>
    <row r="144" spans="1:2" x14ac:dyDescent="0.25">
      <c r="A144">
        <v>1</v>
      </c>
      <c r="B144">
        <v>99807.989400000006</v>
      </c>
    </row>
    <row r="145" spans="1:2" x14ac:dyDescent="0.25">
      <c r="A145">
        <v>1</v>
      </c>
      <c r="B145">
        <v>100085.28660000001</v>
      </c>
    </row>
    <row r="146" spans="1:2" x14ac:dyDescent="0.25">
      <c r="A146">
        <v>1</v>
      </c>
      <c r="B146">
        <v>100413.2574</v>
      </c>
    </row>
    <row r="147" spans="1:2" x14ac:dyDescent="0.25">
      <c r="A147">
        <v>1</v>
      </c>
      <c r="B147">
        <v>101223.27</v>
      </c>
    </row>
    <row r="148" spans="1:2" x14ac:dyDescent="0.25">
      <c r="A148">
        <v>1</v>
      </c>
      <c r="B148">
        <v>101354.238</v>
      </c>
    </row>
    <row r="149" spans="1:2" x14ac:dyDescent="0.25">
      <c r="A149">
        <v>1</v>
      </c>
      <c r="B149">
        <v>101406.3192</v>
      </c>
    </row>
    <row r="150" spans="1:2" x14ac:dyDescent="0.25">
      <c r="A150">
        <v>1</v>
      </c>
      <c r="B150">
        <v>101977.101</v>
      </c>
    </row>
    <row r="151" spans="1:2" x14ac:dyDescent="0.25">
      <c r="A151">
        <v>1</v>
      </c>
      <c r="B151">
        <v>101992.5846</v>
      </c>
    </row>
    <row r="152" spans="1:2" x14ac:dyDescent="0.25">
      <c r="A152">
        <v>1</v>
      </c>
      <c r="B152">
        <v>102041.1468</v>
      </c>
    </row>
    <row r="153" spans="1:2" x14ac:dyDescent="0.25">
      <c r="A153">
        <v>1</v>
      </c>
      <c r="B153">
        <v>102164.985</v>
      </c>
    </row>
    <row r="154" spans="1:2" x14ac:dyDescent="0.25">
      <c r="A154">
        <v>1</v>
      </c>
      <c r="B154">
        <v>102415.5684</v>
      </c>
    </row>
    <row r="155" spans="1:2" x14ac:dyDescent="0.25">
      <c r="A155">
        <v>1</v>
      </c>
      <c r="B155">
        <v>102511.989</v>
      </c>
    </row>
    <row r="156" spans="1:2" x14ac:dyDescent="0.25">
      <c r="A156">
        <v>1</v>
      </c>
      <c r="B156">
        <v>102568.29300000001</v>
      </c>
    </row>
    <row r="157" spans="1:2" x14ac:dyDescent="0.25">
      <c r="A157">
        <v>1</v>
      </c>
      <c r="B157">
        <v>102603.33</v>
      </c>
    </row>
    <row r="158" spans="1:2" x14ac:dyDescent="0.25">
      <c r="A158">
        <v>1</v>
      </c>
      <c r="B158">
        <v>102626.28</v>
      </c>
    </row>
    <row r="159" spans="1:2" x14ac:dyDescent="0.25">
      <c r="A159">
        <v>1</v>
      </c>
      <c r="B159">
        <v>102852.72</v>
      </c>
    </row>
    <row r="160" spans="1:2" x14ac:dyDescent="0.25">
      <c r="A160">
        <v>1</v>
      </c>
      <c r="B160">
        <v>103146.48</v>
      </c>
    </row>
    <row r="161" spans="1:2" x14ac:dyDescent="0.25">
      <c r="A161">
        <v>1</v>
      </c>
      <c r="B161">
        <v>103291.0956</v>
      </c>
    </row>
    <row r="162" spans="1:2" x14ac:dyDescent="0.25">
      <c r="A162">
        <v>1</v>
      </c>
      <c r="B162">
        <v>103540.455</v>
      </c>
    </row>
    <row r="163" spans="1:2" x14ac:dyDescent="0.25">
      <c r="A163">
        <v>1</v>
      </c>
      <c r="B163">
        <v>103813.3152</v>
      </c>
    </row>
    <row r="164" spans="1:2" x14ac:dyDescent="0.25">
      <c r="A164">
        <v>1</v>
      </c>
      <c r="B164">
        <v>103975.893</v>
      </c>
    </row>
    <row r="165" spans="1:2" x14ac:dyDescent="0.25">
      <c r="A165">
        <v>1</v>
      </c>
      <c r="B165">
        <v>104101.1694</v>
      </c>
    </row>
    <row r="166" spans="1:2" x14ac:dyDescent="0.25">
      <c r="A166">
        <v>1</v>
      </c>
      <c r="B166">
        <v>104390.43120000001</v>
      </c>
    </row>
    <row r="167" spans="1:2" x14ac:dyDescent="0.25">
      <c r="A167">
        <v>1</v>
      </c>
      <c r="B167">
        <v>104463.62639999999</v>
      </c>
    </row>
    <row r="168" spans="1:2" x14ac:dyDescent="0.25">
      <c r="A168">
        <v>1</v>
      </c>
      <c r="B168">
        <v>104743.8</v>
      </c>
    </row>
    <row r="169" spans="1:2" x14ac:dyDescent="0.25">
      <c r="A169">
        <v>1</v>
      </c>
      <c r="B169">
        <v>104983.7346</v>
      </c>
    </row>
    <row r="170" spans="1:2" x14ac:dyDescent="0.25">
      <c r="A170">
        <v>1</v>
      </c>
      <c r="B170">
        <v>105517.9188</v>
      </c>
    </row>
    <row r="171" spans="1:2" x14ac:dyDescent="0.25">
      <c r="A171">
        <v>1</v>
      </c>
      <c r="B171">
        <v>105826.1832</v>
      </c>
    </row>
    <row r="172" spans="1:2" x14ac:dyDescent="0.25">
      <c r="A172">
        <v>1</v>
      </c>
      <c r="B172">
        <v>106603.1784</v>
      </c>
    </row>
    <row r="173" spans="1:2" x14ac:dyDescent="0.25">
      <c r="A173">
        <v>1</v>
      </c>
      <c r="B173">
        <v>109402.19100000001</v>
      </c>
    </row>
    <row r="174" spans="1:2" x14ac:dyDescent="0.25">
      <c r="A174">
        <v>1</v>
      </c>
      <c r="B174">
        <v>109699.1946</v>
      </c>
    </row>
    <row r="175" spans="1:2" x14ac:dyDescent="0.25">
      <c r="A175">
        <v>1</v>
      </c>
      <c r="B175">
        <v>109918.07640000001</v>
      </c>
    </row>
    <row r="176" spans="1:2" x14ac:dyDescent="0.25">
      <c r="A176">
        <v>1</v>
      </c>
      <c r="B176">
        <v>110931.6216</v>
      </c>
    </row>
    <row r="177" spans="1:2" x14ac:dyDescent="0.25">
      <c r="A177">
        <v>1</v>
      </c>
      <c r="B177">
        <v>111564.26459999999</v>
      </c>
    </row>
    <row r="178" spans="1:2" x14ac:dyDescent="0.25">
      <c r="A178">
        <v>1</v>
      </c>
      <c r="B178">
        <v>113047.1712</v>
      </c>
    </row>
    <row r="179" spans="1:2" x14ac:dyDescent="0.25">
      <c r="A179">
        <v>1</v>
      </c>
      <c r="B179">
        <v>113095.7334</v>
      </c>
    </row>
    <row r="180" spans="1:2" x14ac:dyDescent="0.25">
      <c r="A180">
        <v>1</v>
      </c>
      <c r="B180">
        <v>113524.34759999999</v>
      </c>
    </row>
    <row r="181" spans="1:2" x14ac:dyDescent="0.25">
      <c r="A181">
        <v>1</v>
      </c>
      <c r="B181">
        <v>115506.9522</v>
      </c>
    </row>
    <row r="182" spans="1:2" x14ac:dyDescent="0.25">
      <c r="A182">
        <v>1</v>
      </c>
      <c r="B182">
        <v>115830.70020000001</v>
      </c>
    </row>
    <row r="183" spans="1:2" x14ac:dyDescent="0.25">
      <c r="A183">
        <v>1</v>
      </c>
      <c r="B183">
        <v>116713.2654</v>
      </c>
    </row>
    <row r="184" spans="1:2" x14ac:dyDescent="0.25">
      <c r="A184">
        <v>1</v>
      </c>
      <c r="B184">
        <v>117374.8374</v>
      </c>
    </row>
    <row r="185" spans="1:2" x14ac:dyDescent="0.25">
      <c r="A185">
        <v>1</v>
      </c>
      <c r="B185">
        <v>118063.1538</v>
      </c>
    </row>
    <row r="186" spans="1:2" x14ac:dyDescent="0.25">
      <c r="A186">
        <v>1</v>
      </c>
      <c r="B186">
        <v>118205.90979999999</v>
      </c>
    </row>
    <row r="187" spans="1:2" x14ac:dyDescent="0.25">
      <c r="A187">
        <v>1</v>
      </c>
      <c r="B187">
        <v>119185.7148</v>
      </c>
    </row>
    <row r="188" spans="1:2" x14ac:dyDescent="0.25">
      <c r="A188">
        <v>1</v>
      </c>
      <c r="B188">
        <v>119427.822</v>
      </c>
    </row>
    <row r="189" spans="1:2" x14ac:dyDescent="0.25">
      <c r="A189">
        <v>1</v>
      </c>
      <c r="B189">
        <v>119460.90059999999</v>
      </c>
    </row>
    <row r="190" spans="1:2" x14ac:dyDescent="0.25">
      <c r="A190">
        <v>1</v>
      </c>
      <c r="B190">
        <v>119864.178</v>
      </c>
    </row>
    <row r="191" spans="1:2" x14ac:dyDescent="0.25">
      <c r="A191">
        <v>1</v>
      </c>
      <c r="B191">
        <v>120857.9436</v>
      </c>
    </row>
    <row r="192" spans="1:2" x14ac:dyDescent="0.25">
      <c r="A192">
        <v>1</v>
      </c>
      <c r="B192">
        <v>120962.8098</v>
      </c>
    </row>
    <row r="193" spans="1:2" x14ac:dyDescent="0.25">
      <c r="A193">
        <v>1</v>
      </c>
      <c r="B193">
        <v>121081.0482</v>
      </c>
    </row>
    <row r="194" spans="1:2" x14ac:dyDescent="0.25">
      <c r="A194">
        <v>1</v>
      </c>
      <c r="B194">
        <v>121132.4256</v>
      </c>
    </row>
    <row r="195" spans="1:2" x14ac:dyDescent="0.25">
      <c r="A195">
        <v>1</v>
      </c>
      <c r="B195">
        <v>121170.4308</v>
      </c>
    </row>
    <row r="196" spans="1:2" x14ac:dyDescent="0.25">
      <c r="A196">
        <v>1</v>
      </c>
      <c r="B196">
        <v>122091.705</v>
      </c>
    </row>
    <row r="197" spans="1:2" x14ac:dyDescent="0.25">
      <c r="A197">
        <v>1</v>
      </c>
      <c r="B197">
        <v>122901.075</v>
      </c>
    </row>
    <row r="198" spans="1:2" x14ac:dyDescent="0.25">
      <c r="A198">
        <v>1</v>
      </c>
      <c r="B198">
        <v>122961.6018</v>
      </c>
    </row>
    <row r="199" spans="1:2" x14ac:dyDescent="0.25">
      <c r="A199">
        <v>1</v>
      </c>
      <c r="B199">
        <v>123110.80740000001</v>
      </c>
    </row>
    <row r="200" spans="1:2" x14ac:dyDescent="0.25">
      <c r="A200">
        <v>1</v>
      </c>
      <c r="B200">
        <v>123338.8386</v>
      </c>
    </row>
    <row r="201" spans="1:2" x14ac:dyDescent="0.25">
      <c r="A201">
        <v>1</v>
      </c>
      <c r="B201">
        <v>123357.13740000001</v>
      </c>
    </row>
    <row r="202" spans="1:2" x14ac:dyDescent="0.25">
      <c r="A202">
        <v>1</v>
      </c>
      <c r="B202">
        <v>124427.61719999999</v>
      </c>
    </row>
    <row r="203" spans="1:2" x14ac:dyDescent="0.25">
      <c r="A203">
        <v>1</v>
      </c>
      <c r="B203">
        <v>126408.81419999999</v>
      </c>
    </row>
    <row r="204" spans="1:2" x14ac:dyDescent="0.25">
      <c r="A204">
        <v>1</v>
      </c>
      <c r="B204">
        <v>127252.6704</v>
      </c>
    </row>
    <row r="205" spans="1:2" x14ac:dyDescent="0.25">
      <c r="A205">
        <v>1</v>
      </c>
      <c r="B205">
        <v>127346.97960000001</v>
      </c>
    </row>
    <row r="206" spans="1:2" x14ac:dyDescent="0.25">
      <c r="A206">
        <v>1</v>
      </c>
      <c r="B206">
        <v>128098.63800000001</v>
      </c>
    </row>
    <row r="207" spans="1:2" x14ac:dyDescent="0.25">
      <c r="A207">
        <v>1</v>
      </c>
      <c r="B207">
        <v>128905.89659999999</v>
      </c>
    </row>
    <row r="208" spans="1:2" x14ac:dyDescent="0.25">
      <c r="A208">
        <v>1</v>
      </c>
      <c r="B208">
        <v>129610.4004</v>
      </c>
    </row>
    <row r="209" spans="1:2" x14ac:dyDescent="0.25">
      <c r="A209">
        <v>1</v>
      </c>
      <c r="B209">
        <v>129663.88920000001</v>
      </c>
    </row>
    <row r="210" spans="1:2" x14ac:dyDescent="0.25">
      <c r="A210">
        <v>1</v>
      </c>
      <c r="B210">
        <v>129680.7804</v>
      </c>
    </row>
    <row r="211" spans="1:2" x14ac:dyDescent="0.25">
      <c r="A211">
        <v>1</v>
      </c>
      <c r="B211">
        <v>130060.1286</v>
      </c>
    </row>
    <row r="212" spans="1:2" x14ac:dyDescent="0.25">
      <c r="A212">
        <v>1</v>
      </c>
      <c r="B212">
        <v>130480.2972</v>
      </c>
    </row>
    <row r="213" spans="1:2" x14ac:dyDescent="0.25">
      <c r="A213">
        <v>1</v>
      </c>
      <c r="B213">
        <v>131289.6672</v>
      </c>
    </row>
    <row r="214" spans="1:2" x14ac:dyDescent="0.25">
      <c r="A214">
        <v>1</v>
      </c>
      <c r="B214">
        <v>131392.42199999999</v>
      </c>
    </row>
    <row r="215" spans="1:2" x14ac:dyDescent="0.25">
      <c r="A215">
        <v>1</v>
      </c>
      <c r="B215">
        <v>131664.0888</v>
      </c>
    </row>
    <row r="216" spans="1:2" x14ac:dyDescent="0.25">
      <c r="A216">
        <v>1</v>
      </c>
      <c r="B216">
        <v>131804.84880000001</v>
      </c>
    </row>
    <row r="217" spans="1:2" x14ac:dyDescent="0.25">
      <c r="A217">
        <v>1</v>
      </c>
      <c r="B217">
        <v>131989.94820000001</v>
      </c>
    </row>
    <row r="218" spans="1:2" x14ac:dyDescent="0.25">
      <c r="A218">
        <v>1</v>
      </c>
      <c r="B218">
        <v>132324.25320000001</v>
      </c>
    </row>
    <row r="219" spans="1:2" x14ac:dyDescent="0.25">
      <c r="A219">
        <v>1</v>
      </c>
      <c r="B219">
        <v>132386.89139999999</v>
      </c>
    </row>
    <row r="220" spans="1:2" x14ac:dyDescent="0.25">
      <c r="A220">
        <v>1</v>
      </c>
      <c r="B220">
        <v>132807.06</v>
      </c>
    </row>
    <row r="221" spans="1:2" x14ac:dyDescent="0.25">
      <c r="A221">
        <v>1</v>
      </c>
      <c r="B221">
        <v>134595.41579999999</v>
      </c>
    </row>
    <row r="222" spans="1:2" x14ac:dyDescent="0.25">
      <c r="A222">
        <v>1</v>
      </c>
      <c r="B222">
        <v>134660.86919999999</v>
      </c>
    </row>
    <row r="223" spans="1:2" x14ac:dyDescent="0.25">
      <c r="A223">
        <v>1</v>
      </c>
      <c r="B223">
        <v>134892.41940000001</v>
      </c>
    </row>
    <row r="224" spans="1:2" x14ac:dyDescent="0.25">
      <c r="A224">
        <v>1</v>
      </c>
      <c r="B224">
        <v>135407.601</v>
      </c>
    </row>
    <row r="225" spans="1:2" x14ac:dyDescent="0.25">
      <c r="A225">
        <v>1</v>
      </c>
      <c r="B225">
        <v>137435.95259999999</v>
      </c>
    </row>
    <row r="226" spans="1:2" x14ac:dyDescent="0.25">
      <c r="A226">
        <v>1</v>
      </c>
      <c r="B226">
        <v>138272.06700000001</v>
      </c>
    </row>
    <row r="227" spans="1:2" x14ac:dyDescent="0.25">
      <c r="A227">
        <v>1</v>
      </c>
      <c r="B227">
        <v>138642.96960000001</v>
      </c>
    </row>
    <row r="228" spans="1:2" x14ac:dyDescent="0.25">
      <c r="A228">
        <v>1</v>
      </c>
      <c r="B228">
        <v>139221.4932</v>
      </c>
    </row>
    <row r="229" spans="1:2" x14ac:dyDescent="0.25">
      <c r="A229">
        <v>1</v>
      </c>
      <c r="B229">
        <v>139925.997</v>
      </c>
    </row>
    <row r="230" spans="1:2" x14ac:dyDescent="0.25">
      <c r="A230">
        <v>1</v>
      </c>
      <c r="B230">
        <v>140520.70800000001</v>
      </c>
    </row>
    <row r="231" spans="1:2" x14ac:dyDescent="0.25">
      <c r="A231">
        <v>1</v>
      </c>
      <c r="B231">
        <v>140707.215</v>
      </c>
    </row>
    <row r="232" spans="1:2" x14ac:dyDescent="0.25">
      <c r="A232">
        <v>1</v>
      </c>
      <c r="B232">
        <v>141967.01699999999</v>
      </c>
    </row>
    <row r="233" spans="1:2" x14ac:dyDescent="0.25">
      <c r="A233">
        <v>1</v>
      </c>
      <c r="B233">
        <v>142831.28339999999</v>
      </c>
    </row>
    <row r="234" spans="1:2" x14ac:dyDescent="0.25">
      <c r="A234">
        <v>1</v>
      </c>
      <c r="B234">
        <v>143763.1146</v>
      </c>
    </row>
    <row r="235" spans="1:2" x14ac:dyDescent="0.25">
      <c r="A235">
        <v>1</v>
      </c>
      <c r="B235">
        <v>144636.53039999999</v>
      </c>
    </row>
  </sheetData>
  <sortState ref="A2:B267">
    <sortCondition ref="B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93A6-7410-425A-9673-2C1F0CDC2DB0}">
  <dimension ref="A1:D12"/>
  <sheetViews>
    <sheetView workbookViewId="0">
      <selection activeCell="D12" sqref="A2:D12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4</v>
      </c>
      <c r="B2">
        <v>1</v>
      </c>
      <c r="C2">
        <v>121132.4256</v>
      </c>
      <c r="D2">
        <v>5</v>
      </c>
    </row>
    <row r="3" spans="1:4" x14ac:dyDescent="0.25">
      <c r="A3">
        <v>4</v>
      </c>
      <c r="B3">
        <v>1</v>
      </c>
      <c r="C3">
        <v>104743.8</v>
      </c>
      <c r="D3">
        <v>5</v>
      </c>
    </row>
    <row r="4" spans="1:4" x14ac:dyDescent="0.25">
      <c r="A4">
        <v>4</v>
      </c>
      <c r="B4">
        <v>1</v>
      </c>
      <c r="C4">
        <v>102568.29300000001</v>
      </c>
      <c r="D4">
        <v>5</v>
      </c>
    </row>
    <row r="5" spans="1:4" x14ac:dyDescent="0.25">
      <c r="A5">
        <v>4</v>
      </c>
      <c r="B5">
        <v>1</v>
      </c>
      <c r="C5">
        <v>83024.684999999998</v>
      </c>
      <c r="D5">
        <v>5</v>
      </c>
    </row>
    <row r="6" spans="1:4" x14ac:dyDescent="0.25">
      <c r="A6">
        <v>4</v>
      </c>
      <c r="B6">
        <v>1</v>
      </c>
      <c r="C6">
        <v>66214.574999999997</v>
      </c>
      <c r="D6">
        <v>5</v>
      </c>
    </row>
    <row r="7" spans="1:4" x14ac:dyDescent="0.25">
      <c r="A7">
        <v>4</v>
      </c>
      <c r="B7">
        <v>1</v>
      </c>
      <c r="C7">
        <v>62957.97</v>
      </c>
      <c r="D7">
        <v>5</v>
      </c>
    </row>
    <row r="8" spans="1:4" x14ac:dyDescent="0.25">
      <c r="A8">
        <v>4</v>
      </c>
      <c r="B8">
        <v>1</v>
      </c>
      <c r="C8">
        <v>60226.154999999999</v>
      </c>
      <c r="D8">
        <v>5</v>
      </c>
    </row>
    <row r="9" spans="1:4" x14ac:dyDescent="0.25">
      <c r="A9">
        <v>4</v>
      </c>
      <c r="B9">
        <v>1</v>
      </c>
      <c r="C9">
        <v>58842.27</v>
      </c>
      <c r="D9">
        <v>5</v>
      </c>
    </row>
    <row r="10" spans="1:4" x14ac:dyDescent="0.25">
      <c r="A10">
        <v>4</v>
      </c>
      <c r="B10">
        <v>1</v>
      </c>
      <c r="C10">
        <v>44527</v>
      </c>
      <c r="D10">
        <v>5</v>
      </c>
    </row>
    <row r="11" spans="1:4" x14ac:dyDescent="0.25">
      <c r="A11">
        <v>4</v>
      </c>
      <c r="B11">
        <v>1</v>
      </c>
      <c r="C11">
        <v>38766.800000000003</v>
      </c>
      <c r="D11">
        <v>5</v>
      </c>
    </row>
    <row r="12" spans="1:4" x14ac:dyDescent="0.25">
      <c r="A12">
        <v>4</v>
      </c>
      <c r="B12">
        <v>1</v>
      </c>
      <c r="C12">
        <v>38562.800000000003</v>
      </c>
      <c r="D12">
        <v>5</v>
      </c>
    </row>
  </sheetData>
  <sortState ref="A2:D35">
    <sortCondition descending="1" ref="C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AE98-13BE-4F69-BDA8-7DEA0F05A28A}">
  <dimension ref="A1:H185"/>
  <sheetViews>
    <sheetView zoomScale="98" zoomScaleNormal="98" workbookViewId="0">
      <selection activeCell="J7" sqref="J7"/>
    </sheetView>
  </sheetViews>
  <sheetFormatPr defaultRowHeight="15" x14ac:dyDescent="0.25"/>
  <cols>
    <col min="1" max="1" width="10.85546875" customWidth="1"/>
    <col min="7" max="7" width="9.5703125" customWidth="1"/>
    <col min="8" max="8" width="13.28515625" customWidth="1"/>
  </cols>
  <sheetData>
    <row r="1" spans="1:8" x14ac:dyDescent="0.25">
      <c r="A1" t="s">
        <v>60</v>
      </c>
      <c r="F1" t="s">
        <v>22</v>
      </c>
      <c r="G1" t="s">
        <v>61</v>
      </c>
      <c r="H1" t="s">
        <v>62</v>
      </c>
    </row>
    <row r="2" spans="1:8" x14ac:dyDescent="0.25">
      <c r="A2">
        <v>1</v>
      </c>
      <c r="B2">
        <v>2</v>
      </c>
      <c r="C2">
        <v>3</v>
      </c>
      <c r="D2">
        <v>4</v>
      </c>
      <c r="F2">
        <v>1</v>
      </c>
      <c r="G2">
        <v>91</v>
      </c>
      <c r="H2" t="s">
        <v>63</v>
      </c>
    </row>
    <row r="3" spans="1:8" x14ac:dyDescent="0.25">
      <c r="A3">
        <v>1</v>
      </c>
      <c r="B3">
        <v>2</v>
      </c>
      <c r="C3">
        <v>3</v>
      </c>
      <c r="D3">
        <v>4</v>
      </c>
      <c r="F3">
        <v>2</v>
      </c>
      <c r="G3">
        <v>92</v>
      </c>
      <c r="H3" t="s">
        <v>64</v>
      </c>
    </row>
    <row r="4" spans="1:8" x14ac:dyDescent="0.25">
      <c r="A4">
        <v>1</v>
      </c>
      <c r="B4">
        <v>2</v>
      </c>
      <c r="C4">
        <v>3</v>
      </c>
      <c r="D4">
        <v>4</v>
      </c>
      <c r="F4">
        <v>3</v>
      </c>
      <c r="G4">
        <v>133</v>
      </c>
      <c r="H4" t="s">
        <v>65</v>
      </c>
    </row>
    <row r="5" spans="1:8" x14ac:dyDescent="0.25">
      <c r="A5">
        <v>1</v>
      </c>
      <c r="B5">
        <v>2</v>
      </c>
      <c r="C5">
        <v>3</v>
      </c>
      <c r="D5">
        <v>4</v>
      </c>
      <c r="F5">
        <v>4</v>
      </c>
      <c r="G5">
        <v>184</v>
      </c>
      <c r="H5" t="s">
        <v>66</v>
      </c>
    </row>
    <row r="6" spans="1:8" x14ac:dyDescent="0.25">
      <c r="A6">
        <v>1</v>
      </c>
      <c r="B6">
        <v>2</v>
      </c>
      <c r="C6">
        <v>3</v>
      </c>
      <c r="D6">
        <v>4</v>
      </c>
    </row>
    <row r="7" spans="1:8" x14ac:dyDescent="0.25">
      <c r="A7">
        <v>1</v>
      </c>
      <c r="B7">
        <v>2</v>
      </c>
      <c r="C7">
        <v>3</v>
      </c>
      <c r="D7">
        <v>4</v>
      </c>
    </row>
    <row r="8" spans="1:8" x14ac:dyDescent="0.25">
      <c r="A8">
        <v>1</v>
      </c>
      <c r="B8">
        <v>2</v>
      </c>
      <c r="C8">
        <v>3</v>
      </c>
      <c r="D8">
        <v>4</v>
      </c>
    </row>
    <row r="9" spans="1:8" x14ac:dyDescent="0.25">
      <c r="A9">
        <v>1</v>
      </c>
      <c r="B9">
        <v>2</v>
      </c>
      <c r="C9">
        <v>3</v>
      </c>
      <c r="D9">
        <v>4</v>
      </c>
    </row>
    <row r="10" spans="1:8" x14ac:dyDescent="0.25">
      <c r="A10">
        <v>1</v>
      </c>
      <c r="B10">
        <v>2</v>
      </c>
      <c r="C10">
        <v>3</v>
      </c>
      <c r="D10">
        <v>4</v>
      </c>
    </row>
    <row r="11" spans="1:8" x14ac:dyDescent="0.25">
      <c r="A11">
        <v>1</v>
      </c>
      <c r="B11">
        <v>2</v>
      </c>
      <c r="C11">
        <v>3</v>
      </c>
      <c r="D11">
        <v>4</v>
      </c>
    </row>
    <row r="12" spans="1:8" x14ac:dyDescent="0.25">
      <c r="A12">
        <v>1</v>
      </c>
      <c r="B12">
        <v>2</v>
      </c>
      <c r="C12">
        <v>3</v>
      </c>
      <c r="D12">
        <v>4</v>
      </c>
    </row>
    <row r="13" spans="1:8" x14ac:dyDescent="0.25">
      <c r="A13">
        <v>1</v>
      </c>
      <c r="B13">
        <v>2</v>
      </c>
      <c r="C13">
        <v>3</v>
      </c>
      <c r="D13">
        <v>4</v>
      </c>
    </row>
    <row r="14" spans="1:8" x14ac:dyDescent="0.25">
      <c r="A14">
        <v>1</v>
      </c>
      <c r="B14">
        <v>2</v>
      </c>
      <c r="C14">
        <v>3</v>
      </c>
      <c r="D14">
        <v>4</v>
      </c>
    </row>
    <row r="15" spans="1:8" x14ac:dyDescent="0.25">
      <c r="A15">
        <v>1</v>
      </c>
      <c r="B15">
        <v>2</v>
      </c>
      <c r="C15">
        <v>3</v>
      </c>
      <c r="D15">
        <v>4</v>
      </c>
    </row>
    <row r="16" spans="1:8" x14ac:dyDescent="0.25">
      <c r="A16">
        <v>1</v>
      </c>
      <c r="B16">
        <v>2</v>
      </c>
      <c r="C16">
        <v>3</v>
      </c>
      <c r="D16">
        <v>4</v>
      </c>
    </row>
    <row r="17" spans="1:4" x14ac:dyDescent="0.25">
      <c r="A17">
        <v>1</v>
      </c>
      <c r="B17">
        <v>2</v>
      </c>
      <c r="C17">
        <v>3</v>
      </c>
      <c r="D17">
        <v>4</v>
      </c>
    </row>
    <row r="18" spans="1:4" x14ac:dyDescent="0.25">
      <c r="A18">
        <v>1</v>
      </c>
      <c r="B18">
        <v>2</v>
      </c>
      <c r="C18">
        <v>3</v>
      </c>
      <c r="D18">
        <v>4</v>
      </c>
    </row>
    <row r="19" spans="1:4" x14ac:dyDescent="0.25">
      <c r="A19">
        <v>1</v>
      </c>
      <c r="B19">
        <v>2</v>
      </c>
      <c r="C19">
        <v>3</v>
      </c>
      <c r="D19">
        <v>4</v>
      </c>
    </row>
    <row r="20" spans="1:4" x14ac:dyDescent="0.25">
      <c r="A20">
        <v>1</v>
      </c>
      <c r="B20">
        <v>2</v>
      </c>
      <c r="C20">
        <v>3</v>
      </c>
      <c r="D20">
        <v>4</v>
      </c>
    </row>
    <row r="21" spans="1:4" x14ac:dyDescent="0.25">
      <c r="A21">
        <v>1</v>
      </c>
      <c r="B21">
        <v>2</v>
      </c>
      <c r="C21">
        <v>3</v>
      </c>
      <c r="D21">
        <v>4</v>
      </c>
    </row>
    <row r="22" spans="1:4" x14ac:dyDescent="0.25">
      <c r="A22">
        <v>1</v>
      </c>
      <c r="B22">
        <v>2</v>
      </c>
      <c r="C22">
        <v>3</v>
      </c>
      <c r="D22">
        <v>4</v>
      </c>
    </row>
    <row r="23" spans="1:4" x14ac:dyDescent="0.25">
      <c r="A23">
        <v>1</v>
      </c>
      <c r="B23">
        <v>2</v>
      </c>
      <c r="C23">
        <v>3</v>
      </c>
      <c r="D23">
        <v>4</v>
      </c>
    </row>
    <row r="24" spans="1:4" x14ac:dyDescent="0.25">
      <c r="A24">
        <v>1</v>
      </c>
      <c r="B24">
        <v>2</v>
      </c>
      <c r="C24">
        <v>3</v>
      </c>
      <c r="D24">
        <v>4</v>
      </c>
    </row>
    <row r="25" spans="1:4" x14ac:dyDescent="0.25">
      <c r="A25">
        <v>1</v>
      </c>
      <c r="B25">
        <v>2</v>
      </c>
      <c r="C25">
        <v>3</v>
      </c>
      <c r="D25">
        <v>4</v>
      </c>
    </row>
    <row r="26" spans="1:4" x14ac:dyDescent="0.25">
      <c r="A26">
        <v>1</v>
      </c>
      <c r="B26">
        <v>2</v>
      </c>
      <c r="C26">
        <v>3</v>
      </c>
      <c r="D26">
        <v>4</v>
      </c>
    </row>
    <row r="27" spans="1:4" x14ac:dyDescent="0.25">
      <c r="A27">
        <v>1</v>
      </c>
      <c r="B27">
        <v>2</v>
      </c>
      <c r="C27">
        <v>3</v>
      </c>
      <c r="D27">
        <v>4</v>
      </c>
    </row>
    <row r="28" spans="1:4" x14ac:dyDescent="0.25">
      <c r="A28">
        <v>1</v>
      </c>
      <c r="B28">
        <v>2</v>
      </c>
      <c r="C28">
        <v>3</v>
      </c>
      <c r="D28">
        <v>4</v>
      </c>
    </row>
    <row r="29" spans="1:4" x14ac:dyDescent="0.25">
      <c r="A29">
        <v>1</v>
      </c>
      <c r="B29">
        <v>2</v>
      </c>
      <c r="C29">
        <v>3</v>
      </c>
      <c r="D29">
        <v>4</v>
      </c>
    </row>
    <row r="30" spans="1:4" x14ac:dyDescent="0.25">
      <c r="A30">
        <v>1</v>
      </c>
      <c r="B30">
        <v>2</v>
      </c>
      <c r="C30">
        <v>3</v>
      </c>
      <c r="D30">
        <v>4</v>
      </c>
    </row>
    <row r="31" spans="1:4" x14ac:dyDescent="0.25">
      <c r="A31">
        <v>1</v>
      </c>
      <c r="B31">
        <v>2</v>
      </c>
      <c r="C31">
        <v>3</v>
      </c>
      <c r="D31">
        <v>4</v>
      </c>
    </row>
    <row r="32" spans="1:4" x14ac:dyDescent="0.25">
      <c r="A32">
        <v>1</v>
      </c>
      <c r="B32">
        <v>2</v>
      </c>
      <c r="C32">
        <v>3</v>
      </c>
      <c r="D32">
        <v>4</v>
      </c>
    </row>
    <row r="33" spans="1:4" x14ac:dyDescent="0.25">
      <c r="A33">
        <v>1</v>
      </c>
      <c r="B33">
        <v>2</v>
      </c>
      <c r="C33">
        <v>3</v>
      </c>
      <c r="D33">
        <v>4</v>
      </c>
    </row>
    <row r="34" spans="1:4" x14ac:dyDescent="0.25">
      <c r="A34">
        <v>1</v>
      </c>
      <c r="B34">
        <v>2</v>
      </c>
      <c r="C34">
        <v>3</v>
      </c>
      <c r="D34">
        <v>4</v>
      </c>
    </row>
    <row r="35" spans="1:4" x14ac:dyDescent="0.25">
      <c r="A35">
        <v>1</v>
      </c>
      <c r="B35">
        <v>2</v>
      </c>
      <c r="C35">
        <v>3</v>
      </c>
      <c r="D35">
        <v>4</v>
      </c>
    </row>
    <row r="36" spans="1:4" x14ac:dyDescent="0.25">
      <c r="A36">
        <v>1</v>
      </c>
      <c r="B36">
        <v>2</v>
      </c>
      <c r="C36">
        <v>3</v>
      </c>
      <c r="D36">
        <v>4</v>
      </c>
    </row>
    <row r="37" spans="1:4" x14ac:dyDescent="0.25">
      <c r="A37">
        <v>1</v>
      </c>
      <c r="B37">
        <v>2</v>
      </c>
      <c r="C37">
        <v>3</v>
      </c>
      <c r="D37">
        <v>4</v>
      </c>
    </row>
    <row r="38" spans="1:4" x14ac:dyDescent="0.25">
      <c r="A38">
        <v>1</v>
      </c>
      <c r="B38">
        <v>2</v>
      </c>
      <c r="C38">
        <v>3</v>
      </c>
      <c r="D38">
        <v>4</v>
      </c>
    </row>
    <row r="39" spans="1:4" x14ac:dyDescent="0.25">
      <c r="A39">
        <v>1</v>
      </c>
      <c r="B39">
        <v>2</v>
      </c>
      <c r="C39">
        <v>3</v>
      </c>
      <c r="D39">
        <v>4</v>
      </c>
    </row>
    <row r="40" spans="1:4" x14ac:dyDescent="0.25">
      <c r="A40">
        <v>1</v>
      </c>
      <c r="B40">
        <v>2</v>
      </c>
      <c r="C40">
        <v>3</v>
      </c>
      <c r="D40">
        <v>4</v>
      </c>
    </row>
    <row r="41" spans="1:4" x14ac:dyDescent="0.25">
      <c r="A41">
        <v>1</v>
      </c>
      <c r="B41">
        <v>2</v>
      </c>
      <c r="C41">
        <v>3</v>
      </c>
      <c r="D41">
        <v>4</v>
      </c>
    </row>
    <row r="42" spans="1:4" x14ac:dyDescent="0.25">
      <c r="A42">
        <v>1</v>
      </c>
      <c r="B42">
        <v>2</v>
      </c>
      <c r="C42">
        <v>3</v>
      </c>
      <c r="D42">
        <v>4</v>
      </c>
    </row>
    <row r="43" spans="1:4" x14ac:dyDescent="0.25">
      <c r="A43">
        <v>1</v>
      </c>
      <c r="B43">
        <v>2</v>
      </c>
      <c r="C43">
        <v>3</v>
      </c>
      <c r="D43">
        <v>4</v>
      </c>
    </row>
    <row r="44" spans="1:4" x14ac:dyDescent="0.25">
      <c r="A44">
        <v>1</v>
      </c>
      <c r="B44">
        <v>2</v>
      </c>
      <c r="C44">
        <v>3</v>
      </c>
      <c r="D44">
        <v>4</v>
      </c>
    </row>
    <row r="45" spans="1:4" x14ac:dyDescent="0.25">
      <c r="A45">
        <v>1</v>
      </c>
      <c r="B45">
        <v>2</v>
      </c>
      <c r="C45">
        <v>3</v>
      </c>
      <c r="D45">
        <v>4</v>
      </c>
    </row>
    <row r="46" spans="1:4" x14ac:dyDescent="0.25">
      <c r="A46">
        <v>1</v>
      </c>
      <c r="B46">
        <v>2</v>
      </c>
      <c r="C46">
        <v>3</v>
      </c>
      <c r="D46">
        <v>4</v>
      </c>
    </row>
    <row r="47" spans="1:4" x14ac:dyDescent="0.25">
      <c r="A47">
        <v>1</v>
      </c>
      <c r="B47">
        <v>2</v>
      </c>
      <c r="C47">
        <v>3</v>
      </c>
      <c r="D47">
        <v>4</v>
      </c>
    </row>
    <row r="48" spans="1:4" x14ac:dyDescent="0.25">
      <c r="A48">
        <v>1</v>
      </c>
      <c r="B48">
        <v>2</v>
      </c>
      <c r="C48">
        <v>3</v>
      </c>
      <c r="D48">
        <v>4</v>
      </c>
    </row>
    <row r="49" spans="1:4" x14ac:dyDescent="0.25">
      <c r="A49">
        <v>1</v>
      </c>
      <c r="B49">
        <v>2</v>
      </c>
      <c r="C49">
        <v>3</v>
      </c>
      <c r="D49">
        <v>4</v>
      </c>
    </row>
    <row r="50" spans="1:4" x14ac:dyDescent="0.25">
      <c r="A50">
        <v>1</v>
      </c>
      <c r="B50">
        <v>2</v>
      </c>
      <c r="C50">
        <v>3</v>
      </c>
      <c r="D50">
        <v>4</v>
      </c>
    </row>
    <row r="51" spans="1:4" x14ac:dyDescent="0.25">
      <c r="A51">
        <v>1</v>
      </c>
      <c r="B51">
        <v>2</v>
      </c>
      <c r="C51">
        <v>3</v>
      </c>
      <c r="D51">
        <v>4</v>
      </c>
    </row>
    <row r="52" spans="1:4" x14ac:dyDescent="0.25">
      <c r="A52">
        <v>1</v>
      </c>
      <c r="B52">
        <v>2</v>
      </c>
      <c r="C52">
        <v>3</v>
      </c>
      <c r="D52">
        <v>4</v>
      </c>
    </row>
    <row r="53" spans="1:4" x14ac:dyDescent="0.25">
      <c r="A53">
        <v>1</v>
      </c>
      <c r="B53">
        <v>2</v>
      </c>
      <c r="C53">
        <v>3</v>
      </c>
      <c r="D53">
        <v>4</v>
      </c>
    </row>
    <row r="54" spans="1:4" x14ac:dyDescent="0.25">
      <c r="A54">
        <v>1</v>
      </c>
      <c r="B54">
        <v>2</v>
      </c>
      <c r="C54">
        <v>3</v>
      </c>
      <c r="D54">
        <v>4</v>
      </c>
    </row>
    <row r="55" spans="1:4" x14ac:dyDescent="0.25">
      <c r="A55">
        <v>1</v>
      </c>
      <c r="B55">
        <v>2</v>
      </c>
      <c r="C55">
        <v>3</v>
      </c>
      <c r="D55">
        <v>4</v>
      </c>
    </row>
    <row r="56" spans="1:4" x14ac:dyDescent="0.25">
      <c r="A56">
        <v>1</v>
      </c>
      <c r="B56">
        <v>2</v>
      </c>
      <c r="C56">
        <v>3</v>
      </c>
      <c r="D56">
        <v>4</v>
      </c>
    </row>
    <row r="57" spans="1:4" x14ac:dyDescent="0.25">
      <c r="A57">
        <v>1</v>
      </c>
      <c r="B57">
        <v>2</v>
      </c>
      <c r="C57">
        <v>3</v>
      </c>
      <c r="D57">
        <v>4</v>
      </c>
    </row>
    <row r="58" spans="1:4" x14ac:dyDescent="0.25">
      <c r="A58">
        <v>1</v>
      </c>
      <c r="B58">
        <v>2</v>
      </c>
      <c r="C58">
        <v>3</v>
      </c>
      <c r="D58">
        <v>4</v>
      </c>
    </row>
    <row r="59" spans="1:4" x14ac:dyDescent="0.25">
      <c r="A59">
        <v>1</v>
      </c>
      <c r="B59">
        <v>2</v>
      </c>
      <c r="C59">
        <v>3</v>
      </c>
      <c r="D59">
        <v>4</v>
      </c>
    </row>
    <row r="60" spans="1:4" x14ac:dyDescent="0.25">
      <c r="A60">
        <v>1</v>
      </c>
      <c r="B60">
        <v>2</v>
      </c>
      <c r="C60">
        <v>3</v>
      </c>
      <c r="D60">
        <v>4</v>
      </c>
    </row>
    <row r="61" spans="1:4" x14ac:dyDescent="0.25">
      <c r="A61">
        <v>1</v>
      </c>
      <c r="B61">
        <v>2</v>
      </c>
      <c r="C61">
        <v>3</v>
      </c>
      <c r="D61">
        <v>4</v>
      </c>
    </row>
    <row r="62" spans="1:4" x14ac:dyDescent="0.25">
      <c r="A62">
        <v>1</v>
      </c>
      <c r="B62">
        <v>2</v>
      </c>
      <c r="C62">
        <v>3</v>
      </c>
      <c r="D62">
        <v>4</v>
      </c>
    </row>
    <row r="63" spans="1:4" x14ac:dyDescent="0.25">
      <c r="A63">
        <v>1</v>
      </c>
      <c r="B63">
        <v>2</v>
      </c>
      <c r="C63">
        <v>3</v>
      </c>
      <c r="D63">
        <v>4</v>
      </c>
    </row>
    <row r="64" spans="1:4" x14ac:dyDescent="0.25">
      <c r="A64">
        <v>1</v>
      </c>
      <c r="B64">
        <v>2</v>
      </c>
      <c r="C64">
        <v>3</v>
      </c>
      <c r="D64">
        <v>4</v>
      </c>
    </row>
    <row r="65" spans="1:4" x14ac:dyDescent="0.25">
      <c r="A65">
        <v>1</v>
      </c>
      <c r="B65">
        <v>2</v>
      </c>
      <c r="C65">
        <v>3</v>
      </c>
      <c r="D65">
        <v>4</v>
      </c>
    </row>
    <row r="66" spans="1:4" x14ac:dyDescent="0.25">
      <c r="A66">
        <v>1</v>
      </c>
      <c r="B66">
        <v>2</v>
      </c>
      <c r="C66">
        <v>3</v>
      </c>
      <c r="D66">
        <v>4</v>
      </c>
    </row>
    <row r="67" spans="1:4" x14ac:dyDescent="0.25">
      <c r="A67">
        <v>1</v>
      </c>
      <c r="B67">
        <v>2</v>
      </c>
      <c r="C67">
        <v>3</v>
      </c>
      <c r="D67">
        <v>4</v>
      </c>
    </row>
    <row r="68" spans="1:4" x14ac:dyDescent="0.25">
      <c r="A68">
        <v>1</v>
      </c>
      <c r="B68">
        <v>2</v>
      </c>
      <c r="C68">
        <v>3</v>
      </c>
      <c r="D68">
        <v>4</v>
      </c>
    </row>
    <row r="69" spans="1:4" x14ac:dyDescent="0.25">
      <c r="A69">
        <v>1</v>
      </c>
      <c r="B69">
        <v>2</v>
      </c>
      <c r="C69">
        <v>3</v>
      </c>
      <c r="D69">
        <v>4</v>
      </c>
    </row>
    <row r="70" spans="1:4" x14ac:dyDescent="0.25">
      <c r="A70">
        <v>1</v>
      </c>
      <c r="B70">
        <v>2</v>
      </c>
      <c r="C70">
        <v>3</v>
      </c>
      <c r="D70">
        <v>4</v>
      </c>
    </row>
    <row r="71" spans="1:4" x14ac:dyDescent="0.25">
      <c r="A71">
        <v>1</v>
      </c>
      <c r="B71">
        <v>2</v>
      </c>
      <c r="C71">
        <v>3</v>
      </c>
      <c r="D71">
        <v>4</v>
      </c>
    </row>
    <row r="72" spans="1:4" x14ac:dyDescent="0.25">
      <c r="A72">
        <v>1</v>
      </c>
      <c r="B72">
        <v>2</v>
      </c>
      <c r="C72">
        <v>3</v>
      </c>
      <c r="D72">
        <v>4</v>
      </c>
    </row>
    <row r="73" spans="1:4" x14ac:dyDescent="0.25">
      <c r="A73">
        <v>1</v>
      </c>
      <c r="B73">
        <v>2</v>
      </c>
      <c r="C73">
        <v>3</v>
      </c>
      <c r="D73">
        <v>4</v>
      </c>
    </row>
    <row r="74" spans="1:4" x14ac:dyDescent="0.25">
      <c r="A74">
        <v>1</v>
      </c>
      <c r="B74">
        <v>2</v>
      </c>
      <c r="C74">
        <v>3</v>
      </c>
      <c r="D74">
        <v>4</v>
      </c>
    </row>
    <row r="75" spans="1:4" x14ac:dyDescent="0.25">
      <c r="A75">
        <v>1</v>
      </c>
      <c r="B75">
        <v>2</v>
      </c>
      <c r="C75">
        <v>3</v>
      </c>
      <c r="D75">
        <v>4</v>
      </c>
    </row>
    <row r="76" spans="1:4" x14ac:dyDescent="0.25">
      <c r="A76">
        <v>1</v>
      </c>
      <c r="B76">
        <v>2</v>
      </c>
      <c r="C76">
        <v>3</v>
      </c>
      <c r="D76">
        <v>4</v>
      </c>
    </row>
    <row r="77" spans="1:4" x14ac:dyDescent="0.25">
      <c r="A77">
        <v>1</v>
      </c>
      <c r="B77">
        <v>2</v>
      </c>
      <c r="C77">
        <v>3</v>
      </c>
      <c r="D77">
        <v>4</v>
      </c>
    </row>
    <row r="78" spans="1:4" x14ac:dyDescent="0.25">
      <c r="A78">
        <v>1</v>
      </c>
      <c r="B78">
        <v>2</v>
      </c>
      <c r="C78">
        <v>3</v>
      </c>
      <c r="D78">
        <v>4</v>
      </c>
    </row>
    <row r="79" spans="1:4" x14ac:dyDescent="0.25">
      <c r="A79">
        <v>1</v>
      </c>
      <c r="B79">
        <v>2</v>
      </c>
      <c r="C79">
        <v>3</v>
      </c>
      <c r="D79">
        <v>4</v>
      </c>
    </row>
    <row r="80" spans="1:4" x14ac:dyDescent="0.25">
      <c r="A80">
        <v>1</v>
      </c>
      <c r="B80">
        <v>2</v>
      </c>
      <c r="C80">
        <v>3</v>
      </c>
      <c r="D80">
        <v>4</v>
      </c>
    </row>
    <row r="81" spans="1:4" x14ac:dyDescent="0.25">
      <c r="A81">
        <v>1</v>
      </c>
      <c r="B81">
        <v>2</v>
      </c>
      <c r="C81">
        <v>3</v>
      </c>
      <c r="D81">
        <v>4</v>
      </c>
    </row>
    <row r="82" spans="1:4" x14ac:dyDescent="0.25">
      <c r="A82">
        <v>1</v>
      </c>
      <c r="B82">
        <v>2</v>
      </c>
      <c r="C82">
        <v>3</v>
      </c>
      <c r="D82">
        <v>4</v>
      </c>
    </row>
    <row r="83" spans="1:4" x14ac:dyDescent="0.25">
      <c r="A83">
        <v>1</v>
      </c>
      <c r="B83">
        <v>2</v>
      </c>
      <c r="C83">
        <v>3</v>
      </c>
      <c r="D83">
        <v>4</v>
      </c>
    </row>
    <row r="84" spans="1:4" x14ac:dyDescent="0.25">
      <c r="A84">
        <v>1</v>
      </c>
      <c r="B84">
        <v>2</v>
      </c>
      <c r="C84">
        <v>3</v>
      </c>
      <c r="D84">
        <v>4</v>
      </c>
    </row>
    <row r="85" spans="1:4" x14ac:dyDescent="0.25">
      <c r="A85">
        <v>1</v>
      </c>
      <c r="B85">
        <v>2</v>
      </c>
      <c r="C85">
        <v>3</v>
      </c>
      <c r="D85">
        <v>4</v>
      </c>
    </row>
    <row r="86" spans="1:4" x14ac:dyDescent="0.25">
      <c r="A86">
        <v>1</v>
      </c>
      <c r="B86">
        <v>2</v>
      </c>
      <c r="C86">
        <v>3</v>
      </c>
      <c r="D86">
        <v>4</v>
      </c>
    </row>
    <row r="87" spans="1:4" x14ac:dyDescent="0.25">
      <c r="A87">
        <v>1</v>
      </c>
      <c r="B87">
        <v>2</v>
      </c>
      <c r="C87">
        <v>3</v>
      </c>
      <c r="D87">
        <v>4</v>
      </c>
    </row>
    <row r="88" spans="1:4" x14ac:dyDescent="0.25">
      <c r="A88">
        <v>1</v>
      </c>
      <c r="B88">
        <v>2</v>
      </c>
      <c r="C88">
        <v>3</v>
      </c>
      <c r="D88">
        <v>4</v>
      </c>
    </row>
    <row r="89" spans="1:4" x14ac:dyDescent="0.25">
      <c r="A89">
        <v>1</v>
      </c>
      <c r="B89">
        <v>2</v>
      </c>
      <c r="C89">
        <v>3</v>
      </c>
      <c r="D89">
        <v>4</v>
      </c>
    </row>
    <row r="90" spans="1:4" x14ac:dyDescent="0.25">
      <c r="A90">
        <v>1</v>
      </c>
      <c r="B90">
        <v>2</v>
      </c>
      <c r="C90">
        <v>3</v>
      </c>
      <c r="D90">
        <v>4</v>
      </c>
    </row>
    <row r="91" spans="1:4" x14ac:dyDescent="0.25">
      <c r="A91">
        <v>1</v>
      </c>
      <c r="B91">
        <v>2</v>
      </c>
      <c r="C91">
        <v>3</v>
      </c>
      <c r="D91">
        <v>4</v>
      </c>
    </row>
    <row r="92" spans="1:4" x14ac:dyDescent="0.25">
      <c r="A92">
        <v>1</v>
      </c>
      <c r="B92">
        <v>2</v>
      </c>
      <c r="C92">
        <v>3</v>
      </c>
      <c r="D92">
        <v>4</v>
      </c>
    </row>
    <row r="93" spans="1:4" x14ac:dyDescent="0.25">
      <c r="B93">
        <v>2</v>
      </c>
      <c r="C93">
        <v>3</v>
      </c>
      <c r="D93">
        <v>4</v>
      </c>
    </row>
    <row r="94" spans="1:4" x14ac:dyDescent="0.25">
      <c r="C94">
        <v>3</v>
      </c>
      <c r="D94">
        <v>4</v>
      </c>
    </row>
    <row r="95" spans="1:4" x14ac:dyDescent="0.25">
      <c r="C95">
        <v>3</v>
      </c>
      <c r="D95">
        <v>4</v>
      </c>
    </row>
    <row r="96" spans="1:4" x14ac:dyDescent="0.25">
      <c r="C96">
        <v>3</v>
      </c>
      <c r="D96">
        <v>4</v>
      </c>
    </row>
    <row r="97" spans="3:4" x14ac:dyDescent="0.25">
      <c r="C97">
        <v>3</v>
      </c>
      <c r="D97">
        <v>4</v>
      </c>
    </row>
    <row r="98" spans="3:4" x14ac:dyDescent="0.25">
      <c r="C98">
        <v>3</v>
      </c>
      <c r="D98">
        <v>4</v>
      </c>
    </row>
    <row r="99" spans="3:4" x14ac:dyDescent="0.25">
      <c r="C99">
        <v>3</v>
      </c>
      <c r="D99">
        <v>4</v>
      </c>
    </row>
    <row r="100" spans="3:4" x14ac:dyDescent="0.25">
      <c r="C100">
        <v>3</v>
      </c>
      <c r="D100">
        <v>4</v>
      </c>
    </row>
    <row r="101" spans="3:4" x14ac:dyDescent="0.25">
      <c r="C101">
        <v>3</v>
      </c>
      <c r="D101">
        <v>4</v>
      </c>
    </row>
    <row r="102" spans="3:4" x14ac:dyDescent="0.25">
      <c r="C102">
        <v>3</v>
      </c>
      <c r="D102">
        <v>4</v>
      </c>
    </row>
    <row r="103" spans="3:4" x14ac:dyDescent="0.25">
      <c r="C103">
        <v>3</v>
      </c>
      <c r="D103">
        <v>4</v>
      </c>
    </row>
    <row r="104" spans="3:4" x14ac:dyDescent="0.25">
      <c r="C104">
        <v>3</v>
      </c>
      <c r="D104">
        <v>4</v>
      </c>
    </row>
    <row r="105" spans="3:4" x14ac:dyDescent="0.25">
      <c r="C105">
        <v>3</v>
      </c>
      <c r="D105">
        <v>4</v>
      </c>
    </row>
    <row r="106" spans="3:4" x14ac:dyDescent="0.25">
      <c r="C106">
        <v>3</v>
      </c>
      <c r="D106">
        <v>4</v>
      </c>
    </row>
    <row r="107" spans="3:4" x14ac:dyDescent="0.25">
      <c r="C107">
        <v>3</v>
      </c>
      <c r="D107">
        <v>4</v>
      </c>
    </row>
    <row r="108" spans="3:4" x14ac:dyDescent="0.25">
      <c r="C108">
        <v>3</v>
      </c>
      <c r="D108">
        <v>4</v>
      </c>
    </row>
    <row r="109" spans="3:4" x14ac:dyDescent="0.25">
      <c r="C109">
        <v>3</v>
      </c>
      <c r="D109">
        <v>4</v>
      </c>
    </row>
    <row r="110" spans="3:4" x14ac:dyDescent="0.25">
      <c r="C110">
        <v>3</v>
      </c>
      <c r="D110">
        <v>4</v>
      </c>
    </row>
    <row r="111" spans="3:4" x14ac:dyDescent="0.25">
      <c r="C111">
        <v>3</v>
      </c>
      <c r="D111">
        <v>4</v>
      </c>
    </row>
    <row r="112" spans="3:4" x14ac:dyDescent="0.25">
      <c r="C112">
        <v>3</v>
      </c>
      <c r="D112">
        <v>4</v>
      </c>
    </row>
    <row r="113" spans="3:4" x14ac:dyDescent="0.25">
      <c r="C113">
        <v>3</v>
      </c>
      <c r="D113">
        <v>4</v>
      </c>
    </row>
    <row r="114" spans="3:4" x14ac:dyDescent="0.25">
      <c r="C114">
        <v>3</v>
      </c>
      <c r="D114">
        <v>4</v>
      </c>
    </row>
    <row r="115" spans="3:4" x14ac:dyDescent="0.25">
      <c r="C115">
        <v>3</v>
      </c>
      <c r="D115">
        <v>4</v>
      </c>
    </row>
    <row r="116" spans="3:4" x14ac:dyDescent="0.25">
      <c r="C116">
        <v>3</v>
      </c>
      <c r="D116">
        <v>4</v>
      </c>
    </row>
    <row r="117" spans="3:4" x14ac:dyDescent="0.25">
      <c r="C117">
        <v>3</v>
      </c>
      <c r="D117">
        <v>4</v>
      </c>
    </row>
    <row r="118" spans="3:4" x14ac:dyDescent="0.25">
      <c r="C118">
        <v>3</v>
      </c>
      <c r="D118">
        <v>4</v>
      </c>
    </row>
    <row r="119" spans="3:4" x14ac:dyDescent="0.25">
      <c r="C119">
        <v>3</v>
      </c>
      <c r="D119">
        <v>4</v>
      </c>
    </row>
    <row r="120" spans="3:4" x14ac:dyDescent="0.25">
      <c r="C120">
        <v>3</v>
      </c>
      <c r="D120">
        <v>4</v>
      </c>
    </row>
    <row r="121" spans="3:4" x14ac:dyDescent="0.25">
      <c r="C121">
        <v>3</v>
      </c>
      <c r="D121">
        <v>4</v>
      </c>
    </row>
    <row r="122" spans="3:4" x14ac:dyDescent="0.25">
      <c r="C122">
        <v>3</v>
      </c>
      <c r="D122">
        <v>4</v>
      </c>
    </row>
    <row r="123" spans="3:4" x14ac:dyDescent="0.25">
      <c r="C123">
        <v>3</v>
      </c>
      <c r="D123">
        <v>4</v>
      </c>
    </row>
    <row r="124" spans="3:4" x14ac:dyDescent="0.25">
      <c r="C124">
        <v>3</v>
      </c>
      <c r="D124">
        <v>4</v>
      </c>
    </row>
    <row r="125" spans="3:4" x14ac:dyDescent="0.25">
      <c r="C125">
        <v>3</v>
      </c>
      <c r="D125">
        <v>4</v>
      </c>
    </row>
    <row r="126" spans="3:4" x14ac:dyDescent="0.25">
      <c r="C126">
        <v>3</v>
      </c>
      <c r="D126">
        <v>4</v>
      </c>
    </row>
    <row r="127" spans="3:4" x14ac:dyDescent="0.25">
      <c r="C127">
        <v>3</v>
      </c>
      <c r="D127">
        <v>4</v>
      </c>
    </row>
    <row r="128" spans="3:4" x14ac:dyDescent="0.25">
      <c r="C128">
        <v>3</v>
      </c>
      <c r="D128">
        <v>4</v>
      </c>
    </row>
    <row r="129" spans="3:4" x14ac:dyDescent="0.25">
      <c r="C129">
        <v>3</v>
      </c>
      <c r="D129">
        <v>4</v>
      </c>
    </row>
    <row r="130" spans="3:4" x14ac:dyDescent="0.25">
      <c r="C130">
        <v>3</v>
      </c>
      <c r="D130">
        <v>4</v>
      </c>
    </row>
    <row r="131" spans="3:4" x14ac:dyDescent="0.25">
      <c r="C131">
        <v>3</v>
      </c>
      <c r="D131">
        <v>4</v>
      </c>
    </row>
    <row r="132" spans="3:4" x14ac:dyDescent="0.25">
      <c r="C132">
        <v>3</v>
      </c>
      <c r="D132">
        <v>4</v>
      </c>
    </row>
    <row r="133" spans="3:4" x14ac:dyDescent="0.25">
      <c r="C133">
        <v>3</v>
      </c>
      <c r="D133">
        <v>4</v>
      </c>
    </row>
    <row r="134" spans="3:4" x14ac:dyDescent="0.25">
      <c r="C134">
        <v>3</v>
      </c>
      <c r="D134">
        <v>4</v>
      </c>
    </row>
    <row r="135" spans="3:4" x14ac:dyDescent="0.25">
      <c r="D135">
        <v>4</v>
      </c>
    </row>
    <row r="136" spans="3:4" x14ac:dyDescent="0.25">
      <c r="D136">
        <v>4</v>
      </c>
    </row>
    <row r="137" spans="3:4" x14ac:dyDescent="0.25">
      <c r="D137">
        <v>4</v>
      </c>
    </row>
    <row r="138" spans="3:4" x14ac:dyDescent="0.25">
      <c r="D138">
        <v>4</v>
      </c>
    </row>
    <row r="139" spans="3:4" x14ac:dyDescent="0.25">
      <c r="D139">
        <v>4</v>
      </c>
    </row>
    <row r="140" spans="3:4" x14ac:dyDescent="0.25">
      <c r="D140">
        <v>4</v>
      </c>
    </row>
    <row r="141" spans="3:4" x14ac:dyDescent="0.25">
      <c r="D141">
        <v>4</v>
      </c>
    </row>
    <row r="142" spans="3:4" x14ac:dyDescent="0.25">
      <c r="D142">
        <v>4</v>
      </c>
    </row>
    <row r="143" spans="3:4" x14ac:dyDescent="0.25">
      <c r="D143">
        <v>4</v>
      </c>
    </row>
    <row r="144" spans="3:4" x14ac:dyDescent="0.25">
      <c r="D144">
        <v>4</v>
      </c>
    </row>
    <row r="145" spans="4:4" x14ac:dyDescent="0.25">
      <c r="D145">
        <v>4</v>
      </c>
    </row>
    <row r="146" spans="4:4" x14ac:dyDescent="0.25">
      <c r="D146">
        <v>4</v>
      </c>
    </row>
    <row r="147" spans="4:4" x14ac:dyDescent="0.25">
      <c r="D147">
        <v>4</v>
      </c>
    </row>
    <row r="148" spans="4:4" x14ac:dyDescent="0.25">
      <c r="D148">
        <v>4</v>
      </c>
    </row>
    <row r="149" spans="4:4" x14ac:dyDescent="0.25">
      <c r="D149">
        <v>4</v>
      </c>
    </row>
    <row r="150" spans="4:4" x14ac:dyDescent="0.25">
      <c r="D150">
        <v>4</v>
      </c>
    </row>
    <row r="151" spans="4:4" x14ac:dyDescent="0.25">
      <c r="D151">
        <v>4</v>
      </c>
    </row>
    <row r="152" spans="4:4" x14ac:dyDescent="0.25">
      <c r="D152">
        <v>4</v>
      </c>
    </row>
    <row r="153" spans="4:4" x14ac:dyDescent="0.25">
      <c r="D153">
        <v>4</v>
      </c>
    </row>
    <row r="154" spans="4:4" x14ac:dyDescent="0.25">
      <c r="D154">
        <v>4</v>
      </c>
    </row>
    <row r="155" spans="4:4" x14ac:dyDescent="0.25">
      <c r="D155">
        <v>4</v>
      </c>
    </row>
    <row r="156" spans="4:4" x14ac:dyDescent="0.25">
      <c r="D156">
        <v>4</v>
      </c>
    </row>
    <row r="157" spans="4:4" x14ac:dyDescent="0.25">
      <c r="D157">
        <v>4</v>
      </c>
    </row>
    <row r="158" spans="4:4" x14ac:dyDescent="0.25">
      <c r="D158">
        <v>4</v>
      </c>
    </row>
    <row r="159" spans="4:4" x14ac:dyDescent="0.25">
      <c r="D159">
        <v>4</v>
      </c>
    </row>
    <row r="160" spans="4:4" x14ac:dyDescent="0.25">
      <c r="D160">
        <v>4</v>
      </c>
    </row>
    <row r="161" spans="4:4" x14ac:dyDescent="0.25">
      <c r="D161">
        <v>4</v>
      </c>
    </row>
    <row r="162" spans="4:4" x14ac:dyDescent="0.25">
      <c r="D162">
        <v>4</v>
      </c>
    </row>
    <row r="163" spans="4:4" x14ac:dyDescent="0.25">
      <c r="D163">
        <v>4</v>
      </c>
    </row>
    <row r="164" spans="4:4" x14ac:dyDescent="0.25">
      <c r="D164">
        <v>4</v>
      </c>
    </row>
    <row r="165" spans="4:4" x14ac:dyDescent="0.25">
      <c r="D165">
        <v>4</v>
      </c>
    </row>
    <row r="166" spans="4:4" x14ac:dyDescent="0.25">
      <c r="D166">
        <v>4</v>
      </c>
    </row>
    <row r="167" spans="4:4" x14ac:dyDescent="0.25">
      <c r="D167">
        <v>4</v>
      </c>
    </row>
    <row r="168" spans="4:4" x14ac:dyDescent="0.25">
      <c r="D168">
        <v>4</v>
      </c>
    </row>
    <row r="169" spans="4:4" x14ac:dyDescent="0.25">
      <c r="D169">
        <v>4</v>
      </c>
    </row>
    <row r="170" spans="4:4" x14ac:dyDescent="0.25">
      <c r="D170">
        <v>4</v>
      </c>
    </row>
    <row r="171" spans="4:4" x14ac:dyDescent="0.25">
      <c r="D171">
        <v>4</v>
      </c>
    </row>
    <row r="172" spans="4:4" x14ac:dyDescent="0.25">
      <c r="D172">
        <v>4</v>
      </c>
    </row>
    <row r="173" spans="4:4" x14ac:dyDescent="0.25">
      <c r="D173">
        <v>4</v>
      </c>
    </row>
    <row r="174" spans="4:4" x14ac:dyDescent="0.25">
      <c r="D174">
        <v>4</v>
      </c>
    </row>
    <row r="175" spans="4:4" x14ac:dyDescent="0.25">
      <c r="D175">
        <v>4</v>
      </c>
    </row>
    <row r="176" spans="4:4" x14ac:dyDescent="0.25">
      <c r="D176">
        <v>4</v>
      </c>
    </row>
    <row r="177" spans="4:4" x14ac:dyDescent="0.25">
      <c r="D177">
        <v>4</v>
      </c>
    </row>
    <row r="178" spans="4:4" x14ac:dyDescent="0.25">
      <c r="D178">
        <v>4</v>
      </c>
    </row>
    <row r="179" spans="4:4" x14ac:dyDescent="0.25">
      <c r="D179">
        <v>4</v>
      </c>
    </row>
    <row r="180" spans="4:4" x14ac:dyDescent="0.25">
      <c r="D180">
        <v>4</v>
      </c>
    </row>
    <row r="181" spans="4:4" x14ac:dyDescent="0.25">
      <c r="D181">
        <v>4</v>
      </c>
    </row>
    <row r="182" spans="4:4" x14ac:dyDescent="0.25">
      <c r="D182">
        <v>4</v>
      </c>
    </row>
    <row r="183" spans="4:4" x14ac:dyDescent="0.25">
      <c r="D183">
        <v>4</v>
      </c>
    </row>
    <row r="184" spans="4:4" x14ac:dyDescent="0.25">
      <c r="D184">
        <v>4</v>
      </c>
    </row>
    <row r="185" spans="4:4" x14ac:dyDescent="0.25">
      <c r="D185">
        <v>4</v>
      </c>
    </row>
  </sheetData>
  <sortState ref="A2:A501">
    <sortCondition ref="A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5C29-2794-4A92-AE97-78E12FD4E27C}">
  <dimension ref="A1:Y501"/>
  <sheetViews>
    <sheetView tabSelected="1" zoomScale="78" zoomScaleNormal="78" workbookViewId="0">
      <selection activeCell="A9" sqref="A9:C10"/>
    </sheetView>
  </sheetViews>
  <sheetFormatPr defaultRowHeight="15" x14ac:dyDescent="0.25"/>
  <cols>
    <col min="1" max="1" width="16.5703125" customWidth="1"/>
    <col min="2" max="2" width="11.85546875" customWidth="1"/>
    <col min="3" max="3" width="21.7109375" customWidth="1"/>
    <col min="4" max="4" width="8.42578125" customWidth="1"/>
    <col min="5" max="5" width="17.5703125" customWidth="1"/>
    <col min="6" max="6" width="22.28515625" customWidth="1"/>
    <col min="7" max="11" width="12.5703125" customWidth="1"/>
    <col min="13" max="13" width="13.140625" customWidth="1"/>
    <col min="15" max="15" width="14" customWidth="1"/>
    <col min="17" max="17" width="12" customWidth="1"/>
    <col min="19" max="19" width="14.7109375" customWidth="1"/>
    <col min="21" max="21" width="12.7109375" customWidth="1"/>
    <col min="23" max="23" width="11.7109375" customWidth="1"/>
  </cols>
  <sheetData>
    <row r="1" spans="1:25" x14ac:dyDescent="0.25">
      <c r="A1" t="s">
        <v>67</v>
      </c>
      <c r="B1" t="s">
        <v>68</v>
      </c>
      <c r="C1" t="s">
        <v>69</v>
      </c>
      <c r="E1" t="s">
        <v>67</v>
      </c>
      <c r="F1" t="s">
        <v>69</v>
      </c>
      <c r="G1" t="s">
        <v>76</v>
      </c>
      <c r="H1" t="s">
        <v>79</v>
      </c>
      <c r="I1" t="s">
        <v>80</v>
      </c>
      <c r="J1" t="s">
        <v>81</v>
      </c>
      <c r="L1" t="s">
        <v>4</v>
      </c>
      <c r="M1" t="s">
        <v>75</v>
      </c>
      <c r="N1" t="s">
        <v>4</v>
      </c>
      <c r="O1" t="s">
        <v>75</v>
      </c>
      <c r="P1" t="s">
        <v>4</v>
      </c>
      <c r="Q1" t="s">
        <v>75</v>
      </c>
      <c r="R1" t="s">
        <v>4</v>
      </c>
      <c r="S1" t="s">
        <v>75</v>
      </c>
      <c r="T1" t="s">
        <v>4</v>
      </c>
      <c r="U1" t="s">
        <v>75</v>
      </c>
      <c r="V1" t="s">
        <v>4</v>
      </c>
      <c r="W1" t="s">
        <v>75</v>
      </c>
      <c r="X1" t="s">
        <v>3</v>
      </c>
      <c r="Y1" t="s">
        <v>4</v>
      </c>
    </row>
    <row r="2" spans="1:25" x14ac:dyDescent="0.25">
      <c r="A2" t="s">
        <v>29</v>
      </c>
      <c r="B2">
        <v>92</v>
      </c>
      <c r="C2" t="s">
        <v>64</v>
      </c>
      <c r="E2" t="s">
        <v>29</v>
      </c>
      <c r="F2">
        <f>92/500</f>
        <v>0.184</v>
      </c>
      <c r="G2">
        <v>89116.43</v>
      </c>
      <c r="H2">
        <f>G2-A12</f>
        <v>6351.7440199999983</v>
      </c>
      <c r="I2">
        <f>H2*H2</f>
        <v>40344652.095605738</v>
      </c>
      <c r="J2">
        <f>F2*I2</f>
        <v>7423415.9855914554</v>
      </c>
      <c r="L2">
        <v>1</v>
      </c>
      <c r="M2">
        <f>AVERAGE(X2:X93)</f>
        <v>89116.426815217419</v>
      </c>
      <c r="N2">
        <v>2</v>
      </c>
      <c r="O2">
        <f>AVERAGE(X94:X214)</f>
        <v>85496.34730909091</v>
      </c>
      <c r="P2">
        <v>3</v>
      </c>
      <c r="Q2">
        <f>AVERAGE(X215:X294)</f>
        <v>79893.944669999997</v>
      </c>
      <c r="R2">
        <v>4</v>
      </c>
      <c r="S2">
        <f>AVERAGE(X295:X334)</f>
        <v>89735.405650000001</v>
      </c>
      <c r="T2">
        <v>5</v>
      </c>
      <c r="U2">
        <f>AVERAGE(X335:X436)</f>
        <v>72987.036674509785</v>
      </c>
      <c r="V2">
        <v>6</v>
      </c>
      <c r="W2">
        <f>AVERAGE(X437:X501)</f>
        <v>83276.361501538471</v>
      </c>
      <c r="X2">
        <v>138642.96960000001</v>
      </c>
      <c r="Y2">
        <v>1</v>
      </c>
    </row>
    <row r="3" spans="1:25" x14ac:dyDescent="0.25">
      <c r="A3" t="s">
        <v>30</v>
      </c>
      <c r="B3">
        <v>121</v>
      </c>
      <c r="C3" t="s">
        <v>70</v>
      </c>
      <c r="E3" t="s">
        <v>30</v>
      </c>
      <c r="F3">
        <f>121/500</f>
        <v>0.24199999999999999</v>
      </c>
      <c r="G3">
        <v>85496.35</v>
      </c>
      <c r="H3">
        <f>G3-A12</f>
        <v>2731.6640200000111</v>
      </c>
      <c r="I3">
        <f t="shared" ref="I3:I7" si="0">H3*H3</f>
        <v>7461988.318162621</v>
      </c>
      <c r="J3">
        <f t="shared" ref="J3:J7" si="1">F3*I3</f>
        <v>1805801.1729953543</v>
      </c>
      <c r="L3">
        <v>1</v>
      </c>
      <c r="N3">
        <v>2</v>
      </c>
      <c r="P3">
        <v>3</v>
      </c>
      <c r="R3">
        <v>4</v>
      </c>
      <c r="T3">
        <v>5</v>
      </c>
      <c r="V3">
        <v>6</v>
      </c>
      <c r="X3">
        <v>102056.355</v>
      </c>
      <c r="Y3">
        <v>1</v>
      </c>
    </row>
    <row r="4" spans="1:25" x14ac:dyDescent="0.25">
      <c r="A4" t="s">
        <v>31</v>
      </c>
      <c r="B4">
        <v>80</v>
      </c>
      <c r="C4" t="s">
        <v>71</v>
      </c>
      <c r="E4" t="s">
        <v>31</v>
      </c>
      <c r="F4">
        <f>80/500</f>
        <v>0.16</v>
      </c>
      <c r="G4">
        <v>79893.94</v>
      </c>
      <c r="H4">
        <f>G4-A12</f>
        <v>-2870.7459799999924</v>
      </c>
      <c r="I4">
        <f t="shared" si="0"/>
        <v>8241182.4816861171</v>
      </c>
      <c r="J4">
        <f t="shared" si="1"/>
        <v>1318589.1970697788</v>
      </c>
      <c r="L4">
        <v>1</v>
      </c>
      <c r="N4">
        <v>2</v>
      </c>
      <c r="P4">
        <v>3</v>
      </c>
      <c r="R4">
        <v>4</v>
      </c>
      <c r="T4">
        <v>5</v>
      </c>
      <c r="V4">
        <v>6</v>
      </c>
      <c r="X4">
        <v>122961.6018</v>
      </c>
      <c r="Y4">
        <v>1</v>
      </c>
    </row>
    <row r="5" spans="1:25" x14ac:dyDescent="0.25">
      <c r="A5" t="s">
        <v>32</v>
      </c>
      <c r="B5">
        <v>40</v>
      </c>
      <c r="C5" t="s">
        <v>72</v>
      </c>
      <c r="E5" t="s">
        <v>32</v>
      </c>
      <c r="F5">
        <f>40/500</f>
        <v>0.08</v>
      </c>
      <c r="G5">
        <v>89735.41</v>
      </c>
      <c r="H5">
        <f>G5-A12</f>
        <v>6970.7240200000087</v>
      </c>
      <c r="I5">
        <f t="shared" si="0"/>
        <v>48590993.363005079</v>
      </c>
      <c r="J5">
        <f t="shared" si="1"/>
        <v>3887279.4690404064</v>
      </c>
      <c r="L5">
        <v>1</v>
      </c>
      <c r="N5">
        <v>2</v>
      </c>
      <c r="P5">
        <v>3</v>
      </c>
      <c r="R5">
        <v>4</v>
      </c>
      <c r="T5">
        <v>5</v>
      </c>
      <c r="V5">
        <v>6</v>
      </c>
      <c r="X5">
        <v>97890.134399999995</v>
      </c>
      <c r="Y5">
        <v>1</v>
      </c>
    </row>
    <row r="6" spans="1:25" x14ac:dyDescent="0.25">
      <c r="A6" t="s">
        <v>33</v>
      </c>
      <c r="B6">
        <v>102</v>
      </c>
      <c r="C6" t="s">
        <v>73</v>
      </c>
      <c r="E6" t="s">
        <v>33</v>
      </c>
      <c r="F6">
        <f>102/500</f>
        <v>0.20399999999999999</v>
      </c>
      <c r="G6">
        <v>72987.039999999994</v>
      </c>
      <c r="H6">
        <f>G6-A12</f>
        <v>-9777.6459800000011</v>
      </c>
      <c r="I6">
        <f t="shared" si="0"/>
        <v>95602360.910210177</v>
      </c>
      <c r="J6">
        <f t="shared" si="1"/>
        <v>19502881.625682876</v>
      </c>
      <c r="L6">
        <v>1</v>
      </c>
      <c r="N6">
        <v>2</v>
      </c>
      <c r="P6">
        <v>3</v>
      </c>
      <c r="R6">
        <v>4</v>
      </c>
      <c r="T6">
        <v>5</v>
      </c>
      <c r="V6">
        <v>6</v>
      </c>
      <c r="X6">
        <v>106603.1784</v>
      </c>
      <c r="Y6">
        <v>1</v>
      </c>
    </row>
    <row r="7" spans="1:25" x14ac:dyDescent="0.25">
      <c r="A7" t="s">
        <v>34</v>
      </c>
      <c r="B7">
        <v>65</v>
      </c>
      <c r="C7" t="s">
        <v>74</v>
      </c>
      <c r="E7" t="s">
        <v>34</v>
      </c>
      <c r="F7">
        <f>65/500</f>
        <v>0.13</v>
      </c>
      <c r="G7">
        <v>83276.36</v>
      </c>
      <c r="H7">
        <f>G7-A12</f>
        <v>511.67402000000584</v>
      </c>
      <c r="I7">
        <f t="shared" si="0"/>
        <v>261810.30274296636</v>
      </c>
      <c r="J7">
        <f t="shared" si="1"/>
        <v>34035.339356585631</v>
      </c>
      <c r="L7">
        <v>1</v>
      </c>
      <c r="N7">
        <v>2</v>
      </c>
      <c r="P7">
        <v>3</v>
      </c>
      <c r="R7">
        <v>4</v>
      </c>
      <c r="T7">
        <v>5</v>
      </c>
      <c r="V7">
        <v>6</v>
      </c>
      <c r="X7">
        <v>44469.45</v>
      </c>
      <c r="Y7">
        <v>1</v>
      </c>
    </row>
    <row r="8" spans="1:25" x14ac:dyDescent="0.25">
      <c r="L8">
        <v>1</v>
      </c>
      <c r="N8">
        <v>2</v>
      </c>
      <c r="P8">
        <v>3</v>
      </c>
      <c r="R8">
        <v>4</v>
      </c>
      <c r="T8">
        <v>5</v>
      </c>
      <c r="V8">
        <v>6</v>
      </c>
      <c r="X8">
        <v>43992</v>
      </c>
      <c r="Y8">
        <v>1</v>
      </c>
    </row>
    <row r="9" spans="1:25" x14ac:dyDescent="0.25">
      <c r="A9" t="s">
        <v>77</v>
      </c>
      <c r="B9" t="s">
        <v>78</v>
      </c>
      <c r="C9" t="s">
        <v>12</v>
      </c>
      <c r="L9">
        <v>1</v>
      </c>
      <c r="N9">
        <v>2</v>
      </c>
      <c r="P9">
        <v>3</v>
      </c>
      <c r="R9">
        <v>4</v>
      </c>
      <c r="T9">
        <v>5</v>
      </c>
      <c r="V9">
        <v>6</v>
      </c>
      <c r="X9">
        <v>96670.755000000005</v>
      </c>
      <c r="Y9">
        <v>1</v>
      </c>
    </row>
    <row r="10" spans="1:25" x14ac:dyDescent="0.25">
      <c r="A10">
        <f>((92/500) * (89116.43) ) + ((121/500)*(85496.35)) + ((80/500)*(79893.94)) + ((40/500)*(89735.41)) + ((102/500)*(72987.04)) + ((65/500)*(83276.36))</f>
        <v>82764.685980000009</v>
      </c>
      <c r="B10">
        <f>SUM(J2:J7)</f>
        <v>33972002.789736457</v>
      </c>
      <c r="C10">
        <f>SQRT(B10)</f>
        <v>5828.5506594466915</v>
      </c>
      <c r="L10">
        <v>1</v>
      </c>
      <c r="N10">
        <v>2</v>
      </c>
      <c r="P10">
        <v>3</v>
      </c>
      <c r="R10">
        <v>4</v>
      </c>
      <c r="T10">
        <v>5</v>
      </c>
      <c r="V10">
        <v>6</v>
      </c>
      <c r="X10">
        <v>43657.7</v>
      </c>
      <c r="Y10">
        <v>1</v>
      </c>
    </row>
    <row r="11" spans="1:25" x14ac:dyDescent="0.25">
      <c r="L11">
        <v>1</v>
      </c>
      <c r="N11">
        <v>2</v>
      </c>
      <c r="P11">
        <v>3</v>
      </c>
      <c r="R11">
        <v>4</v>
      </c>
      <c r="T11">
        <v>5</v>
      </c>
      <c r="V11">
        <v>6</v>
      </c>
      <c r="X11">
        <v>46548.55</v>
      </c>
      <c r="Y11">
        <v>1</v>
      </c>
    </row>
    <row r="12" spans="1:25" x14ac:dyDescent="0.25">
      <c r="A12">
        <v>82764.685979999995</v>
      </c>
      <c r="L12">
        <v>1</v>
      </c>
      <c r="N12">
        <v>2</v>
      </c>
      <c r="P12">
        <v>3</v>
      </c>
      <c r="R12">
        <v>4</v>
      </c>
      <c r="T12">
        <v>5</v>
      </c>
      <c r="V12">
        <v>6</v>
      </c>
      <c r="X12">
        <v>91382.31</v>
      </c>
      <c r="Y12">
        <v>1</v>
      </c>
    </row>
    <row r="13" spans="1:25" x14ac:dyDescent="0.25">
      <c r="L13">
        <v>1</v>
      </c>
      <c r="N13">
        <v>2</v>
      </c>
      <c r="P13">
        <v>3</v>
      </c>
      <c r="R13">
        <v>4</v>
      </c>
      <c r="T13">
        <v>5</v>
      </c>
      <c r="V13">
        <v>6</v>
      </c>
      <c r="X13">
        <v>46032.690799999997</v>
      </c>
      <c r="Y13">
        <v>1</v>
      </c>
    </row>
    <row r="14" spans="1:25" x14ac:dyDescent="0.25">
      <c r="L14">
        <v>1</v>
      </c>
      <c r="N14">
        <v>2</v>
      </c>
      <c r="P14">
        <v>3</v>
      </c>
      <c r="R14">
        <v>4</v>
      </c>
      <c r="T14">
        <v>5</v>
      </c>
      <c r="V14">
        <v>6</v>
      </c>
      <c r="X14">
        <v>66331.62</v>
      </c>
      <c r="Y14">
        <v>1</v>
      </c>
    </row>
    <row r="15" spans="1:25" x14ac:dyDescent="0.25">
      <c r="L15">
        <v>1</v>
      </c>
      <c r="N15">
        <v>2</v>
      </c>
      <c r="P15">
        <v>3</v>
      </c>
      <c r="R15">
        <v>4</v>
      </c>
      <c r="T15">
        <v>5</v>
      </c>
      <c r="V15">
        <v>6</v>
      </c>
      <c r="X15">
        <v>87211.53</v>
      </c>
      <c r="Y15">
        <v>1</v>
      </c>
    </row>
    <row r="16" spans="1:25" x14ac:dyDescent="0.25">
      <c r="L16">
        <v>1</v>
      </c>
      <c r="N16">
        <v>2</v>
      </c>
      <c r="P16">
        <v>3</v>
      </c>
      <c r="R16">
        <v>4</v>
      </c>
      <c r="T16">
        <v>5</v>
      </c>
      <c r="V16">
        <v>6</v>
      </c>
      <c r="X16">
        <v>97947.142200000002</v>
      </c>
      <c r="Y16">
        <v>1</v>
      </c>
    </row>
    <row r="17" spans="12:25" x14ac:dyDescent="0.25">
      <c r="L17">
        <v>1</v>
      </c>
      <c r="N17">
        <v>2</v>
      </c>
      <c r="P17">
        <v>3</v>
      </c>
      <c r="R17">
        <v>4</v>
      </c>
      <c r="T17">
        <v>5</v>
      </c>
      <c r="V17">
        <v>6</v>
      </c>
      <c r="X17">
        <v>68198.985000000001</v>
      </c>
      <c r="Y17">
        <v>1</v>
      </c>
    </row>
    <row r="18" spans="12:25" x14ac:dyDescent="0.25">
      <c r="L18">
        <v>1</v>
      </c>
      <c r="N18">
        <v>2</v>
      </c>
      <c r="P18">
        <v>3</v>
      </c>
      <c r="R18">
        <v>4</v>
      </c>
      <c r="T18">
        <v>5</v>
      </c>
      <c r="V18">
        <v>6</v>
      </c>
      <c r="X18">
        <v>135407.601</v>
      </c>
      <c r="Y18">
        <v>1</v>
      </c>
    </row>
    <row r="19" spans="12:25" x14ac:dyDescent="0.25">
      <c r="L19">
        <v>1</v>
      </c>
      <c r="N19">
        <v>2</v>
      </c>
      <c r="P19">
        <v>3</v>
      </c>
      <c r="R19">
        <v>4</v>
      </c>
      <c r="T19">
        <v>5</v>
      </c>
      <c r="V19">
        <v>6</v>
      </c>
      <c r="X19">
        <v>61769.16</v>
      </c>
      <c r="Y19">
        <v>1</v>
      </c>
    </row>
    <row r="20" spans="12:25" x14ac:dyDescent="0.25">
      <c r="L20">
        <v>1</v>
      </c>
      <c r="N20">
        <v>2</v>
      </c>
      <c r="P20">
        <v>3</v>
      </c>
      <c r="R20">
        <v>4</v>
      </c>
      <c r="T20">
        <v>5</v>
      </c>
      <c r="V20">
        <v>6</v>
      </c>
      <c r="X20">
        <v>43943.3</v>
      </c>
      <c r="Y20">
        <v>1</v>
      </c>
    </row>
    <row r="21" spans="12:25" x14ac:dyDescent="0.25">
      <c r="L21">
        <v>1</v>
      </c>
      <c r="N21">
        <v>2</v>
      </c>
      <c r="P21">
        <v>3</v>
      </c>
      <c r="R21">
        <v>4</v>
      </c>
      <c r="T21">
        <v>5</v>
      </c>
      <c r="V21">
        <v>6</v>
      </c>
      <c r="X21">
        <v>87639.164999999994</v>
      </c>
      <c r="Y21">
        <v>1</v>
      </c>
    </row>
    <row r="22" spans="12:25" x14ac:dyDescent="0.25">
      <c r="L22">
        <v>1</v>
      </c>
      <c r="N22">
        <v>2</v>
      </c>
      <c r="P22">
        <v>3</v>
      </c>
      <c r="R22">
        <v>4</v>
      </c>
      <c r="T22">
        <v>5</v>
      </c>
      <c r="V22">
        <v>6</v>
      </c>
      <c r="X22">
        <v>56680.55</v>
      </c>
      <c r="Y22">
        <v>1</v>
      </c>
    </row>
    <row r="23" spans="12:25" x14ac:dyDescent="0.25">
      <c r="L23">
        <v>1</v>
      </c>
      <c r="N23">
        <v>2</v>
      </c>
      <c r="P23">
        <v>3</v>
      </c>
      <c r="R23">
        <v>4</v>
      </c>
      <c r="T23">
        <v>5</v>
      </c>
      <c r="V23">
        <v>6</v>
      </c>
      <c r="X23">
        <v>105600.2634</v>
      </c>
      <c r="Y23">
        <v>1</v>
      </c>
    </row>
    <row r="24" spans="12:25" x14ac:dyDescent="0.25">
      <c r="L24">
        <v>1</v>
      </c>
      <c r="N24">
        <v>2</v>
      </c>
      <c r="P24">
        <v>3</v>
      </c>
      <c r="R24">
        <v>4</v>
      </c>
      <c r="T24">
        <v>5</v>
      </c>
      <c r="V24">
        <v>6</v>
      </c>
      <c r="X24">
        <v>89418.554999999993</v>
      </c>
      <c r="Y24">
        <v>1</v>
      </c>
    </row>
    <row r="25" spans="12:25" x14ac:dyDescent="0.25">
      <c r="L25">
        <v>1</v>
      </c>
      <c r="N25">
        <v>2</v>
      </c>
      <c r="P25">
        <v>3</v>
      </c>
      <c r="R25">
        <v>4</v>
      </c>
      <c r="T25">
        <v>5</v>
      </c>
      <c r="V25">
        <v>6</v>
      </c>
      <c r="X25">
        <v>89190.585000000006</v>
      </c>
      <c r="Y25">
        <v>1</v>
      </c>
    </row>
    <row r="26" spans="12:25" x14ac:dyDescent="0.25">
      <c r="L26">
        <v>1</v>
      </c>
      <c r="N26">
        <v>2</v>
      </c>
      <c r="P26">
        <v>3</v>
      </c>
      <c r="R26">
        <v>4</v>
      </c>
      <c r="T26">
        <v>5</v>
      </c>
      <c r="V26">
        <v>6</v>
      </c>
      <c r="X26">
        <v>81133.604999999996</v>
      </c>
      <c r="Y26">
        <v>1</v>
      </c>
    </row>
    <row r="27" spans="12:25" x14ac:dyDescent="0.25">
      <c r="L27">
        <v>1</v>
      </c>
      <c r="N27">
        <v>2</v>
      </c>
      <c r="P27">
        <v>3</v>
      </c>
      <c r="R27">
        <v>4</v>
      </c>
      <c r="T27">
        <v>5</v>
      </c>
      <c r="V27">
        <v>6</v>
      </c>
      <c r="X27">
        <v>103515.6078</v>
      </c>
      <c r="Y27">
        <v>1</v>
      </c>
    </row>
    <row r="28" spans="12:25" x14ac:dyDescent="0.25">
      <c r="L28">
        <v>1</v>
      </c>
      <c r="N28">
        <v>2</v>
      </c>
      <c r="P28">
        <v>3</v>
      </c>
      <c r="R28">
        <v>4</v>
      </c>
      <c r="T28">
        <v>5</v>
      </c>
      <c r="V28">
        <v>6</v>
      </c>
      <c r="X28">
        <v>79332.794999999998</v>
      </c>
      <c r="Y28">
        <v>1</v>
      </c>
    </row>
    <row r="29" spans="12:25" x14ac:dyDescent="0.25">
      <c r="L29">
        <v>1</v>
      </c>
      <c r="N29">
        <v>2</v>
      </c>
      <c r="P29">
        <v>3</v>
      </c>
      <c r="R29">
        <v>4</v>
      </c>
      <c r="T29">
        <v>5</v>
      </c>
      <c r="V29">
        <v>6</v>
      </c>
      <c r="X29">
        <v>61858.665000000001</v>
      </c>
      <c r="Y29">
        <v>1</v>
      </c>
    </row>
    <row r="30" spans="12:25" x14ac:dyDescent="0.25">
      <c r="L30">
        <v>1</v>
      </c>
      <c r="N30">
        <v>2</v>
      </c>
      <c r="P30">
        <v>3</v>
      </c>
      <c r="R30">
        <v>4</v>
      </c>
      <c r="T30">
        <v>5</v>
      </c>
      <c r="V30">
        <v>6</v>
      </c>
      <c r="X30">
        <v>99008.472599999994</v>
      </c>
      <c r="Y30">
        <v>1</v>
      </c>
    </row>
    <row r="31" spans="12:25" x14ac:dyDescent="0.25">
      <c r="L31">
        <v>1</v>
      </c>
      <c r="N31">
        <v>2</v>
      </c>
      <c r="P31">
        <v>3</v>
      </c>
      <c r="R31">
        <v>4</v>
      </c>
      <c r="T31">
        <v>5</v>
      </c>
      <c r="V31">
        <v>6</v>
      </c>
      <c r="X31">
        <v>100714.545</v>
      </c>
      <c r="Y31">
        <v>1</v>
      </c>
    </row>
    <row r="32" spans="12:25" x14ac:dyDescent="0.25">
      <c r="L32">
        <v>1</v>
      </c>
      <c r="N32">
        <v>2</v>
      </c>
      <c r="P32">
        <v>3</v>
      </c>
      <c r="R32">
        <v>4</v>
      </c>
      <c r="T32">
        <v>5</v>
      </c>
      <c r="V32">
        <v>6</v>
      </c>
      <c r="X32">
        <v>34838</v>
      </c>
      <c r="Y32">
        <v>1</v>
      </c>
    </row>
    <row r="33" spans="12:25" x14ac:dyDescent="0.25">
      <c r="L33">
        <v>1</v>
      </c>
      <c r="N33">
        <v>2</v>
      </c>
      <c r="P33">
        <v>3</v>
      </c>
      <c r="R33">
        <v>4</v>
      </c>
      <c r="T33">
        <v>5</v>
      </c>
      <c r="V33">
        <v>6</v>
      </c>
      <c r="X33">
        <v>56478.25</v>
      </c>
      <c r="Y33">
        <v>1</v>
      </c>
    </row>
    <row r="34" spans="12:25" x14ac:dyDescent="0.25">
      <c r="L34">
        <v>1</v>
      </c>
      <c r="N34">
        <v>2</v>
      </c>
      <c r="P34">
        <v>3</v>
      </c>
      <c r="R34">
        <v>4</v>
      </c>
      <c r="T34">
        <v>5</v>
      </c>
      <c r="V34">
        <v>6</v>
      </c>
      <c r="X34">
        <v>85108.544999999998</v>
      </c>
      <c r="Y34">
        <v>1</v>
      </c>
    </row>
    <row r="35" spans="12:25" x14ac:dyDescent="0.25">
      <c r="L35">
        <v>1</v>
      </c>
      <c r="N35">
        <v>2</v>
      </c>
      <c r="P35">
        <v>3</v>
      </c>
      <c r="R35">
        <v>4</v>
      </c>
      <c r="T35">
        <v>5</v>
      </c>
      <c r="V35">
        <v>6</v>
      </c>
      <c r="X35">
        <v>57171</v>
      </c>
      <c r="Y35">
        <v>1</v>
      </c>
    </row>
    <row r="36" spans="12:25" x14ac:dyDescent="0.25">
      <c r="L36">
        <v>1</v>
      </c>
      <c r="N36">
        <v>2</v>
      </c>
      <c r="P36">
        <v>3</v>
      </c>
      <c r="R36">
        <v>4</v>
      </c>
      <c r="T36">
        <v>5</v>
      </c>
      <c r="V36">
        <v>6</v>
      </c>
      <c r="X36">
        <v>109699.1946</v>
      </c>
      <c r="Y36">
        <v>1</v>
      </c>
    </row>
    <row r="37" spans="12:25" x14ac:dyDescent="0.25">
      <c r="L37">
        <v>1</v>
      </c>
      <c r="N37">
        <v>2</v>
      </c>
      <c r="P37">
        <v>3</v>
      </c>
      <c r="R37">
        <v>4</v>
      </c>
      <c r="T37">
        <v>5</v>
      </c>
      <c r="V37">
        <v>6</v>
      </c>
      <c r="X37">
        <v>104094.8352</v>
      </c>
      <c r="Y37">
        <v>1</v>
      </c>
    </row>
    <row r="38" spans="12:25" x14ac:dyDescent="0.25">
      <c r="L38">
        <v>1</v>
      </c>
      <c r="N38">
        <v>2</v>
      </c>
      <c r="P38">
        <v>3</v>
      </c>
      <c r="R38">
        <v>4</v>
      </c>
      <c r="T38">
        <v>5</v>
      </c>
      <c r="V38">
        <v>6</v>
      </c>
      <c r="X38">
        <v>120962.8098</v>
      </c>
      <c r="Y38">
        <v>1</v>
      </c>
    </row>
    <row r="39" spans="12:25" x14ac:dyDescent="0.25">
      <c r="L39">
        <v>1</v>
      </c>
      <c r="N39">
        <v>2</v>
      </c>
      <c r="P39">
        <v>3</v>
      </c>
      <c r="R39">
        <v>4</v>
      </c>
      <c r="T39">
        <v>5</v>
      </c>
      <c r="V39">
        <v>6</v>
      </c>
      <c r="X39">
        <v>110162.9988</v>
      </c>
      <c r="Y39">
        <v>1</v>
      </c>
    </row>
    <row r="40" spans="12:25" x14ac:dyDescent="0.25">
      <c r="L40">
        <v>1</v>
      </c>
      <c r="N40">
        <v>2</v>
      </c>
      <c r="P40">
        <v>3</v>
      </c>
      <c r="R40">
        <v>4</v>
      </c>
      <c r="T40">
        <v>5</v>
      </c>
      <c r="V40">
        <v>6</v>
      </c>
      <c r="X40">
        <v>128098.63800000001</v>
      </c>
      <c r="Y40">
        <v>1</v>
      </c>
    </row>
    <row r="41" spans="12:25" x14ac:dyDescent="0.25">
      <c r="L41">
        <v>1</v>
      </c>
      <c r="N41">
        <v>2</v>
      </c>
      <c r="P41">
        <v>3</v>
      </c>
      <c r="R41">
        <v>4</v>
      </c>
      <c r="T41">
        <v>5</v>
      </c>
      <c r="V41">
        <v>6</v>
      </c>
      <c r="X41">
        <v>99363.554999999993</v>
      </c>
      <c r="Y41">
        <v>1</v>
      </c>
    </row>
    <row r="42" spans="12:25" x14ac:dyDescent="0.25">
      <c r="L42">
        <v>1</v>
      </c>
      <c r="N42">
        <v>2</v>
      </c>
      <c r="P42">
        <v>3</v>
      </c>
      <c r="T42">
        <v>5</v>
      </c>
      <c r="V42">
        <v>6</v>
      </c>
      <c r="X42">
        <v>59755.68</v>
      </c>
      <c r="Y42">
        <v>1</v>
      </c>
    </row>
    <row r="43" spans="12:25" x14ac:dyDescent="0.25">
      <c r="L43">
        <v>1</v>
      </c>
      <c r="N43">
        <v>2</v>
      </c>
      <c r="P43">
        <v>3</v>
      </c>
      <c r="T43">
        <v>5</v>
      </c>
      <c r="V43">
        <v>6</v>
      </c>
      <c r="X43">
        <v>103146.48</v>
      </c>
      <c r="Y43">
        <v>1</v>
      </c>
    </row>
    <row r="44" spans="12:25" x14ac:dyDescent="0.25">
      <c r="L44">
        <v>1</v>
      </c>
      <c r="N44">
        <v>2</v>
      </c>
      <c r="P44">
        <v>3</v>
      </c>
      <c r="T44">
        <v>5</v>
      </c>
      <c r="V44">
        <v>6</v>
      </c>
      <c r="X44">
        <v>46463.55</v>
      </c>
      <c r="Y44">
        <v>1</v>
      </c>
    </row>
    <row r="45" spans="12:25" x14ac:dyDescent="0.25">
      <c r="L45">
        <v>1</v>
      </c>
      <c r="N45">
        <v>2</v>
      </c>
      <c r="P45">
        <v>3</v>
      </c>
      <c r="T45">
        <v>5</v>
      </c>
      <c r="V45">
        <v>6</v>
      </c>
      <c r="X45">
        <v>111924.6102</v>
      </c>
      <c r="Y45">
        <v>1</v>
      </c>
    </row>
    <row r="46" spans="12:25" x14ac:dyDescent="0.25">
      <c r="L46">
        <v>1</v>
      </c>
      <c r="N46">
        <v>2</v>
      </c>
      <c r="P46">
        <v>3</v>
      </c>
      <c r="T46">
        <v>5</v>
      </c>
      <c r="V46">
        <v>6</v>
      </c>
      <c r="X46">
        <v>101896.164</v>
      </c>
      <c r="Y46">
        <v>1</v>
      </c>
    </row>
    <row r="47" spans="12:25" x14ac:dyDescent="0.25">
      <c r="L47">
        <v>1</v>
      </c>
      <c r="N47">
        <v>2</v>
      </c>
      <c r="P47">
        <v>3</v>
      </c>
      <c r="T47">
        <v>5</v>
      </c>
      <c r="V47">
        <v>6</v>
      </c>
      <c r="X47">
        <v>108692.76059999999</v>
      </c>
      <c r="Y47">
        <v>1</v>
      </c>
    </row>
    <row r="48" spans="12:25" x14ac:dyDescent="0.25">
      <c r="L48">
        <v>1</v>
      </c>
      <c r="N48">
        <v>2</v>
      </c>
      <c r="P48">
        <v>3</v>
      </c>
      <c r="T48">
        <v>5</v>
      </c>
      <c r="V48">
        <v>6</v>
      </c>
      <c r="X48">
        <v>100413.2574</v>
      </c>
      <c r="Y48">
        <v>1</v>
      </c>
    </row>
    <row r="49" spans="12:25" x14ac:dyDescent="0.25">
      <c r="L49">
        <v>1</v>
      </c>
      <c r="N49">
        <v>2</v>
      </c>
      <c r="P49">
        <v>3</v>
      </c>
      <c r="T49">
        <v>5</v>
      </c>
      <c r="V49">
        <v>6</v>
      </c>
      <c r="X49">
        <v>129663.88920000001</v>
      </c>
      <c r="Y49">
        <v>1</v>
      </c>
    </row>
    <row r="50" spans="12:25" x14ac:dyDescent="0.25">
      <c r="L50">
        <v>1</v>
      </c>
      <c r="N50">
        <v>2</v>
      </c>
      <c r="P50">
        <v>3</v>
      </c>
      <c r="T50">
        <v>5</v>
      </c>
      <c r="V50">
        <v>6</v>
      </c>
      <c r="X50">
        <v>71722.574999999997</v>
      </c>
      <c r="Y50">
        <v>1</v>
      </c>
    </row>
    <row r="51" spans="12:25" x14ac:dyDescent="0.25">
      <c r="L51">
        <v>1</v>
      </c>
      <c r="N51">
        <v>2</v>
      </c>
      <c r="P51">
        <v>3</v>
      </c>
      <c r="T51">
        <v>5</v>
      </c>
      <c r="V51">
        <v>6</v>
      </c>
      <c r="X51">
        <v>96704.414999999994</v>
      </c>
      <c r="Y51">
        <v>1</v>
      </c>
    </row>
    <row r="52" spans="12:25" x14ac:dyDescent="0.25">
      <c r="L52">
        <v>1</v>
      </c>
      <c r="N52">
        <v>2</v>
      </c>
      <c r="P52">
        <v>3</v>
      </c>
      <c r="T52">
        <v>5</v>
      </c>
      <c r="V52">
        <v>6</v>
      </c>
      <c r="X52">
        <v>126408.81419999999</v>
      </c>
      <c r="Y52">
        <v>1</v>
      </c>
    </row>
    <row r="53" spans="12:25" x14ac:dyDescent="0.25">
      <c r="L53">
        <v>1</v>
      </c>
      <c r="N53">
        <v>2</v>
      </c>
      <c r="P53">
        <v>3</v>
      </c>
      <c r="T53">
        <v>5</v>
      </c>
      <c r="V53">
        <v>6</v>
      </c>
      <c r="X53">
        <v>82290.285000000003</v>
      </c>
      <c r="Y53">
        <v>1</v>
      </c>
    </row>
    <row r="54" spans="12:25" x14ac:dyDescent="0.25">
      <c r="L54">
        <v>1</v>
      </c>
      <c r="N54">
        <v>2</v>
      </c>
      <c r="P54">
        <v>3</v>
      </c>
      <c r="T54">
        <v>5</v>
      </c>
      <c r="V54">
        <v>6</v>
      </c>
      <c r="X54">
        <v>52794.35</v>
      </c>
      <c r="Y54">
        <v>1</v>
      </c>
    </row>
    <row r="55" spans="12:25" x14ac:dyDescent="0.25">
      <c r="L55">
        <v>1</v>
      </c>
      <c r="N55">
        <v>2</v>
      </c>
      <c r="P55">
        <v>3</v>
      </c>
      <c r="T55">
        <v>5</v>
      </c>
      <c r="V55">
        <v>6</v>
      </c>
      <c r="X55">
        <v>54530.05</v>
      </c>
      <c r="Y55">
        <v>1</v>
      </c>
    </row>
    <row r="56" spans="12:25" x14ac:dyDescent="0.25">
      <c r="L56">
        <v>1</v>
      </c>
      <c r="N56">
        <v>2</v>
      </c>
      <c r="P56">
        <v>3</v>
      </c>
      <c r="T56">
        <v>5</v>
      </c>
      <c r="V56">
        <v>6</v>
      </c>
      <c r="X56">
        <v>99807.989400000006</v>
      </c>
      <c r="Y56">
        <v>1</v>
      </c>
    </row>
    <row r="57" spans="12:25" x14ac:dyDescent="0.25">
      <c r="L57">
        <v>1</v>
      </c>
      <c r="N57">
        <v>2</v>
      </c>
      <c r="P57">
        <v>3</v>
      </c>
      <c r="T57">
        <v>5</v>
      </c>
      <c r="V57">
        <v>6</v>
      </c>
      <c r="X57">
        <v>43992</v>
      </c>
      <c r="Y57">
        <v>1</v>
      </c>
    </row>
    <row r="58" spans="12:25" x14ac:dyDescent="0.25">
      <c r="L58">
        <v>1</v>
      </c>
      <c r="N58">
        <v>2</v>
      </c>
      <c r="P58">
        <v>3</v>
      </c>
      <c r="T58">
        <v>5</v>
      </c>
      <c r="V58">
        <v>6</v>
      </c>
      <c r="X58">
        <v>64656.95</v>
      </c>
      <c r="Y58">
        <v>1</v>
      </c>
    </row>
    <row r="59" spans="12:25" x14ac:dyDescent="0.25">
      <c r="L59">
        <v>1</v>
      </c>
      <c r="N59">
        <v>2</v>
      </c>
      <c r="P59">
        <v>3</v>
      </c>
      <c r="T59">
        <v>5</v>
      </c>
      <c r="V59">
        <v>6</v>
      </c>
      <c r="X59">
        <v>131664.0888</v>
      </c>
      <c r="Y59">
        <v>1</v>
      </c>
    </row>
    <row r="60" spans="12:25" x14ac:dyDescent="0.25">
      <c r="L60">
        <v>1</v>
      </c>
      <c r="N60">
        <v>2</v>
      </c>
      <c r="P60">
        <v>3</v>
      </c>
      <c r="T60">
        <v>5</v>
      </c>
      <c r="V60">
        <v>6</v>
      </c>
      <c r="X60">
        <v>75099.285000000003</v>
      </c>
      <c r="Y60">
        <v>1</v>
      </c>
    </row>
    <row r="61" spans="12:25" x14ac:dyDescent="0.25">
      <c r="L61">
        <v>1</v>
      </c>
      <c r="N61">
        <v>2</v>
      </c>
      <c r="P61">
        <v>3</v>
      </c>
      <c r="T61">
        <v>5</v>
      </c>
      <c r="V61">
        <v>6</v>
      </c>
      <c r="X61">
        <v>105510.8808</v>
      </c>
      <c r="Y61">
        <v>1</v>
      </c>
    </row>
    <row r="62" spans="12:25" x14ac:dyDescent="0.25">
      <c r="L62">
        <v>1</v>
      </c>
      <c r="N62">
        <v>2</v>
      </c>
      <c r="P62">
        <v>3</v>
      </c>
      <c r="T62">
        <v>5</v>
      </c>
      <c r="V62">
        <v>6</v>
      </c>
      <c r="X62">
        <v>79339.679999999993</v>
      </c>
      <c r="Y62">
        <v>1</v>
      </c>
    </row>
    <row r="63" spans="12:25" x14ac:dyDescent="0.25">
      <c r="L63">
        <v>1</v>
      </c>
      <c r="N63">
        <v>2</v>
      </c>
      <c r="P63">
        <v>3</v>
      </c>
      <c r="T63">
        <v>5</v>
      </c>
      <c r="V63">
        <v>6</v>
      </c>
      <c r="X63">
        <v>142831.28339999999</v>
      </c>
      <c r="Y63">
        <v>1</v>
      </c>
    </row>
    <row r="64" spans="12:25" x14ac:dyDescent="0.25">
      <c r="L64">
        <v>1</v>
      </c>
      <c r="N64">
        <v>2</v>
      </c>
      <c r="P64">
        <v>3</v>
      </c>
      <c r="T64">
        <v>5</v>
      </c>
      <c r="V64">
        <v>6</v>
      </c>
      <c r="X64">
        <v>104101.1694</v>
      </c>
      <c r="Y64">
        <v>1</v>
      </c>
    </row>
    <row r="65" spans="12:25" x14ac:dyDescent="0.25">
      <c r="L65">
        <v>1</v>
      </c>
      <c r="N65">
        <v>2</v>
      </c>
      <c r="P65">
        <v>3</v>
      </c>
      <c r="T65">
        <v>5</v>
      </c>
      <c r="V65">
        <v>6</v>
      </c>
      <c r="X65">
        <v>113095.7334</v>
      </c>
      <c r="Y65">
        <v>1</v>
      </c>
    </row>
    <row r="66" spans="12:25" x14ac:dyDescent="0.25">
      <c r="L66">
        <v>1</v>
      </c>
      <c r="N66">
        <v>2</v>
      </c>
      <c r="P66">
        <v>3</v>
      </c>
      <c r="T66">
        <v>5</v>
      </c>
      <c r="V66">
        <v>6</v>
      </c>
      <c r="X66">
        <v>107832.717</v>
      </c>
      <c r="Y66">
        <v>1</v>
      </c>
    </row>
    <row r="67" spans="12:25" x14ac:dyDescent="0.25">
      <c r="L67">
        <v>1</v>
      </c>
      <c r="N67">
        <v>2</v>
      </c>
      <c r="P67">
        <v>3</v>
      </c>
      <c r="T67">
        <v>5</v>
      </c>
      <c r="X67">
        <v>65194.065000000002</v>
      </c>
      <c r="Y67">
        <v>1</v>
      </c>
    </row>
    <row r="68" spans="12:25" x14ac:dyDescent="0.25">
      <c r="L68">
        <v>1</v>
      </c>
      <c r="N68">
        <v>2</v>
      </c>
      <c r="P68">
        <v>3</v>
      </c>
      <c r="T68">
        <v>5</v>
      </c>
      <c r="X68">
        <v>75490.2</v>
      </c>
      <c r="Y68">
        <v>1</v>
      </c>
    </row>
    <row r="69" spans="12:25" x14ac:dyDescent="0.25">
      <c r="L69">
        <v>1</v>
      </c>
      <c r="N69">
        <v>2</v>
      </c>
      <c r="P69">
        <v>3</v>
      </c>
      <c r="T69">
        <v>5</v>
      </c>
      <c r="X69">
        <v>51018.7</v>
      </c>
      <c r="Y69">
        <v>1</v>
      </c>
    </row>
    <row r="70" spans="12:25" x14ac:dyDescent="0.25">
      <c r="L70">
        <v>1</v>
      </c>
      <c r="N70">
        <v>2</v>
      </c>
      <c r="P70">
        <v>3</v>
      </c>
      <c r="T70">
        <v>5</v>
      </c>
      <c r="X70">
        <v>134660.86919999999</v>
      </c>
      <c r="Y70">
        <v>1</v>
      </c>
    </row>
    <row r="71" spans="12:25" x14ac:dyDescent="0.25">
      <c r="L71">
        <v>1</v>
      </c>
      <c r="N71">
        <v>2</v>
      </c>
      <c r="P71">
        <v>3</v>
      </c>
      <c r="T71">
        <v>5</v>
      </c>
      <c r="X71">
        <v>104483.7</v>
      </c>
      <c r="Y71">
        <v>1</v>
      </c>
    </row>
    <row r="72" spans="12:25" x14ac:dyDescent="0.25">
      <c r="L72">
        <v>1</v>
      </c>
      <c r="N72">
        <v>2</v>
      </c>
      <c r="P72">
        <v>3</v>
      </c>
      <c r="T72">
        <v>5</v>
      </c>
      <c r="X72">
        <v>122163.4926</v>
      </c>
      <c r="Y72">
        <v>1</v>
      </c>
    </row>
    <row r="73" spans="12:25" x14ac:dyDescent="0.25">
      <c r="L73">
        <v>1</v>
      </c>
      <c r="N73">
        <v>2</v>
      </c>
      <c r="P73">
        <v>3</v>
      </c>
      <c r="T73">
        <v>5</v>
      </c>
      <c r="X73">
        <v>129680.7804</v>
      </c>
      <c r="Y73">
        <v>1</v>
      </c>
    </row>
    <row r="74" spans="12:25" x14ac:dyDescent="0.25">
      <c r="L74">
        <v>1</v>
      </c>
      <c r="N74">
        <v>2</v>
      </c>
      <c r="P74">
        <v>3</v>
      </c>
      <c r="T74">
        <v>5</v>
      </c>
      <c r="X74">
        <v>131289.6672</v>
      </c>
      <c r="Y74">
        <v>1</v>
      </c>
    </row>
    <row r="75" spans="12:25" x14ac:dyDescent="0.25">
      <c r="L75">
        <v>1</v>
      </c>
      <c r="N75">
        <v>2</v>
      </c>
      <c r="P75">
        <v>3</v>
      </c>
      <c r="T75">
        <v>5</v>
      </c>
      <c r="X75">
        <v>102415.5684</v>
      </c>
      <c r="Y75">
        <v>1</v>
      </c>
    </row>
    <row r="76" spans="12:25" x14ac:dyDescent="0.25">
      <c r="L76">
        <v>1</v>
      </c>
      <c r="N76">
        <v>2</v>
      </c>
      <c r="P76">
        <v>3</v>
      </c>
      <c r="T76">
        <v>5</v>
      </c>
      <c r="X76">
        <v>72168.570000000007</v>
      </c>
      <c r="Y76">
        <v>1</v>
      </c>
    </row>
    <row r="77" spans="12:25" x14ac:dyDescent="0.25">
      <c r="L77">
        <v>1</v>
      </c>
      <c r="N77">
        <v>2</v>
      </c>
      <c r="P77">
        <v>3</v>
      </c>
      <c r="T77">
        <v>5</v>
      </c>
      <c r="X77">
        <v>90738.18</v>
      </c>
      <c r="Y77">
        <v>1</v>
      </c>
    </row>
    <row r="78" spans="12:25" x14ac:dyDescent="0.25">
      <c r="L78">
        <v>1</v>
      </c>
      <c r="N78">
        <v>2</v>
      </c>
      <c r="P78">
        <v>3</v>
      </c>
      <c r="T78">
        <v>5</v>
      </c>
      <c r="X78">
        <v>94270.184999999998</v>
      </c>
      <c r="Y78">
        <v>1</v>
      </c>
    </row>
    <row r="79" spans="12:25" x14ac:dyDescent="0.25">
      <c r="L79">
        <v>1</v>
      </c>
      <c r="N79">
        <v>2</v>
      </c>
      <c r="P79">
        <v>3</v>
      </c>
      <c r="T79">
        <v>5</v>
      </c>
      <c r="X79">
        <v>84609</v>
      </c>
      <c r="Y79">
        <v>1</v>
      </c>
    </row>
    <row r="80" spans="12:25" x14ac:dyDescent="0.25">
      <c r="L80">
        <v>1</v>
      </c>
      <c r="N80">
        <v>2</v>
      </c>
      <c r="P80">
        <v>3</v>
      </c>
      <c r="T80">
        <v>5</v>
      </c>
      <c r="X80">
        <v>115506.9522</v>
      </c>
      <c r="Y80">
        <v>1</v>
      </c>
    </row>
    <row r="81" spans="12:25" x14ac:dyDescent="0.25">
      <c r="L81">
        <v>1</v>
      </c>
      <c r="N81">
        <v>2</v>
      </c>
      <c r="P81">
        <v>3</v>
      </c>
      <c r="T81">
        <v>5</v>
      </c>
      <c r="X81">
        <v>104876.05319999999</v>
      </c>
      <c r="Y81">
        <v>1</v>
      </c>
    </row>
    <row r="82" spans="12:25" x14ac:dyDescent="0.25">
      <c r="L82">
        <v>1</v>
      </c>
      <c r="N82">
        <v>2</v>
      </c>
      <c r="T82">
        <v>5</v>
      </c>
      <c r="X82">
        <v>131804.84880000001</v>
      </c>
      <c r="Y82">
        <v>1</v>
      </c>
    </row>
    <row r="83" spans="12:25" x14ac:dyDescent="0.25">
      <c r="L83">
        <v>1</v>
      </c>
      <c r="N83">
        <v>2</v>
      </c>
      <c r="T83">
        <v>5</v>
      </c>
      <c r="X83">
        <v>41107</v>
      </c>
      <c r="Y83">
        <v>1</v>
      </c>
    </row>
    <row r="84" spans="12:25" x14ac:dyDescent="0.25">
      <c r="L84">
        <v>1</v>
      </c>
      <c r="N84">
        <v>2</v>
      </c>
      <c r="T84">
        <v>5</v>
      </c>
      <c r="X84">
        <v>81187.154999999999</v>
      </c>
      <c r="Y84">
        <v>1</v>
      </c>
    </row>
    <row r="85" spans="12:25" x14ac:dyDescent="0.25">
      <c r="L85">
        <v>1</v>
      </c>
      <c r="N85">
        <v>2</v>
      </c>
      <c r="T85">
        <v>5</v>
      </c>
      <c r="X85">
        <v>60942.45</v>
      </c>
      <c r="Y85">
        <v>1</v>
      </c>
    </row>
    <row r="86" spans="12:25" x14ac:dyDescent="0.25">
      <c r="L86">
        <v>1</v>
      </c>
      <c r="N86">
        <v>2</v>
      </c>
      <c r="T86">
        <v>5</v>
      </c>
      <c r="X86">
        <v>98085.24</v>
      </c>
      <c r="Y86">
        <v>1</v>
      </c>
    </row>
    <row r="87" spans="12:25" x14ac:dyDescent="0.25">
      <c r="L87">
        <v>1</v>
      </c>
      <c r="N87">
        <v>2</v>
      </c>
      <c r="T87">
        <v>5</v>
      </c>
      <c r="X87">
        <v>121354.1226</v>
      </c>
      <c r="Y87">
        <v>1</v>
      </c>
    </row>
    <row r="88" spans="12:25" x14ac:dyDescent="0.25">
      <c r="L88">
        <v>1</v>
      </c>
      <c r="N88">
        <v>2</v>
      </c>
      <c r="T88">
        <v>5</v>
      </c>
      <c r="X88">
        <v>57684.4</v>
      </c>
      <c r="Y88">
        <v>1</v>
      </c>
    </row>
    <row r="89" spans="12:25" x14ac:dyDescent="0.25">
      <c r="L89">
        <v>1</v>
      </c>
      <c r="N89">
        <v>2</v>
      </c>
      <c r="T89">
        <v>5</v>
      </c>
      <c r="X89">
        <v>99859.274999999994</v>
      </c>
      <c r="Y89">
        <v>1</v>
      </c>
    </row>
    <row r="90" spans="12:25" x14ac:dyDescent="0.25">
      <c r="L90">
        <v>1</v>
      </c>
      <c r="N90">
        <v>2</v>
      </c>
      <c r="T90">
        <v>5</v>
      </c>
      <c r="X90">
        <v>83253.42</v>
      </c>
      <c r="Y90">
        <v>1</v>
      </c>
    </row>
    <row r="91" spans="12:25" x14ac:dyDescent="0.25">
      <c r="L91">
        <v>1</v>
      </c>
      <c r="N91">
        <v>2</v>
      </c>
      <c r="T91">
        <v>5</v>
      </c>
      <c r="X91">
        <v>33612.432800000002</v>
      </c>
      <c r="Y91">
        <v>1</v>
      </c>
    </row>
    <row r="92" spans="12:25" x14ac:dyDescent="0.25">
      <c r="L92">
        <v>1</v>
      </c>
      <c r="N92">
        <v>2</v>
      </c>
      <c r="T92">
        <v>5</v>
      </c>
      <c r="X92">
        <v>118063.1538</v>
      </c>
      <c r="Y92">
        <v>1</v>
      </c>
    </row>
    <row r="93" spans="12:25" x14ac:dyDescent="0.25">
      <c r="L93">
        <v>1</v>
      </c>
      <c r="N93">
        <v>2</v>
      </c>
      <c r="T93">
        <v>5</v>
      </c>
      <c r="X93">
        <v>77065.459600000002</v>
      </c>
      <c r="Y93">
        <v>1</v>
      </c>
    </row>
    <row r="94" spans="12:25" x14ac:dyDescent="0.25">
      <c r="N94">
        <v>2</v>
      </c>
      <c r="T94">
        <v>5</v>
      </c>
      <c r="X94">
        <v>71504.147400000002</v>
      </c>
      <c r="Y94">
        <v>2</v>
      </c>
    </row>
    <row r="95" spans="12:25" x14ac:dyDescent="0.25">
      <c r="N95">
        <v>2</v>
      </c>
      <c r="T95">
        <v>5</v>
      </c>
      <c r="X95">
        <v>57487.199999999997</v>
      </c>
      <c r="Y95">
        <v>2</v>
      </c>
    </row>
    <row r="96" spans="12:25" x14ac:dyDescent="0.25">
      <c r="N96">
        <v>2</v>
      </c>
      <c r="T96">
        <v>5</v>
      </c>
      <c r="X96">
        <v>134595.41579999999</v>
      </c>
      <c r="Y96">
        <v>2</v>
      </c>
    </row>
    <row r="97" spans="14:25" x14ac:dyDescent="0.25">
      <c r="N97">
        <v>2</v>
      </c>
      <c r="T97">
        <v>5</v>
      </c>
      <c r="X97">
        <v>47061.95</v>
      </c>
      <c r="Y97">
        <v>2</v>
      </c>
    </row>
    <row r="98" spans="14:25" x14ac:dyDescent="0.25">
      <c r="N98">
        <v>2</v>
      </c>
      <c r="T98">
        <v>5</v>
      </c>
      <c r="X98">
        <v>87831.18</v>
      </c>
      <c r="Y98">
        <v>2</v>
      </c>
    </row>
    <row r="99" spans="14:25" x14ac:dyDescent="0.25">
      <c r="N99">
        <v>2</v>
      </c>
      <c r="T99">
        <v>5</v>
      </c>
      <c r="X99">
        <v>109402.19100000001</v>
      </c>
      <c r="Y99">
        <v>2</v>
      </c>
    </row>
    <row r="100" spans="14:25" x14ac:dyDescent="0.25">
      <c r="N100">
        <v>2</v>
      </c>
      <c r="T100">
        <v>5</v>
      </c>
      <c r="X100">
        <v>104629.05</v>
      </c>
      <c r="Y100">
        <v>2</v>
      </c>
    </row>
    <row r="101" spans="14:25" x14ac:dyDescent="0.25">
      <c r="N101">
        <v>2</v>
      </c>
      <c r="T101">
        <v>5</v>
      </c>
      <c r="X101">
        <v>47588.95</v>
      </c>
      <c r="Y101">
        <v>2</v>
      </c>
    </row>
    <row r="102" spans="14:25" x14ac:dyDescent="0.25">
      <c r="N102">
        <v>2</v>
      </c>
      <c r="T102">
        <v>5</v>
      </c>
      <c r="X102">
        <v>82887.75</v>
      </c>
      <c r="Y102">
        <v>2</v>
      </c>
    </row>
    <row r="103" spans="14:25" x14ac:dyDescent="0.25">
      <c r="N103">
        <v>2</v>
      </c>
      <c r="T103">
        <v>5</v>
      </c>
      <c r="X103">
        <v>61970.95</v>
      </c>
      <c r="Y103">
        <v>2</v>
      </c>
    </row>
    <row r="104" spans="14:25" x14ac:dyDescent="0.25">
      <c r="N104">
        <v>2</v>
      </c>
      <c r="X104">
        <v>48406.65</v>
      </c>
      <c r="Y104">
        <v>2</v>
      </c>
    </row>
    <row r="105" spans="14:25" x14ac:dyDescent="0.25">
      <c r="N105">
        <v>2</v>
      </c>
      <c r="X105">
        <v>93263.941600000006</v>
      </c>
      <c r="Y105">
        <v>2</v>
      </c>
    </row>
    <row r="106" spans="14:25" x14ac:dyDescent="0.25">
      <c r="N106">
        <v>2</v>
      </c>
      <c r="X106">
        <v>62497.1</v>
      </c>
      <c r="Y106">
        <v>2</v>
      </c>
    </row>
    <row r="107" spans="14:25" x14ac:dyDescent="0.25">
      <c r="N107">
        <v>2</v>
      </c>
      <c r="X107">
        <v>42925</v>
      </c>
      <c r="Y107">
        <v>2</v>
      </c>
    </row>
    <row r="108" spans="14:25" x14ac:dyDescent="0.25">
      <c r="N108">
        <v>2</v>
      </c>
      <c r="X108">
        <v>71919.179999999993</v>
      </c>
      <c r="Y108">
        <v>2</v>
      </c>
    </row>
    <row r="109" spans="14:25" x14ac:dyDescent="0.25">
      <c r="N109">
        <v>2</v>
      </c>
      <c r="X109">
        <v>121081.0482</v>
      </c>
      <c r="Y109">
        <v>2</v>
      </c>
    </row>
    <row r="110" spans="14:25" x14ac:dyDescent="0.25">
      <c r="N110">
        <v>2</v>
      </c>
      <c r="X110">
        <v>63648</v>
      </c>
      <c r="Y110">
        <v>2</v>
      </c>
    </row>
    <row r="111" spans="14:25" x14ac:dyDescent="0.25">
      <c r="N111">
        <v>2</v>
      </c>
      <c r="X111">
        <v>110931.6216</v>
      </c>
      <c r="Y111">
        <v>2</v>
      </c>
    </row>
    <row r="112" spans="14:25" x14ac:dyDescent="0.25">
      <c r="N112">
        <v>2</v>
      </c>
      <c r="X112">
        <v>82030.95</v>
      </c>
      <c r="Y112">
        <v>2</v>
      </c>
    </row>
    <row r="113" spans="14:25" x14ac:dyDescent="0.25">
      <c r="N113">
        <v>2</v>
      </c>
      <c r="X113">
        <v>42607.95</v>
      </c>
      <c r="Y113">
        <v>2</v>
      </c>
    </row>
    <row r="114" spans="14:25" x14ac:dyDescent="0.25">
      <c r="N114">
        <v>2</v>
      </c>
      <c r="X114">
        <v>134892.41940000001</v>
      </c>
      <c r="Y114">
        <v>2</v>
      </c>
    </row>
    <row r="115" spans="14:25" x14ac:dyDescent="0.25">
      <c r="N115">
        <v>2</v>
      </c>
      <c r="X115">
        <v>101223.27</v>
      </c>
      <c r="Y115">
        <v>2</v>
      </c>
    </row>
    <row r="116" spans="14:25" x14ac:dyDescent="0.25">
      <c r="N116">
        <v>2</v>
      </c>
      <c r="X116">
        <v>103540.455</v>
      </c>
      <c r="Y116">
        <v>2</v>
      </c>
    </row>
    <row r="117" spans="14:25" x14ac:dyDescent="0.25">
      <c r="N117">
        <v>2</v>
      </c>
      <c r="X117">
        <v>99553.274999999994</v>
      </c>
      <c r="Y117">
        <v>2</v>
      </c>
    </row>
    <row r="118" spans="14:25" x14ac:dyDescent="0.25">
      <c r="N118">
        <v>2</v>
      </c>
      <c r="X118">
        <v>139925.997</v>
      </c>
      <c r="Y118">
        <v>2</v>
      </c>
    </row>
    <row r="119" spans="14:25" x14ac:dyDescent="0.25">
      <c r="N119">
        <v>2</v>
      </c>
      <c r="X119">
        <v>103545.81</v>
      </c>
      <c r="Y119">
        <v>2</v>
      </c>
    </row>
    <row r="120" spans="14:25" x14ac:dyDescent="0.25">
      <c r="N120">
        <v>2</v>
      </c>
      <c r="X120">
        <v>66357.63</v>
      </c>
      <c r="Y120">
        <v>2</v>
      </c>
    </row>
    <row r="121" spans="14:25" x14ac:dyDescent="0.25">
      <c r="N121">
        <v>2</v>
      </c>
      <c r="X121">
        <v>66068.460000000006</v>
      </c>
      <c r="Y121">
        <v>2</v>
      </c>
    </row>
    <row r="122" spans="14:25" x14ac:dyDescent="0.25">
      <c r="N122">
        <v>2</v>
      </c>
      <c r="X122">
        <v>68482.8</v>
      </c>
      <c r="Y122">
        <v>2</v>
      </c>
    </row>
    <row r="123" spans="14:25" x14ac:dyDescent="0.25">
      <c r="X123">
        <v>138272.06700000001</v>
      </c>
      <c r="Y123">
        <v>2</v>
      </c>
    </row>
    <row r="124" spans="14:25" x14ac:dyDescent="0.25">
      <c r="X124">
        <v>53706.400000000001</v>
      </c>
      <c r="Y124">
        <v>2</v>
      </c>
    </row>
    <row r="125" spans="14:25" x14ac:dyDescent="0.25">
      <c r="X125">
        <v>62204.445</v>
      </c>
      <c r="Y125">
        <v>2</v>
      </c>
    </row>
    <row r="126" spans="14:25" x14ac:dyDescent="0.25">
      <c r="X126">
        <v>104166.99</v>
      </c>
      <c r="Y126">
        <v>2</v>
      </c>
    </row>
    <row r="127" spans="14:25" x14ac:dyDescent="0.25">
      <c r="X127">
        <v>85175.865000000005</v>
      </c>
      <c r="Y127">
        <v>2</v>
      </c>
    </row>
    <row r="128" spans="14:25" x14ac:dyDescent="0.25">
      <c r="X128">
        <v>93480.705000000002</v>
      </c>
      <c r="Y128">
        <v>2</v>
      </c>
    </row>
    <row r="129" spans="24:25" x14ac:dyDescent="0.25">
      <c r="X129">
        <v>59535.7</v>
      </c>
      <c r="Y129">
        <v>2</v>
      </c>
    </row>
    <row r="130" spans="24:25" x14ac:dyDescent="0.25">
      <c r="X130">
        <v>47298.25</v>
      </c>
      <c r="Y130">
        <v>2</v>
      </c>
    </row>
    <row r="131" spans="24:25" x14ac:dyDescent="0.25">
      <c r="X131">
        <v>119185.7148</v>
      </c>
      <c r="Y131">
        <v>2</v>
      </c>
    </row>
    <row r="132" spans="24:25" x14ac:dyDescent="0.25">
      <c r="X132">
        <v>107844.6816</v>
      </c>
      <c r="Y132">
        <v>2</v>
      </c>
    </row>
    <row r="133" spans="24:25" x14ac:dyDescent="0.25">
      <c r="X133">
        <v>137435.95259999999</v>
      </c>
      <c r="Y133">
        <v>2</v>
      </c>
    </row>
    <row r="134" spans="24:25" x14ac:dyDescent="0.25">
      <c r="X134">
        <v>67149.485000000001</v>
      </c>
      <c r="Y134">
        <v>2</v>
      </c>
    </row>
    <row r="135" spans="24:25" x14ac:dyDescent="0.25">
      <c r="X135">
        <v>99061.257599999997</v>
      </c>
      <c r="Y135">
        <v>2</v>
      </c>
    </row>
    <row r="136" spans="24:25" x14ac:dyDescent="0.25">
      <c r="X136">
        <v>111564.26459999999</v>
      </c>
      <c r="Y136">
        <v>2</v>
      </c>
    </row>
    <row r="137" spans="24:25" x14ac:dyDescent="0.25">
      <c r="X137">
        <v>83531.88</v>
      </c>
      <c r="Y137">
        <v>2</v>
      </c>
    </row>
    <row r="138" spans="24:25" x14ac:dyDescent="0.25">
      <c r="X138">
        <v>101354.238</v>
      </c>
      <c r="Y138">
        <v>2</v>
      </c>
    </row>
    <row r="139" spans="24:25" x14ac:dyDescent="0.25">
      <c r="X139">
        <v>46656.5</v>
      </c>
      <c r="Y139">
        <v>2</v>
      </c>
    </row>
    <row r="140" spans="24:25" x14ac:dyDescent="0.25">
      <c r="X140">
        <v>114024.7494</v>
      </c>
      <c r="Y140">
        <v>2</v>
      </c>
    </row>
    <row r="141" spans="24:25" x14ac:dyDescent="0.25">
      <c r="X141">
        <v>89817.12</v>
      </c>
      <c r="Y141">
        <v>2</v>
      </c>
    </row>
    <row r="142" spans="24:25" x14ac:dyDescent="0.25">
      <c r="X142">
        <v>53340.9</v>
      </c>
      <c r="Y142">
        <v>2</v>
      </c>
    </row>
    <row r="143" spans="24:25" x14ac:dyDescent="0.25">
      <c r="X143">
        <v>45744.132799999999</v>
      </c>
      <c r="Y143">
        <v>2</v>
      </c>
    </row>
    <row r="144" spans="24:25" x14ac:dyDescent="0.25">
      <c r="X144">
        <v>46349.65</v>
      </c>
      <c r="Y144">
        <v>2</v>
      </c>
    </row>
    <row r="145" spans="24:25" x14ac:dyDescent="0.25">
      <c r="X145">
        <v>113524.34759999999</v>
      </c>
      <c r="Y145">
        <v>2</v>
      </c>
    </row>
    <row r="146" spans="24:25" x14ac:dyDescent="0.25">
      <c r="X146">
        <v>96783.21</v>
      </c>
      <c r="Y146">
        <v>2</v>
      </c>
    </row>
    <row r="147" spans="24:25" x14ac:dyDescent="0.25">
      <c r="X147">
        <v>110234.7864</v>
      </c>
      <c r="Y147">
        <v>2</v>
      </c>
    </row>
    <row r="148" spans="24:25" x14ac:dyDescent="0.25">
      <c r="X148">
        <v>60140.9</v>
      </c>
      <c r="Y148">
        <v>2</v>
      </c>
    </row>
    <row r="149" spans="24:25" x14ac:dyDescent="0.25">
      <c r="X149">
        <v>79456.725000000006</v>
      </c>
      <c r="Y149">
        <v>2</v>
      </c>
    </row>
    <row r="150" spans="24:25" x14ac:dyDescent="0.25">
      <c r="X150">
        <v>143763.1146</v>
      </c>
      <c r="Y150">
        <v>2</v>
      </c>
    </row>
    <row r="151" spans="24:25" x14ac:dyDescent="0.25">
      <c r="X151">
        <v>110230.56359999999</v>
      </c>
      <c r="Y151">
        <v>2</v>
      </c>
    </row>
    <row r="152" spans="24:25" x14ac:dyDescent="0.25">
      <c r="X152">
        <v>96943.86</v>
      </c>
      <c r="Y152">
        <v>2</v>
      </c>
    </row>
    <row r="153" spans="24:25" x14ac:dyDescent="0.25">
      <c r="X153">
        <v>95897.34</v>
      </c>
      <c r="Y153">
        <v>2</v>
      </c>
    </row>
    <row r="154" spans="24:25" x14ac:dyDescent="0.25">
      <c r="X154">
        <v>63876.65</v>
      </c>
      <c r="Y154">
        <v>2</v>
      </c>
    </row>
    <row r="155" spans="24:25" x14ac:dyDescent="0.25">
      <c r="X155">
        <v>28124.94</v>
      </c>
      <c r="Y155">
        <v>2</v>
      </c>
    </row>
    <row r="156" spans="24:25" x14ac:dyDescent="0.25">
      <c r="X156">
        <v>107549.78939999999</v>
      </c>
      <c r="Y156">
        <v>2</v>
      </c>
    </row>
    <row r="157" spans="24:25" x14ac:dyDescent="0.25">
      <c r="X157">
        <v>47053.45</v>
      </c>
      <c r="Y157">
        <v>2</v>
      </c>
    </row>
    <row r="158" spans="24:25" x14ac:dyDescent="0.25">
      <c r="X158">
        <v>139221.4932</v>
      </c>
      <c r="Y158">
        <v>2</v>
      </c>
    </row>
    <row r="159" spans="24:25" x14ac:dyDescent="0.25">
      <c r="X159">
        <v>103254.49800000001</v>
      </c>
      <c r="Y159">
        <v>2</v>
      </c>
    </row>
    <row r="160" spans="24:25" x14ac:dyDescent="0.25">
      <c r="X160">
        <v>101406.3192</v>
      </c>
      <c r="Y160">
        <v>2</v>
      </c>
    </row>
    <row r="161" spans="24:25" x14ac:dyDescent="0.25">
      <c r="X161">
        <v>102694.977</v>
      </c>
      <c r="Y161">
        <v>2</v>
      </c>
    </row>
    <row r="162" spans="24:25" x14ac:dyDescent="0.25">
      <c r="X162">
        <v>104178.5874</v>
      </c>
      <c r="Y162">
        <v>2</v>
      </c>
    </row>
    <row r="163" spans="24:25" x14ac:dyDescent="0.25">
      <c r="X163">
        <v>53450.55</v>
      </c>
      <c r="Y163">
        <v>2</v>
      </c>
    </row>
    <row r="164" spans="24:25" x14ac:dyDescent="0.25">
      <c r="X164">
        <v>33767</v>
      </c>
      <c r="Y164">
        <v>2</v>
      </c>
    </row>
    <row r="165" spans="24:25" x14ac:dyDescent="0.25">
      <c r="X165">
        <v>103813.3152</v>
      </c>
      <c r="Y165">
        <v>2</v>
      </c>
    </row>
    <row r="166" spans="24:25" x14ac:dyDescent="0.25">
      <c r="X166">
        <v>123110.80740000001</v>
      </c>
      <c r="Y166">
        <v>2</v>
      </c>
    </row>
    <row r="167" spans="24:25" x14ac:dyDescent="0.25">
      <c r="X167">
        <v>105517.9188</v>
      </c>
      <c r="Y167">
        <v>2</v>
      </c>
    </row>
    <row r="168" spans="24:25" x14ac:dyDescent="0.25">
      <c r="X168">
        <v>45138.400000000001</v>
      </c>
      <c r="Y168">
        <v>2</v>
      </c>
    </row>
    <row r="169" spans="24:25" x14ac:dyDescent="0.25">
      <c r="X169">
        <v>60160.364999999998</v>
      </c>
      <c r="Y169">
        <v>2</v>
      </c>
    </row>
    <row r="170" spans="24:25" x14ac:dyDescent="0.25">
      <c r="X170">
        <v>131989.94820000001</v>
      </c>
      <c r="Y170">
        <v>2</v>
      </c>
    </row>
    <row r="171" spans="24:25" x14ac:dyDescent="0.25">
      <c r="X171">
        <v>99968.046199999997</v>
      </c>
      <c r="Y171">
        <v>2</v>
      </c>
    </row>
    <row r="172" spans="24:25" x14ac:dyDescent="0.25">
      <c r="X172">
        <v>106100.6652</v>
      </c>
      <c r="Y172">
        <v>2</v>
      </c>
    </row>
    <row r="173" spans="24:25" x14ac:dyDescent="0.25">
      <c r="X173">
        <v>76567.320000000007</v>
      </c>
      <c r="Y173">
        <v>2</v>
      </c>
    </row>
    <row r="174" spans="24:25" x14ac:dyDescent="0.25">
      <c r="X174">
        <v>60378.05</v>
      </c>
      <c r="Y174">
        <v>2</v>
      </c>
    </row>
    <row r="175" spans="24:25" x14ac:dyDescent="0.25">
      <c r="X175">
        <v>92188.62</v>
      </c>
      <c r="Y175">
        <v>2</v>
      </c>
    </row>
    <row r="176" spans="24:25" x14ac:dyDescent="0.25">
      <c r="X176">
        <v>130480.2972</v>
      </c>
      <c r="Y176">
        <v>2</v>
      </c>
    </row>
    <row r="177" spans="24:25" x14ac:dyDescent="0.25">
      <c r="X177">
        <v>69042.255000000005</v>
      </c>
      <c r="Y177">
        <v>2</v>
      </c>
    </row>
    <row r="178" spans="24:25" x14ac:dyDescent="0.25">
      <c r="X178">
        <v>48369.25</v>
      </c>
      <c r="Y178">
        <v>2</v>
      </c>
    </row>
    <row r="179" spans="24:25" x14ac:dyDescent="0.25">
      <c r="X179">
        <v>80096.264999999999</v>
      </c>
      <c r="Y179">
        <v>2</v>
      </c>
    </row>
    <row r="180" spans="24:25" x14ac:dyDescent="0.25">
      <c r="X180">
        <v>97909.840800000005</v>
      </c>
      <c r="Y180">
        <v>2</v>
      </c>
    </row>
    <row r="181" spans="24:25" x14ac:dyDescent="0.25">
      <c r="X181">
        <v>62368.154999999999</v>
      </c>
      <c r="Y181">
        <v>2</v>
      </c>
    </row>
    <row r="182" spans="24:25" x14ac:dyDescent="0.25">
      <c r="X182">
        <v>98677.161600000007</v>
      </c>
      <c r="Y182">
        <v>2</v>
      </c>
    </row>
    <row r="183" spans="24:25" x14ac:dyDescent="0.25">
      <c r="X183">
        <v>76681.184800000003</v>
      </c>
      <c r="Y183">
        <v>2</v>
      </c>
    </row>
    <row r="184" spans="24:25" x14ac:dyDescent="0.25">
      <c r="X184">
        <v>112556.6226</v>
      </c>
      <c r="Y184">
        <v>2</v>
      </c>
    </row>
    <row r="185" spans="24:25" x14ac:dyDescent="0.25">
      <c r="X185">
        <v>130060.1286</v>
      </c>
      <c r="Y185">
        <v>2</v>
      </c>
    </row>
    <row r="186" spans="24:25" x14ac:dyDescent="0.25">
      <c r="X186">
        <v>100199.7</v>
      </c>
      <c r="Y186">
        <v>2</v>
      </c>
    </row>
    <row r="187" spans="24:25" x14ac:dyDescent="0.25">
      <c r="X187">
        <v>63389.599999999999</v>
      </c>
      <c r="Y187">
        <v>2</v>
      </c>
    </row>
    <row r="188" spans="24:25" x14ac:dyDescent="0.25">
      <c r="X188">
        <v>120857.9436</v>
      </c>
      <c r="Y188">
        <v>2</v>
      </c>
    </row>
    <row r="189" spans="24:25" x14ac:dyDescent="0.25">
      <c r="X189">
        <v>104151.84299999999</v>
      </c>
      <c r="Y189">
        <v>2</v>
      </c>
    </row>
    <row r="190" spans="24:25" x14ac:dyDescent="0.25">
      <c r="X190">
        <v>55970.8</v>
      </c>
      <c r="Y190">
        <v>2</v>
      </c>
    </row>
    <row r="191" spans="24:25" x14ac:dyDescent="0.25">
      <c r="X191">
        <v>40641</v>
      </c>
      <c r="Y191">
        <v>2</v>
      </c>
    </row>
    <row r="192" spans="24:25" x14ac:dyDescent="0.25">
      <c r="X192">
        <v>108877.1562</v>
      </c>
      <c r="Y192">
        <v>2</v>
      </c>
    </row>
    <row r="193" spans="24:25" x14ac:dyDescent="0.25">
      <c r="X193">
        <v>89291.578999999998</v>
      </c>
      <c r="Y193">
        <v>2</v>
      </c>
    </row>
    <row r="194" spans="24:25" x14ac:dyDescent="0.25">
      <c r="X194">
        <v>120805.8624</v>
      </c>
      <c r="Y194">
        <v>2</v>
      </c>
    </row>
    <row r="195" spans="24:25" x14ac:dyDescent="0.25">
      <c r="X195">
        <v>102511.989</v>
      </c>
      <c r="Y195">
        <v>2</v>
      </c>
    </row>
    <row r="196" spans="24:25" x14ac:dyDescent="0.25">
      <c r="X196">
        <v>42357.2</v>
      </c>
      <c r="Y196">
        <v>2</v>
      </c>
    </row>
    <row r="197" spans="24:25" x14ac:dyDescent="0.25">
      <c r="X197">
        <v>120114.7308</v>
      </c>
      <c r="Y197">
        <v>2</v>
      </c>
    </row>
    <row r="198" spans="24:25" x14ac:dyDescent="0.25">
      <c r="X198">
        <v>54992.45</v>
      </c>
      <c r="Y198">
        <v>2</v>
      </c>
    </row>
    <row r="199" spans="24:25" x14ac:dyDescent="0.25">
      <c r="X199">
        <v>51208.25</v>
      </c>
      <c r="Y199">
        <v>2</v>
      </c>
    </row>
    <row r="200" spans="24:25" x14ac:dyDescent="0.25">
      <c r="X200">
        <v>104390.43120000001</v>
      </c>
      <c r="Y200">
        <v>2</v>
      </c>
    </row>
    <row r="201" spans="24:25" x14ac:dyDescent="0.25">
      <c r="X201">
        <v>91175.76</v>
      </c>
      <c r="Y201">
        <v>2</v>
      </c>
    </row>
    <row r="202" spans="24:25" x14ac:dyDescent="0.25">
      <c r="X202">
        <v>85132.26</v>
      </c>
      <c r="Y202">
        <v>2</v>
      </c>
    </row>
    <row r="203" spans="24:25" x14ac:dyDescent="0.25">
      <c r="X203">
        <v>46597.85</v>
      </c>
      <c r="Y203">
        <v>2</v>
      </c>
    </row>
    <row r="204" spans="24:25" x14ac:dyDescent="0.25">
      <c r="X204">
        <v>94753.664999999994</v>
      </c>
      <c r="Y204">
        <v>2</v>
      </c>
    </row>
    <row r="205" spans="24:25" x14ac:dyDescent="0.25">
      <c r="X205">
        <v>144636.53039999999</v>
      </c>
      <c r="Y205">
        <v>2</v>
      </c>
    </row>
    <row r="206" spans="24:25" x14ac:dyDescent="0.25">
      <c r="X206">
        <v>73401.75</v>
      </c>
      <c r="Y206">
        <v>2</v>
      </c>
    </row>
    <row r="207" spans="24:25" x14ac:dyDescent="0.25">
      <c r="X207">
        <v>61132.85</v>
      </c>
      <c r="Y207">
        <v>2</v>
      </c>
    </row>
    <row r="208" spans="24:25" x14ac:dyDescent="0.25">
      <c r="X208">
        <v>127252.6704</v>
      </c>
      <c r="Y208">
        <v>2</v>
      </c>
    </row>
    <row r="209" spans="24:25" x14ac:dyDescent="0.25">
      <c r="X209">
        <v>43521</v>
      </c>
      <c r="Y209">
        <v>2</v>
      </c>
    </row>
    <row r="210" spans="24:25" x14ac:dyDescent="0.25">
      <c r="X210">
        <v>59087.07</v>
      </c>
      <c r="Y210">
        <v>2</v>
      </c>
    </row>
    <row r="211" spans="24:25" x14ac:dyDescent="0.25">
      <c r="X211">
        <v>60507.25</v>
      </c>
      <c r="Y211">
        <v>2</v>
      </c>
    </row>
    <row r="212" spans="24:25" x14ac:dyDescent="0.25">
      <c r="X212">
        <v>90373.274999999994</v>
      </c>
      <c r="Y212">
        <v>2</v>
      </c>
    </row>
    <row r="213" spans="24:25" x14ac:dyDescent="0.25">
      <c r="X213">
        <v>46463.55</v>
      </c>
      <c r="Y213">
        <v>2</v>
      </c>
    </row>
    <row r="214" spans="24:25" x14ac:dyDescent="0.25">
      <c r="X214">
        <v>43773</v>
      </c>
      <c r="Y214">
        <v>2</v>
      </c>
    </row>
    <row r="215" spans="24:25" x14ac:dyDescent="0.25">
      <c r="X215">
        <v>115830.70020000001</v>
      </c>
      <c r="Y215">
        <v>3</v>
      </c>
    </row>
    <row r="216" spans="24:25" x14ac:dyDescent="0.25">
      <c r="X216">
        <v>73661.850000000006</v>
      </c>
      <c r="Y216">
        <v>3</v>
      </c>
    </row>
    <row r="217" spans="24:25" x14ac:dyDescent="0.25">
      <c r="X217">
        <v>50082</v>
      </c>
      <c r="Y217">
        <v>3</v>
      </c>
    </row>
    <row r="218" spans="24:25" x14ac:dyDescent="0.25">
      <c r="X218">
        <v>99441.585000000006</v>
      </c>
      <c r="Y218">
        <v>3</v>
      </c>
    </row>
    <row r="219" spans="24:25" x14ac:dyDescent="0.25">
      <c r="X219">
        <v>51731.85</v>
      </c>
      <c r="Y219">
        <v>3</v>
      </c>
    </row>
    <row r="220" spans="24:25" x14ac:dyDescent="0.25">
      <c r="X220">
        <v>123145.2936</v>
      </c>
      <c r="Y220">
        <v>3</v>
      </c>
    </row>
    <row r="221" spans="24:25" x14ac:dyDescent="0.25">
      <c r="X221">
        <v>46803.351799999997</v>
      </c>
      <c r="Y221">
        <v>3</v>
      </c>
    </row>
    <row r="222" spans="24:25" x14ac:dyDescent="0.25">
      <c r="X222">
        <v>48492.5</v>
      </c>
      <c r="Y222">
        <v>3</v>
      </c>
    </row>
    <row r="223" spans="24:25" x14ac:dyDescent="0.25">
      <c r="X223">
        <v>102603.33</v>
      </c>
      <c r="Y223">
        <v>3</v>
      </c>
    </row>
    <row r="224" spans="24:25" x14ac:dyDescent="0.25">
      <c r="X224">
        <v>100738.26</v>
      </c>
      <c r="Y224">
        <v>3</v>
      </c>
    </row>
    <row r="225" spans="24:25" x14ac:dyDescent="0.25">
      <c r="X225">
        <v>119535.5034</v>
      </c>
      <c r="Y225">
        <v>3</v>
      </c>
    </row>
    <row r="226" spans="24:25" x14ac:dyDescent="0.25">
      <c r="X226">
        <v>96747.163199999995</v>
      </c>
      <c r="Y226">
        <v>3</v>
      </c>
    </row>
    <row r="227" spans="24:25" x14ac:dyDescent="0.25">
      <c r="X227">
        <v>40110.65</v>
      </c>
      <c r="Y227">
        <v>3</v>
      </c>
    </row>
    <row r="228" spans="24:25" x14ac:dyDescent="0.25">
      <c r="X228">
        <v>73768.95</v>
      </c>
      <c r="Y228">
        <v>3</v>
      </c>
    </row>
    <row r="229" spans="24:25" x14ac:dyDescent="0.25">
      <c r="X229">
        <v>44710</v>
      </c>
      <c r="Y229">
        <v>3</v>
      </c>
    </row>
    <row r="230" spans="24:25" x14ac:dyDescent="0.25">
      <c r="X230">
        <v>140520.70800000001</v>
      </c>
      <c r="Y230">
        <v>3</v>
      </c>
    </row>
    <row r="231" spans="24:25" x14ac:dyDescent="0.25">
      <c r="X231">
        <v>120038.72040000001</v>
      </c>
      <c r="Y231">
        <v>3</v>
      </c>
    </row>
    <row r="232" spans="24:25" x14ac:dyDescent="0.25">
      <c r="X232">
        <v>60857.279999999999</v>
      </c>
      <c r="Y232">
        <v>3</v>
      </c>
    </row>
    <row r="233" spans="24:25" x14ac:dyDescent="0.25">
      <c r="X233">
        <v>66568.005000000005</v>
      </c>
      <c r="Y233">
        <v>3</v>
      </c>
    </row>
    <row r="234" spans="24:25" x14ac:dyDescent="0.25">
      <c r="X234">
        <v>27858.059000000001</v>
      </c>
      <c r="Y234">
        <v>3</v>
      </c>
    </row>
    <row r="235" spans="24:25" x14ac:dyDescent="0.25">
      <c r="X235">
        <v>103291.0956</v>
      </c>
      <c r="Y235">
        <v>3</v>
      </c>
    </row>
    <row r="236" spans="24:25" x14ac:dyDescent="0.25">
      <c r="X236">
        <v>98408.07</v>
      </c>
      <c r="Y236">
        <v>3</v>
      </c>
    </row>
    <row r="237" spans="24:25" x14ac:dyDescent="0.25">
      <c r="X237">
        <v>132386.89139999999</v>
      </c>
      <c r="Y237">
        <v>3</v>
      </c>
    </row>
    <row r="238" spans="24:25" x14ac:dyDescent="0.25">
      <c r="X238">
        <v>88832.565000000002</v>
      </c>
      <c r="Y238">
        <v>3</v>
      </c>
    </row>
    <row r="239" spans="24:25" x14ac:dyDescent="0.25">
      <c r="X239">
        <v>99741.832200000004</v>
      </c>
      <c r="Y239">
        <v>3</v>
      </c>
    </row>
    <row r="240" spans="24:25" x14ac:dyDescent="0.25">
      <c r="X240">
        <v>110637.36</v>
      </c>
      <c r="Y240">
        <v>3</v>
      </c>
    </row>
    <row r="241" spans="24:25" x14ac:dyDescent="0.25">
      <c r="X241">
        <v>85829.94</v>
      </c>
      <c r="Y241">
        <v>3</v>
      </c>
    </row>
    <row r="242" spans="24:25" x14ac:dyDescent="0.25">
      <c r="X242">
        <v>126378.5508</v>
      </c>
      <c r="Y242">
        <v>3</v>
      </c>
    </row>
    <row r="243" spans="24:25" x14ac:dyDescent="0.25">
      <c r="X243">
        <v>52054</v>
      </c>
      <c r="Y243">
        <v>3</v>
      </c>
    </row>
    <row r="244" spans="24:25" x14ac:dyDescent="0.25">
      <c r="X244">
        <v>48772.15</v>
      </c>
      <c r="Y244">
        <v>3</v>
      </c>
    </row>
    <row r="245" spans="24:25" x14ac:dyDescent="0.25">
      <c r="X245">
        <v>120014.79120000001</v>
      </c>
      <c r="Y245">
        <v>3</v>
      </c>
    </row>
    <row r="246" spans="24:25" x14ac:dyDescent="0.25">
      <c r="X246">
        <v>107521.63740000001</v>
      </c>
      <c r="Y246">
        <v>3</v>
      </c>
    </row>
    <row r="247" spans="24:25" x14ac:dyDescent="0.25">
      <c r="X247">
        <v>33570.388800000001</v>
      </c>
      <c r="Y247">
        <v>3</v>
      </c>
    </row>
    <row r="248" spans="24:25" x14ac:dyDescent="0.25">
      <c r="X248">
        <v>77197.679999999993</v>
      </c>
      <c r="Y248">
        <v>3</v>
      </c>
    </row>
    <row r="249" spans="24:25" x14ac:dyDescent="0.25">
      <c r="X249">
        <v>101977.101</v>
      </c>
      <c r="Y249">
        <v>3</v>
      </c>
    </row>
    <row r="250" spans="24:25" x14ac:dyDescent="0.25">
      <c r="X250">
        <v>70705.125</v>
      </c>
      <c r="Y250">
        <v>3</v>
      </c>
    </row>
    <row r="251" spans="24:25" x14ac:dyDescent="0.25">
      <c r="X251">
        <v>64172.45</v>
      </c>
      <c r="Y251">
        <v>3</v>
      </c>
    </row>
    <row r="252" spans="24:25" x14ac:dyDescent="0.25">
      <c r="X252">
        <v>58953.96</v>
      </c>
      <c r="Y252">
        <v>3</v>
      </c>
    </row>
    <row r="253" spans="24:25" x14ac:dyDescent="0.25">
      <c r="X253">
        <v>63283.86</v>
      </c>
      <c r="Y253">
        <v>3</v>
      </c>
    </row>
    <row r="254" spans="24:25" x14ac:dyDescent="0.25">
      <c r="X254">
        <v>67699.44</v>
      </c>
      <c r="Y254">
        <v>3</v>
      </c>
    </row>
    <row r="255" spans="24:25" x14ac:dyDescent="0.25">
      <c r="X255">
        <v>98538.334199999998</v>
      </c>
      <c r="Y255">
        <v>3</v>
      </c>
    </row>
    <row r="256" spans="24:25" x14ac:dyDescent="0.25">
      <c r="X256">
        <v>117001.82339999999</v>
      </c>
      <c r="Y256">
        <v>3</v>
      </c>
    </row>
    <row r="257" spans="24:25" x14ac:dyDescent="0.25">
      <c r="X257">
        <v>41441</v>
      </c>
      <c r="Y257">
        <v>3</v>
      </c>
    </row>
    <row r="258" spans="24:25" x14ac:dyDescent="0.25">
      <c r="X258">
        <v>123357.13740000001</v>
      </c>
      <c r="Y258">
        <v>3</v>
      </c>
    </row>
    <row r="259" spans="24:25" x14ac:dyDescent="0.25">
      <c r="X259">
        <v>119828.28419999999</v>
      </c>
      <c r="Y259">
        <v>3</v>
      </c>
    </row>
    <row r="260" spans="24:25" x14ac:dyDescent="0.25">
      <c r="X260">
        <v>121170.4308</v>
      </c>
      <c r="Y260">
        <v>3</v>
      </c>
    </row>
    <row r="261" spans="24:25" x14ac:dyDescent="0.25">
      <c r="X261">
        <v>93369.014999999999</v>
      </c>
      <c r="Y261">
        <v>3</v>
      </c>
    </row>
    <row r="262" spans="24:25" x14ac:dyDescent="0.25">
      <c r="X262">
        <v>103630.72500000001</v>
      </c>
      <c r="Y262">
        <v>3</v>
      </c>
    </row>
    <row r="263" spans="24:25" x14ac:dyDescent="0.25">
      <c r="X263">
        <v>119460.90059999999</v>
      </c>
      <c r="Y263">
        <v>3</v>
      </c>
    </row>
    <row r="264" spans="24:25" x14ac:dyDescent="0.25">
      <c r="X264">
        <v>64348.4</v>
      </c>
      <c r="Y264">
        <v>3</v>
      </c>
    </row>
    <row r="265" spans="24:25" x14ac:dyDescent="0.25">
      <c r="X265">
        <v>126634.734</v>
      </c>
      <c r="Y265">
        <v>3</v>
      </c>
    </row>
    <row r="266" spans="24:25" x14ac:dyDescent="0.25">
      <c r="X266">
        <v>83029.274999999994</v>
      </c>
      <c r="Y266">
        <v>3</v>
      </c>
    </row>
    <row r="267" spans="24:25" x14ac:dyDescent="0.25">
      <c r="X267">
        <v>53085.9</v>
      </c>
      <c r="Y267">
        <v>3</v>
      </c>
    </row>
    <row r="268" spans="24:25" x14ac:dyDescent="0.25">
      <c r="X268">
        <v>49030.55</v>
      </c>
      <c r="Y268">
        <v>3</v>
      </c>
    </row>
    <row r="269" spans="24:25" x14ac:dyDescent="0.25">
      <c r="X269">
        <v>52093.95</v>
      </c>
      <c r="Y269">
        <v>3</v>
      </c>
    </row>
    <row r="270" spans="24:25" x14ac:dyDescent="0.25">
      <c r="X270">
        <v>41293</v>
      </c>
      <c r="Y270">
        <v>3</v>
      </c>
    </row>
    <row r="271" spans="24:25" x14ac:dyDescent="0.25">
      <c r="X271">
        <v>42138.75</v>
      </c>
      <c r="Y271">
        <v>3</v>
      </c>
    </row>
    <row r="272" spans="24:25" x14ac:dyDescent="0.25">
      <c r="X272">
        <v>60399.044999999998</v>
      </c>
      <c r="Y272">
        <v>3</v>
      </c>
    </row>
    <row r="273" spans="24:25" x14ac:dyDescent="0.25">
      <c r="X273">
        <v>48846.1</v>
      </c>
      <c r="Y273">
        <v>3</v>
      </c>
    </row>
    <row r="274" spans="24:25" x14ac:dyDescent="0.25">
      <c r="X274">
        <v>55456.55</v>
      </c>
      <c r="Y274">
        <v>3</v>
      </c>
    </row>
    <row r="275" spans="24:25" x14ac:dyDescent="0.25">
      <c r="X275">
        <v>60023.6</v>
      </c>
      <c r="Y275">
        <v>3</v>
      </c>
    </row>
    <row r="276" spans="24:25" x14ac:dyDescent="0.25">
      <c r="X276">
        <v>79878.240000000005</v>
      </c>
      <c r="Y276">
        <v>3</v>
      </c>
    </row>
    <row r="277" spans="24:25" x14ac:dyDescent="0.25">
      <c r="X277">
        <v>86080.095000000001</v>
      </c>
      <c r="Y277">
        <v>3</v>
      </c>
    </row>
    <row r="278" spans="24:25" x14ac:dyDescent="0.25">
      <c r="X278">
        <v>82344.600000000006</v>
      </c>
      <c r="Y278">
        <v>3</v>
      </c>
    </row>
    <row r="279" spans="24:25" x14ac:dyDescent="0.25">
      <c r="X279">
        <v>35422</v>
      </c>
      <c r="Y279">
        <v>3</v>
      </c>
    </row>
    <row r="280" spans="24:25" x14ac:dyDescent="0.25">
      <c r="X280">
        <v>109918.07640000001</v>
      </c>
      <c r="Y280">
        <v>3</v>
      </c>
    </row>
    <row r="281" spans="24:25" x14ac:dyDescent="0.25">
      <c r="X281">
        <v>40076</v>
      </c>
      <c r="Y281">
        <v>3</v>
      </c>
    </row>
    <row r="282" spans="24:25" x14ac:dyDescent="0.25">
      <c r="X282">
        <v>42065</v>
      </c>
      <c r="Y282">
        <v>3</v>
      </c>
    </row>
    <row r="283" spans="24:25" x14ac:dyDescent="0.25">
      <c r="X283">
        <v>42878</v>
      </c>
      <c r="Y283">
        <v>3</v>
      </c>
    </row>
    <row r="284" spans="24:25" x14ac:dyDescent="0.25">
      <c r="X284">
        <v>42035</v>
      </c>
      <c r="Y284">
        <v>3</v>
      </c>
    </row>
    <row r="285" spans="24:25" x14ac:dyDescent="0.25">
      <c r="X285">
        <v>80821.485000000001</v>
      </c>
      <c r="Y285">
        <v>3</v>
      </c>
    </row>
    <row r="286" spans="24:25" x14ac:dyDescent="0.25">
      <c r="X286">
        <v>84243.33</v>
      </c>
      <c r="Y286">
        <v>3</v>
      </c>
    </row>
    <row r="287" spans="24:25" x14ac:dyDescent="0.25">
      <c r="X287">
        <v>97187.741999999998</v>
      </c>
      <c r="Y287">
        <v>3</v>
      </c>
    </row>
    <row r="288" spans="24:25" x14ac:dyDescent="0.25">
      <c r="X288">
        <v>122637.15</v>
      </c>
      <c r="Y288">
        <v>3</v>
      </c>
    </row>
    <row r="289" spans="24:25" x14ac:dyDescent="0.25">
      <c r="X289">
        <v>92738.654999999999</v>
      </c>
      <c r="Y289">
        <v>3</v>
      </c>
    </row>
    <row r="290" spans="24:25" x14ac:dyDescent="0.25">
      <c r="X290">
        <v>63673.245000000003</v>
      </c>
      <c r="Y290">
        <v>3</v>
      </c>
    </row>
    <row r="291" spans="24:25" x14ac:dyDescent="0.25">
      <c r="X291">
        <v>27225.925999999999</v>
      </c>
      <c r="Y291">
        <v>3</v>
      </c>
    </row>
    <row r="292" spans="24:25" x14ac:dyDescent="0.25">
      <c r="X292">
        <v>42763.5</v>
      </c>
      <c r="Y292">
        <v>3</v>
      </c>
    </row>
    <row r="293" spans="24:25" x14ac:dyDescent="0.25">
      <c r="X293">
        <v>104983.7346</v>
      </c>
      <c r="Y293">
        <v>3</v>
      </c>
    </row>
    <row r="294" spans="24:25" x14ac:dyDescent="0.25">
      <c r="X294">
        <v>125691.64200000001</v>
      </c>
      <c r="Y294">
        <v>3</v>
      </c>
    </row>
    <row r="295" spans="24:25" x14ac:dyDescent="0.25">
      <c r="X295">
        <v>102852.72</v>
      </c>
      <c r="Y295">
        <v>4</v>
      </c>
    </row>
    <row r="296" spans="24:25" x14ac:dyDescent="0.25">
      <c r="X296">
        <v>81419.714999999997</v>
      </c>
      <c r="Y296">
        <v>4</v>
      </c>
    </row>
    <row r="297" spans="24:25" x14ac:dyDescent="0.25">
      <c r="X297">
        <v>43099</v>
      </c>
      <c r="Y297">
        <v>4</v>
      </c>
    </row>
    <row r="298" spans="24:25" x14ac:dyDescent="0.25">
      <c r="X298">
        <v>117481.815</v>
      </c>
      <c r="Y298">
        <v>4</v>
      </c>
    </row>
    <row r="299" spans="24:25" x14ac:dyDescent="0.25">
      <c r="X299">
        <v>97577.647200000007</v>
      </c>
      <c r="Y299">
        <v>4</v>
      </c>
    </row>
    <row r="300" spans="24:25" x14ac:dyDescent="0.25">
      <c r="X300">
        <v>101889.58500000001</v>
      </c>
      <c r="Y300">
        <v>4</v>
      </c>
    </row>
    <row r="301" spans="24:25" x14ac:dyDescent="0.25">
      <c r="X301">
        <v>122901.075</v>
      </c>
      <c r="Y301">
        <v>4</v>
      </c>
    </row>
    <row r="302" spans="24:25" x14ac:dyDescent="0.25">
      <c r="X302">
        <v>83768.264999999999</v>
      </c>
      <c r="Y302">
        <v>4</v>
      </c>
    </row>
    <row r="303" spans="24:25" x14ac:dyDescent="0.25">
      <c r="X303">
        <v>75222.45</v>
      </c>
      <c r="Y303">
        <v>4</v>
      </c>
    </row>
    <row r="304" spans="24:25" x14ac:dyDescent="0.25">
      <c r="X304">
        <v>82896.164999999994</v>
      </c>
      <c r="Y304">
        <v>4</v>
      </c>
    </row>
    <row r="305" spans="24:25" x14ac:dyDescent="0.25">
      <c r="X305">
        <v>60364.45</v>
      </c>
      <c r="Y305">
        <v>4</v>
      </c>
    </row>
    <row r="306" spans="24:25" x14ac:dyDescent="0.25">
      <c r="X306">
        <v>113047.1712</v>
      </c>
      <c r="Y306">
        <v>4</v>
      </c>
    </row>
    <row r="307" spans="24:25" x14ac:dyDescent="0.25">
      <c r="X307">
        <v>103975.893</v>
      </c>
      <c r="Y307">
        <v>4</v>
      </c>
    </row>
    <row r="308" spans="24:25" x14ac:dyDescent="0.25">
      <c r="X308">
        <v>101606.19839999999</v>
      </c>
      <c r="Y308">
        <v>4</v>
      </c>
    </row>
    <row r="309" spans="24:25" x14ac:dyDescent="0.25">
      <c r="X309">
        <v>64901.834999999999</v>
      </c>
      <c r="Y309">
        <v>4</v>
      </c>
    </row>
    <row r="310" spans="24:25" x14ac:dyDescent="0.25">
      <c r="X310">
        <v>111901.3848</v>
      </c>
      <c r="Y310">
        <v>4</v>
      </c>
    </row>
    <row r="311" spans="24:25" x14ac:dyDescent="0.25">
      <c r="X311">
        <v>100085.28660000001</v>
      </c>
      <c r="Y311">
        <v>4</v>
      </c>
    </row>
    <row r="312" spans="24:25" x14ac:dyDescent="0.25">
      <c r="X312">
        <v>97460.112599999993</v>
      </c>
      <c r="Y312">
        <v>4</v>
      </c>
    </row>
    <row r="313" spans="24:25" x14ac:dyDescent="0.25">
      <c r="X313">
        <v>71926.065000000002</v>
      </c>
      <c r="Y313">
        <v>4</v>
      </c>
    </row>
    <row r="314" spans="24:25" x14ac:dyDescent="0.25">
      <c r="X314">
        <v>141967.01699999999</v>
      </c>
      <c r="Y314">
        <v>4</v>
      </c>
    </row>
    <row r="315" spans="24:25" x14ac:dyDescent="0.25">
      <c r="X315">
        <v>117374.8374</v>
      </c>
      <c r="Y315">
        <v>4</v>
      </c>
    </row>
    <row r="316" spans="24:25" x14ac:dyDescent="0.25">
      <c r="X316">
        <v>59748.794999999998</v>
      </c>
      <c r="Y316">
        <v>4</v>
      </c>
    </row>
    <row r="317" spans="24:25" x14ac:dyDescent="0.25">
      <c r="X317">
        <v>90566.054999999993</v>
      </c>
      <c r="Y317">
        <v>4</v>
      </c>
    </row>
    <row r="318" spans="24:25" x14ac:dyDescent="0.25">
      <c r="X318">
        <v>102041.1468</v>
      </c>
      <c r="Y318">
        <v>4</v>
      </c>
    </row>
    <row r="319" spans="24:25" x14ac:dyDescent="0.25">
      <c r="X319">
        <v>99136.35</v>
      </c>
      <c r="Y319">
        <v>4</v>
      </c>
    </row>
    <row r="320" spans="24:25" x14ac:dyDescent="0.25">
      <c r="X320">
        <v>52431.4</v>
      </c>
      <c r="Y320">
        <v>4</v>
      </c>
    </row>
    <row r="321" spans="24:25" x14ac:dyDescent="0.25">
      <c r="X321">
        <v>79258.59</v>
      </c>
      <c r="Y321">
        <v>4</v>
      </c>
    </row>
    <row r="322" spans="24:25" x14ac:dyDescent="0.25">
      <c r="X322">
        <v>127346.97960000001</v>
      </c>
      <c r="Y322">
        <v>4</v>
      </c>
    </row>
    <row r="323" spans="24:25" x14ac:dyDescent="0.25">
      <c r="X323">
        <v>61668.18</v>
      </c>
      <c r="Y323">
        <v>4</v>
      </c>
    </row>
    <row r="324" spans="24:25" x14ac:dyDescent="0.25">
      <c r="X324">
        <v>94716.18</v>
      </c>
      <c r="Y324">
        <v>4</v>
      </c>
    </row>
    <row r="325" spans="24:25" x14ac:dyDescent="0.25">
      <c r="X325">
        <v>96538.41</v>
      </c>
      <c r="Y325">
        <v>4</v>
      </c>
    </row>
    <row r="326" spans="24:25" x14ac:dyDescent="0.25">
      <c r="X326">
        <v>99739.17</v>
      </c>
      <c r="Y326">
        <v>4</v>
      </c>
    </row>
    <row r="327" spans="24:25" x14ac:dyDescent="0.25">
      <c r="X327">
        <v>105826.1832</v>
      </c>
      <c r="Y327">
        <v>4</v>
      </c>
    </row>
    <row r="328" spans="24:25" x14ac:dyDescent="0.25">
      <c r="X328">
        <v>37070.004999999997</v>
      </c>
      <c r="Y328">
        <v>4</v>
      </c>
    </row>
    <row r="329" spans="24:25" x14ac:dyDescent="0.25">
      <c r="X329">
        <v>67549.5</v>
      </c>
      <c r="Y329">
        <v>4</v>
      </c>
    </row>
    <row r="330" spans="24:25" x14ac:dyDescent="0.25">
      <c r="X330">
        <v>75096.225000000006</v>
      </c>
      <c r="Y330">
        <v>4</v>
      </c>
    </row>
    <row r="331" spans="24:25" x14ac:dyDescent="0.25">
      <c r="X331">
        <v>98767.069199999998</v>
      </c>
      <c r="Y331">
        <v>4</v>
      </c>
    </row>
    <row r="332" spans="24:25" x14ac:dyDescent="0.25">
      <c r="X332">
        <v>95719.793999999994</v>
      </c>
      <c r="Y332">
        <v>4</v>
      </c>
    </row>
    <row r="333" spans="24:25" x14ac:dyDescent="0.25">
      <c r="X333">
        <v>61541.955000000002</v>
      </c>
      <c r="Y333">
        <v>4</v>
      </c>
    </row>
    <row r="334" spans="24:25" x14ac:dyDescent="0.25">
      <c r="X334">
        <v>90935.55</v>
      </c>
      <c r="Y334">
        <v>4</v>
      </c>
    </row>
    <row r="335" spans="24:25" x14ac:dyDescent="0.25">
      <c r="X335">
        <v>72578.61</v>
      </c>
      <c r="Y335">
        <v>5</v>
      </c>
    </row>
    <row r="336" spans="24:25" x14ac:dyDescent="0.25">
      <c r="X336">
        <v>66214.574999999997</v>
      </c>
      <c r="Y336">
        <v>5</v>
      </c>
    </row>
    <row r="337" spans="24:25" x14ac:dyDescent="0.25">
      <c r="X337">
        <v>70192.574999999997</v>
      </c>
      <c r="Y337">
        <v>5</v>
      </c>
    </row>
    <row r="338" spans="24:25" x14ac:dyDescent="0.25">
      <c r="X338">
        <v>93947.354999999996</v>
      </c>
      <c r="Y338">
        <v>5</v>
      </c>
    </row>
    <row r="339" spans="24:25" x14ac:dyDescent="0.25">
      <c r="X339">
        <v>36214</v>
      </c>
      <c r="Y339">
        <v>5</v>
      </c>
    </row>
    <row r="340" spans="24:25" x14ac:dyDescent="0.25">
      <c r="X340">
        <v>41663.599999999999</v>
      </c>
      <c r="Y340">
        <v>5</v>
      </c>
    </row>
    <row r="341" spans="24:25" x14ac:dyDescent="0.25">
      <c r="X341">
        <v>103586.355</v>
      </c>
      <c r="Y341">
        <v>5</v>
      </c>
    </row>
    <row r="342" spans="24:25" x14ac:dyDescent="0.25">
      <c r="X342">
        <v>38561.1</v>
      </c>
      <c r="Y342">
        <v>5</v>
      </c>
    </row>
    <row r="343" spans="24:25" x14ac:dyDescent="0.25">
      <c r="X343">
        <v>90637.964999999997</v>
      </c>
      <c r="Y343">
        <v>5</v>
      </c>
    </row>
    <row r="344" spans="24:25" x14ac:dyDescent="0.25">
      <c r="X344">
        <v>63491.94</v>
      </c>
      <c r="Y344">
        <v>5</v>
      </c>
    </row>
    <row r="345" spans="24:25" x14ac:dyDescent="0.25">
      <c r="X345">
        <v>67383.494999999995</v>
      </c>
      <c r="Y345">
        <v>5</v>
      </c>
    </row>
    <row r="346" spans="24:25" x14ac:dyDescent="0.25">
      <c r="X346">
        <v>69777.179999999993</v>
      </c>
      <c r="Y346">
        <v>5</v>
      </c>
    </row>
    <row r="347" spans="24:25" x14ac:dyDescent="0.25">
      <c r="X347">
        <v>60226.154999999999</v>
      </c>
      <c r="Y347">
        <v>5</v>
      </c>
    </row>
    <row r="348" spans="24:25" x14ac:dyDescent="0.25">
      <c r="X348">
        <v>37399</v>
      </c>
      <c r="Y348">
        <v>5</v>
      </c>
    </row>
    <row r="349" spans="24:25" x14ac:dyDescent="0.25">
      <c r="X349">
        <v>104463.62639999999</v>
      </c>
      <c r="Y349">
        <v>5</v>
      </c>
    </row>
    <row r="350" spans="24:25" x14ac:dyDescent="0.25">
      <c r="X350">
        <v>54168.800000000003</v>
      </c>
      <c r="Y350">
        <v>5</v>
      </c>
    </row>
    <row r="351" spans="24:25" x14ac:dyDescent="0.25">
      <c r="X351">
        <v>49621.3</v>
      </c>
      <c r="Y351">
        <v>5</v>
      </c>
    </row>
    <row r="352" spans="24:25" x14ac:dyDescent="0.25">
      <c r="X352">
        <v>89364.24</v>
      </c>
      <c r="Y352">
        <v>5</v>
      </c>
    </row>
    <row r="353" spans="24:25" x14ac:dyDescent="0.25">
      <c r="X353">
        <v>102164.985</v>
      </c>
      <c r="Y353">
        <v>5</v>
      </c>
    </row>
    <row r="354" spans="24:25" x14ac:dyDescent="0.25">
      <c r="X354">
        <v>132324.25320000001</v>
      </c>
      <c r="Y354">
        <v>5</v>
      </c>
    </row>
    <row r="355" spans="24:25" x14ac:dyDescent="0.25">
      <c r="X355">
        <v>79550.820000000007</v>
      </c>
      <c r="Y355">
        <v>5</v>
      </c>
    </row>
    <row r="356" spans="24:25" x14ac:dyDescent="0.25">
      <c r="X356">
        <v>50792.6</v>
      </c>
      <c r="Y356">
        <v>5</v>
      </c>
    </row>
    <row r="357" spans="24:25" x14ac:dyDescent="0.25">
      <c r="X357">
        <v>54381.3</v>
      </c>
      <c r="Y357">
        <v>5</v>
      </c>
    </row>
    <row r="358" spans="24:25" x14ac:dyDescent="0.25">
      <c r="X358">
        <v>49060.3</v>
      </c>
      <c r="Y358">
        <v>5</v>
      </c>
    </row>
    <row r="359" spans="24:25" x14ac:dyDescent="0.25">
      <c r="X359">
        <v>119427.822</v>
      </c>
      <c r="Y359">
        <v>5</v>
      </c>
    </row>
    <row r="360" spans="24:25" x14ac:dyDescent="0.25">
      <c r="X360">
        <v>39683</v>
      </c>
      <c r="Y360">
        <v>5</v>
      </c>
    </row>
    <row r="361" spans="24:25" x14ac:dyDescent="0.25">
      <c r="X361">
        <v>85634.865000000005</v>
      </c>
      <c r="Y361">
        <v>5</v>
      </c>
    </row>
    <row r="362" spans="24:25" x14ac:dyDescent="0.25">
      <c r="X362">
        <v>92458.664999999994</v>
      </c>
      <c r="Y362">
        <v>5</v>
      </c>
    </row>
    <row r="363" spans="24:25" x14ac:dyDescent="0.25">
      <c r="X363">
        <v>88283.294999999998</v>
      </c>
      <c r="Y363">
        <v>5</v>
      </c>
    </row>
    <row r="364" spans="24:25" x14ac:dyDescent="0.25">
      <c r="X364">
        <v>32985</v>
      </c>
      <c r="Y364">
        <v>5</v>
      </c>
    </row>
    <row r="365" spans="24:25" x14ac:dyDescent="0.25">
      <c r="X365">
        <v>60198.614999999998</v>
      </c>
      <c r="Y365">
        <v>5</v>
      </c>
    </row>
    <row r="366" spans="24:25" x14ac:dyDescent="0.25">
      <c r="X366">
        <v>38964</v>
      </c>
      <c r="Y366">
        <v>5</v>
      </c>
    </row>
    <row r="367" spans="24:25" x14ac:dyDescent="0.25">
      <c r="X367">
        <v>51270.3</v>
      </c>
      <c r="Y367">
        <v>5</v>
      </c>
    </row>
    <row r="368" spans="24:25" x14ac:dyDescent="0.25">
      <c r="X368">
        <v>95152.23</v>
      </c>
      <c r="Y368">
        <v>5</v>
      </c>
    </row>
    <row r="369" spans="24:25" x14ac:dyDescent="0.25">
      <c r="X369">
        <v>78590.744999999995</v>
      </c>
      <c r="Y369">
        <v>5</v>
      </c>
    </row>
    <row r="370" spans="24:25" x14ac:dyDescent="0.25">
      <c r="X370">
        <v>42991</v>
      </c>
      <c r="Y370">
        <v>5</v>
      </c>
    </row>
    <row r="371" spans="24:25" x14ac:dyDescent="0.25">
      <c r="X371">
        <v>35616</v>
      </c>
      <c r="Y371">
        <v>5</v>
      </c>
    </row>
    <row r="372" spans="24:25" x14ac:dyDescent="0.25">
      <c r="X372">
        <v>124054.6032</v>
      </c>
      <c r="Y372">
        <v>5</v>
      </c>
    </row>
    <row r="373" spans="24:25" x14ac:dyDescent="0.25">
      <c r="X373">
        <v>41934.75</v>
      </c>
      <c r="Y373">
        <v>5</v>
      </c>
    </row>
    <row r="374" spans="24:25" x14ac:dyDescent="0.25">
      <c r="X374">
        <v>38542.400000000001</v>
      </c>
      <c r="Y374">
        <v>5</v>
      </c>
    </row>
    <row r="375" spans="24:25" x14ac:dyDescent="0.25">
      <c r="X375">
        <v>63248.5</v>
      </c>
      <c r="Y375">
        <v>5</v>
      </c>
    </row>
    <row r="376" spans="24:25" x14ac:dyDescent="0.25">
      <c r="X376">
        <v>79243.289999999994</v>
      </c>
      <c r="Y376">
        <v>5</v>
      </c>
    </row>
    <row r="377" spans="24:25" x14ac:dyDescent="0.25">
      <c r="X377">
        <v>124647.2028</v>
      </c>
      <c r="Y377">
        <v>5</v>
      </c>
    </row>
    <row r="378" spans="24:25" x14ac:dyDescent="0.25">
      <c r="X378">
        <v>118823.9616</v>
      </c>
      <c r="Y378">
        <v>5</v>
      </c>
    </row>
    <row r="379" spans="24:25" x14ac:dyDescent="0.25">
      <c r="X379">
        <v>76829.714999999997</v>
      </c>
      <c r="Y379">
        <v>5</v>
      </c>
    </row>
    <row r="380" spans="24:25" x14ac:dyDescent="0.25">
      <c r="X380">
        <v>102994.79580000001</v>
      </c>
      <c r="Y380">
        <v>5</v>
      </c>
    </row>
    <row r="381" spans="24:25" x14ac:dyDescent="0.25">
      <c r="X381">
        <v>38383.449999999997</v>
      </c>
      <c r="Y381">
        <v>5</v>
      </c>
    </row>
    <row r="382" spans="24:25" x14ac:dyDescent="0.25">
      <c r="X382">
        <v>104752.98</v>
      </c>
      <c r="Y382">
        <v>5</v>
      </c>
    </row>
    <row r="383" spans="24:25" x14ac:dyDescent="0.25">
      <c r="X383">
        <v>123338.8386</v>
      </c>
      <c r="Y383">
        <v>5</v>
      </c>
    </row>
    <row r="384" spans="24:25" x14ac:dyDescent="0.25">
      <c r="X384">
        <v>56225.8</v>
      </c>
      <c r="Y384">
        <v>5</v>
      </c>
    </row>
    <row r="385" spans="24:25" x14ac:dyDescent="0.25">
      <c r="X385">
        <v>41943.912199999999</v>
      </c>
      <c r="Y385">
        <v>5</v>
      </c>
    </row>
    <row r="386" spans="24:25" x14ac:dyDescent="0.25">
      <c r="X386">
        <v>87939.044999999998</v>
      </c>
      <c r="Y386">
        <v>5</v>
      </c>
    </row>
    <row r="387" spans="24:25" x14ac:dyDescent="0.25">
      <c r="X387">
        <v>58842.27</v>
      </c>
      <c r="Y387">
        <v>5</v>
      </c>
    </row>
    <row r="388" spans="24:25" x14ac:dyDescent="0.25">
      <c r="X388">
        <v>63217.05</v>
      </c>
      <c r="Y388">
        <v>5</v>
      </c>
    </row>
    <row r="389" spans="24:25" x14ac:dyDescent="0.25">
      <c r="X389">
        <v>128905.89659999999</v>
      </c>
      <c r="Y389">
        <v>5</v>
      </c>
    </row>
    <row r="390" spans="24:25" x14ac:dyDescent="0.25">
      <c r="X390">
        <v>50160.2</v>
      </c>
      <c r="Y390">
        <v>5</v>
      </c>
    </row>
    <row r="391" spans="24:25" x14ac:dyDescent="0.25">
      <c r="X391">
        <v>50937.95</v>
      </c>
      <c r="Y391">
        <v>5</v>
      </c>
    </row>
    <row r="392" spans="24:25" x14ac:dyDescent="0.25">
      <c r="X392">
        <v>104743.8</v>
      </c>
      <c r="Y392">
        <v>5</v>
      </c>
    </row>
    <row r="393" spans="24:25" x14ac:dyDescent="0.25">
      <c r="X393">
        <v>65995.02</v>
      </c>
      <c r="Y393">
        <v>5</v>
      </c>
    </row>
    <row r="394" spans="24:25" x14ac:dyDescent="0.25">
      <c r="X394">
        <v>92249.82</v>
      </c>
      <c r="Y394">
        <v>5</v>
      </c>
    </row>
    <row r="395" spans="24:25" x14ac:dyDescent="0.25">
      <c r="X395">
        <v>99642.596399999995</v>
      </c>
      <c r="Y395">
        <v>5</v>
      </c>
    </row>
    <row r="396" spans="24:25" x14ac:dyDescent="0.25">
      <c r="X396">
        <v>74528.670199999993</v>
      </c>
      <c r="Y396">
        <v>5</v>
      </c>
    </row>
    <row r="397" spans="24:25" x14ac:dyDescent="0.25">
      <c r="X397">
        <v>85297.5</v>
      </c>
      <c r="Y397">
        <v>5</v>
      </c>
    </row>
    <row r="398" spans="24:25" x14ac:dyDescent="0.25">
      <c r="X398">
        <v>32675</v>
      </c>
      <c r="Y398">
        <v>5</v>
      </c>
    </row>
    <row r="399" spans="24:25" x14ac:dyDescent="0.25">
      <c r="X399">
        <v>80770.994999999995</v>
      </c>
      <c r="Y399">
        <v>5</v>
      </c>
    </row>
    <row r="400" spans="24:25" x14ac:dyDescent="0.25">
      <c r="X400">
        <v>94059.529800000004</v>
      </c>
      <c r="Y400">
        <v>5</v>
      </c>
    </row>
    <row r="401" spans="24:25" x14ac:dyDescent="0.25">
      <c r="X401">
        <v>121132.4256</v>
      </c>
      <c r="Y401">
        <v>5</v>
      </c>
    </row>
    <row r="402" spans="24:25" x14ac:dyDescent="0.25">
      <c r="X402">
        <v>38766.800000000003</v>
      </c>
      <c r="Y402">
        <v>5</v>
      </c>
    </row>
    <row r="403" spans="24:25" x14ac:dyDescent="0.25">
      <c r="X403">
        <v>98083.679399999994</v>
      </c>
      <c r="Y403">
        <v>5</v>
      </c>
    </row>
    <row r="404" spans="24:25" x14ac:dyDescent="0.25">
      <c r="X404">
        <v>83024.684999999998</v>
      </c>
      <c r="Y404">
        <v>5</v>
      </c>
    </row>
    <row r="405" spans="24:25" x14ac:dyDescent="0.25">
      <c r="X405">
        <v>97095.33</v>
      </c>
      <c r="Y405">
        <v>5</v>
      </c>
    </row>
    <row r="406" spans="24:25" x14ac:dyDescent="0.25">
      <c r="X406">
        <v>125033.58900000001</v>
      </c>
      <c r="Y406">
        <v>5</v>
      </c>
    </row>
    <row r="407" spans="24:25" x14ac:dyDescent="0.25">
      <c r="X407">
        <v>125655.7482</v>
      </c>
      <c r="Y407">
        <v>5</v>
      </c>
    </row>
    <row r="408" spans="24:25" x14ac:dyDescent="0.25">
      <c r="X408">
        <v>38743</v>
      </c>
      <c r="Y408">
        <v>5</v>
      </c>
    </row>
    <row r="409" spans="24:25" x14ac:dyDescent="0.25">
      <c r="X409">
        <v>53626.5</v>
      </c>
      <c r="Y409">
        <v>5</v>
      </c>
    </row>
    <row r="410" spans="24:25" x14ac:dyDescent="0.25">
      <c r="X410">
        <v>37560</v>
      </c>
      <c r="Y410">
        <v>5</v>
      </c>
    </row>
    <row r="411" spans="24:25" x14ac:dyDescent="0.25">
      <c r="X411">
        <v>51843.199999999997</v>
      </c>
      <c r="Y411">
        <v>5</v>
      </c>
    </row>
    <row r="412" spans="24:25" x14ac:dyDescent="0.25">
      <c r="X412">
        <v>36834</v>
      </c>
      <c r="Y412">
        <v>5</v>
      </c>
    </row>
    <row r="413" spans="24:25" x14ac:dyDescent="0.25">
      <c r="X413">
        <v>49553.3</v>
      </c>
      <c r="Y413">
        <v>5</v>
      </c>
    </row>
    <row r="414" spans="24:25" x14ac:dyDescent="0.25">
      <c r="X414">
        <v>41070.300000000003</v>
      </c>
      <c r="Y414">
        <v>5</v>
      </c>
    </row>
    <row r="415" spans="24:25" x14ac:dyDescent="0.25">
      <c r="X415">
        <v>44527</v>
      </c>
      <c r="Y415">
        <v>5</v>
      </c>
    </row>
    <row r="416" spans="24:25" x14ac:dyDescent="0.25">
      <c r="X416">
        <v>50864.85</v>
      </c>
      <c r="Y416">
        <v>5</v>
      </c>
    </row>
    <row r="417" spans="24:25" x14ac:dyDescent="0.25">
      <c r="X417">
        <v>84826.26</v>
      </c>
      <c r="Y417">
        <v>5</v>
      </c>
    </row>
    <row r="418" spans="24:25" x14ac:dyDescent="0.25">
      <c r="X418">
        <v>106174.56419999999</v>
      </c>
      <c r="Y418">
        <v>5</v>
      </c>
    </row>
    <row r="419" spans="24:25" x14ac:dyDescent="0.25">
      <c r="X419">
        <v>39843.75</v>
      </c>
      <c r="Y419">
        <v>5</v>
      </c>
    </row>
    <row r="420" spans="24:25" x14ac:dyDescent="0.25">
      <c r="X420">
        <v>87220.71</v>
      </c>
      <c r="Y420">
        <v>5</v>
      </c>
    </row>
    <row r="421" spans="24:25" x14ac:dyDescent="0.25">
      <c r="X421">
        <v>78538.039999999994</v>
      </c>
      <c r="Y421">
        <v>5</v>
      </c>
    </row>
    <row r="422" spans="24:25" x14ac:dyDescent="0.25">
      <c r="X422">
        <v>118819.035</v>
      </c>
      <c r="Y422">
        <v>5</v>
      </c>
    </row>
    <row r="423" spans="24:25" x14ac:dyDescent="0.25">
      <c r="X423">
        <v>94972.455000000002</v>
      </c>
      <c r="Y423">
        <v>5</v>
      </c>
    </row>
    <row r="424" spans="24:25" x14ac:dyDescent="0.25">
      <c r="X424">
        <v>62957.97</v>
      </c>
      <c r="Y424">
        <v>5</v>
      </c>
    </row>
    <row r="425" spans="24:25" x14ac:dyDescent="0.25">
      <c r="X425">
        <v>82201.544999999998</v>
      </c>
      <c r="Y425">
        <v>5</v>
      </c>
    </row>
    <row r="426" spans="24:25" x14ac:dyDescent="0.25">
      <c r="X426">
        <v>102568.29300000001</v>
      </c>
      <c r="Y426">
        <v>5</v>
      </c>
    </row>
    <row r="427" spans="24:25" x14ac:dyDescent="0.25">
      <c r="X427">
        <v>55432.75</v>
      </c>
      <c r="Y427">
        <v>5</v>
      </c>
    </row>
    <row r="428" spans="24:25" x14ac:dyDescent="0.25">
      <c r="X428">
        <v>118838.0376</v>
      </c>
      <c r="Y428">
        <v>5</v>
      </c>
    </row>
    <row r="429" spans="24:25" x14ac:dyDescent="0.25">
      <c r="X429">
        <v>38562.800000000003</v>
      </c>
      <c r="Y429">
        <v>5</v>
      </c>
    </row>
    <row r="430" spans="24:25" x14ac:dyDescent="0.25">
      <c r="X430">
        <v>78462.990000000005</v>
      </c>
      <c r="Y430">
        <v>5</v>
      </c>
    </row>
    <row r="431" spans="24:25" x14ac:dyDescent="0.25">
      <c r="X431">
        <v>57794.9</v>
      </c>
      <c r="Y431">
        <v>5</v>
      </c>
    </row>
    <row r="432" spans="24:25" x14ac:dyDescent="0.25">
      <c r="X432">
        <v>38664.800000000003</v>
      </c>
      <c r="Y432">
        <v>5</v>
      </c>
    </row>
    <row r="433" spans="24:25" x14ac:dyDescent="0.25">
      <c r="X433">
        <v>84212.73</v>
      </c>
      <c r="Y433">
        <v>5</v>
      </c>
    </row>
    <row r="434" spans="24:25" x14ac:dyDescent="0.25">
      <c r="X434">
        <v>73404.044999999998</v>
      </c>
      <c r="Y434">
        <v>5</v>
      </c>
    </row>
    <row r="435" spans="24:25" x14ac:dyDescent="0.25">
      <c r="X435">
        <v>63908.1</v>
      </c>
      <c r="Y435">
        <v>5</v>
      </c>
    </row>
    <row r="436" spans="24:25" x14ac:dyDescent="0.25">
      <c r="X436">
        <v>39908.35</v>
      </c>
      <c r="Y436">
        <v>5</v>
      </c>
    </row>
    <row r="437" spans="24:25" x14ac:dyDescent="0.25">
      <c r="X437">
        <v>116713.2654</v>
      </c>
      <c r="Y437">
        <v>6</v>
      </c>
    </row>
    <row r="438" spans="24:25" x14ac:dyDescent="0.25">
      <c r="X438">
        <v>105381.38159999999</v>
      </c>
      <c r="Y438">
        <v>6</v>
      </c>
    </row>
    <row r="439" spans="24:25" x14ac:dyDescent="0.25">
      <c r="X439">
        <v>86601.06</v>
      </c>
      <c r="Y439">
        <v>6</v>
      </c>
    </row>
    <row r="440" spans="24:25" x14ac:dyDescent="0.25">
      <c r="X440">
        <v>102626.28</v>
      </c>
      <c r="Y440">
        <v>6</v>
      </c>
    </row>
    <row r="441" spans="24:25" x14ac:dyDescent="0.25">
      <c r="X441">
        <v>55890.05</v>
      </c>
      <c r="Y441">
        <v>6</v>
      </c>
    </row>
    <row r="442" spans="24:25" x14ac:dyDescent="0.25">
      <c r="X442">
        <v>82616.175000000003</v>
      </c>
      <c r="Y442">
        <v>6</v>
      </c>
    </row>
    <row r="443" spans="24:25" x14ac:dyDescent="0.25">
      <c r="X443">
        <v>104150.16</v>
      </c>
      <c r="Y443">
        <v>6</v>
      </c>
    </row>
    <row r="444" spans="24:25" x14ac:dyDescent="0.25">
      <c r="X444">
        <v>46839.25</v>
      </c>
      <c r="Y444">
        <v>6</v>
      </c>
    </row>
    <row r="445" spans="24:25" x14ac:dyDescent="0.25">
      <c r="X445">
        <v>89195.977599999998</v>
      </c>
      <c r="Y445">
        <v>6</v>
      </c>
    </row>
    <row r="446" spans="24:25" x14ac:dyDescent="0.25">
      <c r="X446">
        <v>44456</v>
      </c>
      <c r="Y446">
        <v>6</v>
      </c>
    </row>
    <row r="447" spans="24:25" x14ac:dyDescent="0.25">
      <c r="X447">
        <v>132807.06</v>
      </c>
      <c r="Y447">
        <v>6</v>
      </c>
    </row>
    <row r="448" spans="24:25" x14ac:dyDescent="0.25">
      <c r="X448">
        <v>63443.745000000003</v>
      </c>
      <c r="Y448">
        <v>6</v>
      </c>
    </row>
    <row r="449" spans="24:25" x14ac:dyDescent="0.25">
      <c r="X449">
        <v>83634.39</v>
      </c>
      <c r="Y449">
        <v>6</v>
      </c>
    </row>
    <row r="450" spans="24:25" x14ac:dyDescent="0.25">
      <c r="X450">
        <v>54235.1</v>
      </c>
      <c r="Y450">
        <v>6</v>
      </c>
    </row>
    <row r="451" spans="24:25" x14ac:dyDescent="0.25">
      <c r="X451">
        <v>58179.95</v>
      </c>
      <c r="Y451">
        <v>6</v>
      </c>
    </row>
    <row r="452" spans="24:25" x14ac:dyDescent="0.25">
      <c r="X452">
        <v>74079.539999999994</v>
      </c>
      <c r="Y452">
        <v>6</v>
      </c>
    </row>
    <row r="453" spans="24:25" x14ac:dyDescent="0.25">
      <c r="X453">
        <v>89783.46</v>
      </c>
      <c r="Y453">
        <v>6</v>
      </c>
    </row>
    <row r="454" spans="24:25" x14ac:dyDescent="0.25">
      <c r="X454">
        <v>79887.42</v>
      </c>
      <c r="Y454">
        <v>6</v>
      </c>
    </row>
    <row r="455" spans="24:25" x14ac:dyDescent="0.25">
      <c r="X455">
        <v>60338.95</v>
      </c>
      <c r="Y455">
        <v>6</v>
      </c>
    </row>
    <row r="456" spans="24:25" x14ac:dyDescent="0.25">
      <c r="X456">
        <v>45728.3</v>
      </c>
      <c r="Y456">
        <v>6</v>
      </c>
    </row>
    <row r="457" spans="24:25" x14ac:dyDescent="0.25">
      <c r="X457">
        <v>44565.5</v>
      </c>
      <c r="Y457">
        <v>6</v>
      </c>
    </row>
    <row r="458" spans="24:25" x14ac:dyDescent="0.25">
      <c r="X458">
        <v>122091.705</v>
      </c>
      <c r="Y458">
        <v>6</v>
      </c>
    </row>
    <row r="459" spans="24:25" x14ac:dyDescent="0.25">
      <c r="X459">
        <v>118751.4702</v>
      </c>
      <c r="Y459">
        <v>6</v>
      </c>
    </row>
    <row r="460" spans="24:25" x14ac:dyDescent="0.25">
      <c r="X460">
        <v>103345.992</v>
      </c>
      <c r="Y460">
        <v>6</v>
      </c>
    </row>
    <row r="461" spans="24:25" x14ac:dyDescent="0.25">
      <c r="X461">
        <v>52112.65</v>
      </c>
      <c r="Y461">
        <v>6</v>
      </c>
    </row>
    <row r="462" spans="24:25" x14ac:dyDescent="0.25">
      <c r="X462">
        <v>118205.90979999999</v>
      </c>
      <c r="Y462">
        <v>6</v>
      </c>
    </row>
    <row r="463" spans="24:25" x14ac:dyDescent="0.25">
      <c r="X463">
        <v>98939.744999999995</v>
      </c>
      <c r="Y463">
        <v>6</v>
      </c>
    </row>
    <row r="464" spans="24:25" x14ac:dyDescent="0.25">
      <c r="X464">
        <v>98676.982799999998</v>
      </c>
      <c r="Y464">
        <v>6</v>
      </c>
    </row>
    <row r="465" spans="24:25" x14ac:dyDescent="0.25">
      <c r="X465">
        <v>107531.4906</v>
      </c>
      <c r="Y465">
        <v>6</v>
      </c>
    </row>
    <row r="466" spans="24:25" x14ac:dyDescent="0.25">
      <c r="X466">
        <v>97323.575400000002</v>
      </c>
      <c r="Y466">
        <v>6</v>
      </c>
    </row>
    <row r="467" spans="24:25" x14ac:dyDescent="0.25">
      <c r="X467">
        <v>37325</v>
      </c>
      <c r="Y467">
        <v>6</v>
      </c>
    </row>
    <row r="468" spans="24:25" x14ac:dyDescent="0.25">
      <c r="X468">
        <v>67908.285000000003</v>
      </c>
      <c r="Y468">
        <v>6</v>
      </c>
    </row>
    <row r="469" spans="24:25" x14ac:dyDescent="0.25">
      <c r="X469">
        <v>63342.85</v>
      </c>
      <c r="Y469">
        <v>6</v>
      </c>
    </row>
    <row r="470" spans="24:25" x14ac:dyDescent="0.25">
      <c r="X470">
        <v>122235.984</v>
      </c>
      <c r="Y470">
        <v>6</v>
      </c>
    </row>
    <row r="471" spans="24:25" x14ac:dyDescent="0.25">
      <c r="X471">
        <v>90711.404999999999</v>
      </c>
      <c r="Y471">
        <v>6</v>
      </c>
    </row>
    <row r="472" spans="24:25" x14ac:dyDescent="0.25">
      <c r="X472">
        <v>140707.215</v>
      </c>
      <c r="Y472">
        <v>6</v>
      </c>
    </row>
    <row r="473" spans="24:25" x14ac:dyDescent="0.25">
      <c r="X473">
        <v>84754.35</v>
      </c>
      <c r="Y473">
        <v>6</v>
      </c>
    </row>
    <row r="474" spans="24:25" x14ac:dyDescent="0.25">
      <c r="X474">
        <v>46279.1</v>
      </c>
      <c r="Y474">
        <v>6</v>
      </c>
    </row>
    <row r="475" spans="24:25" x14ac:dyDescent="0.25">
      <c r="X475">
        <v>67069.08</v>
      </c>
      <c r="Y475">
        <v>6</v>
      </c>
    </row>
    <row r="476" spans="24:25" x14ac:dyDescent="0.25">
      <c r="X476">
        <v>64827.63</v>
      </c>
      <c r="Y476">
        <v>6</v>
      </c>
    </row>
    <row r="477" spans="24:25" x14ac:dyDescent="0.25">
      <c r="X477">
        <v>81156.554999999993</v>
      </c>
      <c r="Y477">
        <v>6</v>
      </c>
    </row>
    <row r="478" spans="24:25" x14ac:dyDescent="0.25">
      <c r="X478">
        <v>124427.61719999999</v>
      </c>
      <c r="Y478">
        <v>6</v>
      </c>
    </row>
    <row r="479" spans="24:25" x14ac:dyDescent="0.25">
      <c r="X479">
        <v>97347.5046</v>
      </c>
      <c r="Y479">
        <v>6</v>
      </c>
    </row>
    <row r="480" spans="24:25" x14ac:dyDescent="0.25">
      <c r="X480">
        <v>59496.6</v>
      </c>
      <c r="Y480">
        <v>6</v>
      </c>
    </row>
    <row r="481" spans="24:25" x14ac:dyDescent="0.25">
      <c r="X481">
        <v>44346</v>
      </c>
      <c r="Y481">
        <v>6</v>
      </c>
    </row>
    <row r="482" spans="24:25" x14ac:dyDescent="0.25">
      <c r="X482">
        <v>74774.16</v>
      </c>
      <c r="Y482">
        <v>6</v>
      </c>
    </row>
    <row r="483" spans="24:25" x14ac:dyDescent="0.25">
      <c r="X483">
        <v>59621.805</v>
      </c>
      <c r="Y483">
        <v>6</v>
      </c>
    </row>
    <row r="484" spans="24:25" x14ac:dyDescent="0.25">
      <c r="X484">
        <v>48274.05</v>
      </c>
      <c r="Y484">
        <v>6</v>
      </c>
    </row>
    <row r="485" spans="24:25" x14ac:dyDescent="0.25">
      <c r="X485">
        <v>61600.095000000001</v>
      </c>
      <c r="Y485">
        <v>6</v>
      </c>
    </row>
    <row r="486" spans="24:25" x14ac:dyDescent="0.25">
      <c r="X486">
        <v>119864.178</v>
      </c>
      <c r="Y486">
        <v>6</v>
      </c>
    </row>
    <row r="487" spans="24:25" x14ac:dyDescent="0.25">
      <c r="X487">
        <v>101992.5846</v>
      </c>
      <c r="Y487">
        <v>6</v>
      </c>
    </row>
    <row r="488" spans="24:25" x14ac:dyDescent="0.25">
      <c r="X488">
        <v>110847.09239999999</v>
      </c>
      <c r="Y488">
        <v>6</v>
      </c>
    </row>
    <row r="489" spans="24:25" x14ac:dyDescent="0.25">
      <c r="X489">
        <v>86313.42</v>
      </c>
      <c r="Y489">
        <v>6</v>
      </c>
    </row>
    <row r="490" spans="24:25" x14ac:dyDescent="0.25">
      <c r="X490">
        <v>79097.175000000003</v>
      </c>
      <c r="Y490">
        <v>6</v>
      </c>
    </row>
    <row r="491" spans="24:25" x14ac:dyDescent="0.25">
      <c r="X491">
        <v>131392.42199999999</v>
      </c>
      <c r="Y491">
        <v>6</v>
      </c>
    </row>
    <row r="492" spans="24:25" x14ac:dyDescent="0.25">
      <c r="X492">
        <v>43409</v>
      </c>
      <c r="Y492">
        <v>6</v>
      </c>
    </row>
    <row r="493" spans="24:25" x14ac:dyDescent="0.25">
      <c r="X493">
        <v>50335.3</v>
      </c>
      <c r="Y493">
        <v>6</v>
      </c>
    </row>
    <row r="494" spans="24:25" x14ac:dyDescent="0.25">
      <c r="X494">
        <v>60929.955000000002</v>
      </c>
      <c r="Y494">
        <v>6</v>
      </c>
    </row>
    <row r="495" spans="24:25" x14ac:dyDescent="0.25">
      <c r="X495">
        <v>129610.4004</v>
      </c>
      <c r="Y495">
        <v>6</v>
      </c>
    </row>
    <row r="496" spans="24:25" x14ac:dyDescent="0.25">
      <c r="X496">
        <v>93523.544999999998</v>
      </c>
      <c r="Y496">
        <v>6</v>
      </c>
    </row>
    <row r="497" spans="24:25" x14ac:dyDescent="0.25">
      <c r="X497">
        <v>101851.33500000001</v>
      </c>
      <c r="Y497">
        <v>6</v>
      </c>
    </row>
    <row r="498" spans="24:25" x14ac:dyDescent="0.25">
      <c r="X498">
        <v>58255.6</v>
      </c>
      <c r="Y498">
        <v>6</v>
      </c>
    </row>
    <row r="499" spans="24:25" x14ac:dyDescent="0.25">
      <c r="X499">
        <v>71119.755000000005</v>
      </c>
      <c r="Y499">
        <v>6</v>
      </c>
    </row>
    <row r="500" spans="24:25" x14ac:dyDescent="0.25">
      <c r="X500">
        <v>122306.364</v>
      </c>
      <c r="Y500">
        <v>6</v>
      </c>
    </row>
    <row r="501" spans="24:25" x14ac:dyDescent="0.25">
      <c r="X501">
        <v>77777.55</v>
      </c>
      <c r="Y501">
        <v>6</v>
      </c>
    </row>
  </sheetData>
  <sortState ref="X2:Y501">
    <sortCondition ref="Y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"/>
  <sheetViews>
    <sheetView workbookViewId="0">
      <selection activeCell="M1" sqref="M1:Q16"/>
    </sheetView>
  </sheetViews>
  <sheetFormatPr defaultRowHeight="15" x14ac:dyDescent="0.25"/>
  <sheetData>
    <row r="1" spans="1:17" x14ac:dyDescent="0.25">
      <c r="A1" s="3" t="s">
        <v>22</v>
      </c>
      <c r="B1" s="3"/>
      <c r="D1" s="3" t="s">
        <v>2</v>
      </c>
      <c r="E1" s="3"/>
      <c r="G1" s="3" t="s">
        <v>3</v>
      </c>
      <c r="H1" s="3"/>
      <c r="J1" s="3" t="s">
        <v>4</v>
      </c>
      <c r="K1" s="3"/>
      <c r="M1" s="3" t="s">
        <v>5</v>
      </c>
      <c r="N1" s="3"/>
      <c r="P1" s="3" t="s">
        <v>7</v>
      </c>
      <c r="Q1" s="3"/>
    </row>
    <row r="2" spans="1:17" x14ac:dyDescent="0.25">
      <c r="A2" s="1"/>
      <c r="B2" s="1"/>
      <c r="D2" s="1"/>
      <c r="E2" s="1"/>
      <c r="G2" s="1"/>
      <c r="H2" s="1"/>
      <c r="J2" s="1"/>
      <c r="K2" s="1"/>
      <c r="M2" s="1"/>
      <c r="N2" s="1"/>
      <c r="P2" s="1"/>
      <c r="Q2" s="1"/>
    </row>
    <row r="3" spans="1:17" x14ac:dyDescent="0.25">
      <c r="A3" s="1" t="s">
        <v>8</v>
      </c>
      <c r="B3" s="1">
        <v>2.8216432865731464</v>
      </c>
      <c r="D3" s="1" t="s">
        <v>8</v>
      </c>
      <c r="E3" s="1">
        <v>1.532</v>
      </c>
      <c r="G3" s="1" t="s">
        <v>8</v>
      </c>
      <c r="H3" s="1">
        <v>82764.684658800048</v>
      </c>
      <c r="J3" s="1" t="s">
        <v>8</v>
      </c>
      <c r="K3" s="1">
        <v>3.2679999999999998</v>
      </c>
      <c r="M3" s="1" t="s">
        <v>8</v>
      </c>
      <c r="N3" s="1">
        <v>44.195999999999998</v>
      </c>
      <c r="P3" s="1" t="s">
        <v>8</v>
      </c>
      <c r="Q3" s="1">
        <v>51698.228000000003</v>
      </c>
    </row>
    <row r="4" spans="1:17" x14ac:dyDescent="0.25">
      <c r="A4" s="1" t="s">
        <v>9</v>
      </c>
      <c r="B4" s="1">
        <v>5.0075244687992994E-2</v>
      </c>
      <c r="D4" s="1" t="s">
        <v>9</v>
      </c>
      <c r="E4" s="1">
        <v>2.2337186479044296E-2</v>
      </c>
      <c r="G4" s="1" t="s">
        <v>9</v>
      </c>
      <c r="H4" s="1">
        <v>1299.8435671136403</v>
      </c>
      <c r="J4" s="1" t="s">
        <v>9</v>
      </c>
      <c r="K4" s="1">
        <v>7.7176839330579713E-2</v>
      </c>
      <c r="M4" s="1" t="s">
        <v>9</v>
      </c>
      <c r="N4" s="1">
        <v>0.58489603755667463</v>
      </c>
      <c r="P4" s="1" t="s">
        <v>9</v>
      </c>
      <c r="Q4" s="1">
        <v>5123.0809491757636</v>
      </c>
    </row>
    <row r="5" spans="1:17" x14ac:dyDescent="0.25">
      <c r="A5" s="1" t="s">
        <v>10</v>
      </c>
      <c r="B5" s="1">
        <v>3</v>
      </c>
      <c r="D5" s="1" t="s">
        <v>10</v>
      </c>
      <c r="E5" s="1">
        <v>2</v>
      </c>
      <c r="G5" s="1" t="s">
        <v>10</v>
      </c>
      <c r="H5" s="1">
        <v>83990.497499999998</v>
      </c>
      <c r="J5" s="1" t="s">
        <v>10</v>
      </c>
      <c r="K5" s="1">
        <v>3</v>
      </c>
      <c r="M5" s="1" t="s">
        <v>10</v>
      </c>
      <c r="N5" s="1">
        <v>46</v>
      </c>
      <c r="P5" s="1" t="s">
        <v>10</v>
      </c>
      <c r="Q5" s="1">
        <v>37477.5</v>
      </c>
    </row>
    <row r="6" spans="1:17" x14ac:dyDescent="0.25">
      <c r="A6" s="1" t="s">
        <v>11</v>
      </c>
      <c r="B6" s="1">
        <v>4</v>
      </c>
      <c r="D6" s="1" t="s">
        <v>11</v>
      </c>
      <c r="E6" s="1">
        <v>2</v>
      </c>
      <c r="G6" s="1" t="s">
        <v>11</v>
      </c>
      <c r="H6" s="1">
        <v>43992</v>
      </c>
      <c r="J6" s="1" t="s">
        <v>11</v>
      </c>
      <c r="K6" s="1">
        <v>2</v>
      </c>
      <c r="M6" s="1" t="s">
        <v>11</v>
      </c>
      <c r="N6" s="1">
        <v>35</v>
      </c>
      <c r="P6" s="1" t="s">
        <v>11</v>
      </c>
      <c r="Q6" s="1" t="e">
        <v>#N/A</v>
      </c>
    </row>
    <row r="7" spans="1:17" x14ac:dyDescent="0.25">
      <c r="A7" s="1" t="s">
        <v>12</v>
      </c>
      <c r="B7" s="1">
        <v>1.1185962341929383</v>
      </c>
      <c r="D7" s="1" t="s">
        <v>12</v>
      </c>
      <c r="E7" s="1">
        <v>0.49947467393232231</v>
      </c>
      <c r="G7" s="1" t="s">
        <v>12</v>
      </c>
      <c r="H7" s="1">
        <v>29065.3857618191</v>
      </c>
      <c r="J7" s="1" t="s">
        <v>12</v>
      </c>
      <c r="K7" s="1">
        <v>1.725726590317556</v>
      </c>
      <c r="M7" s="1" t="s">
        <v>12</v>
      </c>
      <c r="N7" s="1">
        <v>13.078672997469946</v>
      </c>
      <c r="P7" s="1" t="s">
        <v>12</v>
      </c>
      <c r="Q7" s="1">
        <v>114555.57256591154</v>
      </c>
    </row>
    <row r="8" spans="1:17" x14ac:dyDescent="0.25">
      <c r="A8" s="1" t="s">
        <v>13</v>
      </c>
      <c r="B8" s="1">
        <v>1.2512575351506228</v>
      </c>
      <c r="D8" s="1" t="s">
        <v>13</v>
      </c>
      <c r="E8" s="1">
        <v>0.24947494989979971</v>
      </c>
      <c r="G8" s="1" t="s">
        <v>13</v>
      </c>
      <c r="H8" s="1">
        <v>844796649.48335636</v>
      </c>
      <c r="J8" s="1" t="s">
        <v>13</v>
      </c>
      <c r="K8" s="1">
        <v>2.9781322645290578</v>
      </c>
      <c r="M8" s="1" t="s">
        <v>13</v>
      </c>
      <c r="N8" s="1">
        <v>171.05168737474952</v>
      </c>
      <c r="P8" s="1" t="s">
        <v>13</v>
      </c>
      <c r="Q8" s="1">
        <v>13122979205.903824</v>
      </c>
    </row>
    <row r="9" spans="1:17" x14ac:dyDescent="0.25">
      <c r="A9" s="1" t="s">
        <v>14</v>
      </c>
      <c r="B9" s="1">
        <v>-1.2028579764888345</v>
      </c>
      <c r="D9" s="1" t="s">
        <v>14</v>
      </c>
      <c r="E9" s="1">
        <v>-1.9914311985700406</v>
      </c>
      <c r="G9" s="1" t="s">
        <v>14</v>
      </c>
      <c r="H9" s="1">
        <v>-1.0715162552008042</v>
      </c>
      <c r="J9" s="1" t="s">
        <v>14</v>
      </c>
      <c r="K9" s="1">
        <v>-1.3492233022798361</v>
      </c>
      <c r="M9" s="1" t="s">
        <v>14</v>
      </c>
      <c r="N9" s="1">
        <v>-0.99886859057433686</v>
      </c>
      <c r="P9" s="1" t="s">
        <v>14</v>
      </c>
      <c r="Q9" s="1">
        <v>4.837199903660288</v>
      </c>
    </row>
    <row r="10" spans="1:17" x14ac:dyDescent="0.25">
      <c r="A10" s="1" t="s">
        <v>15</v>
      </c>
      <c r="B10" s="1">
        <v>-0.43033472266701711</v>
      </c>
      <c r="D10" s="1" t="s">
        <v>15</v>
      </c>
      <c r="E10" s="1">
        <v>-0.12864922180450122</v>
      </c>
      <c r="G10" s="1" t="s">
        <v>15</v>
      </c>
      <c r="H10" s="1">
        <v>6.2445634473465211E-2</v>
      </c>
      <c r="J10" s="1" t="s">
        <v>15</v>
      </c>
      <c r="K10" s="1">
        <v>0.2151492892759686</v>
      </c>
      <c r="M10" s="1" t="s">
        <v>15</v>
      </c>
      <c r="N10" s="1">
        <v>-0.11604890753694976</v>
      </c>
      <c r="P10" s="1" t="s">
        <v>15</v>
      </c>
      <c r="Q10" s="1">
        <v>4.8245405956441403E-2</v>
      </c>
    </row>
    <row r="11" spans="1:17" x14ac:dyDescent="0.25">
      <c r="A11" s="1" t="s">
        <v>16</v>
      </c>
      <c r="B11" s="1">
        <v>3</v>
      </c>
      <c r="D11" s="1" t="s">
        <v>16</v>
      </c>
      <c r="E11" s="1">
        <v>1</v>
      </c>
      <c r="G11" s="1" t="s">
        <v>16</v>
      </c>
      <c r="H11" s="1">
        <v>117410.60439999998</v>
      </c>
      <c r="J11" s="1" t="s">
        <v>16</v>
      </c>
      <c r="K11" s="1">
        <v>5</v>
      </c>
      <c r="M11" s="1" t="s">
        <v>16</v>
      </c>
      <c r="N11" s="1">
        <v>50</v>
      </c>
      <c r="P11" s="1" t="s">
        <v>16</v>
      </c>
      <c r="Q11" s="1">
        <v>941940</v>
      </c>
    </row>
    <row r="12" spans="1:17" x14ac:dyDescent="0.25">
      <c r="A12" s="1" t="s">
        <v>17</v>
      </c>
      <c r="B12" s="1">
        <v>1</v>
      </c>
      <c r="D12" s="1" t="s">
        <v>17</v>
      </c>
      <c r="E12" s="1">
        <v>1</v>
      </c>
      <c r="G12" s="1" t="s">
        <v>17</v>
      </c>
      <c r="H12" s="1">
        <v>27225.925999999999</v>
      </c>
      <c r="J12" s="1" t="s">
        <v>17</v>
      </c>
      <c r="K12" s="1">
        <v>1</v>
      </c>
      <c r="M12" s="1" t="s">
        <v>17</v>
      </c>
      <c r="N12" s="1">
        <v>17</v>
      </c>
      <c r="P12" s="1" t="s">
        <v>17</v>
      </c>
      <c r="Q12" s="1">
        <v>-466828</v>
      </c>
    </row>
    <row r="13" spans="1:17" x14ac:dyDescent="0.25">
      <c r="A13" s="1" t="s">
        <v>18</v>
      </c>
      <c r="B13" s="1">
        <v>4</v>
      </c>
      <c r="D13" s="1" t="s">
        <v>18</v>
      </c>
      <c r="E13" s="1">
        <v>2</v>
      </c>
      <c r="G13" s="1" t="s">
        <v>18</v>
      </c>
      <c r="H13" s="1">
        <v>144636.53039999999</v>
      </c>
      <c r="J13" s="1" t="s">
        <v>18</v>
      </c>
      <c r="K13" s="1">
        <v>6</v>
      </c>
      <c r="M13" s="1" t="s">
        <v>18</v>
      </c>
      <c r="N13" s="1">
        <v>67</v>
      </c>
      <c r="P13" s="1" t="s">
        <v>18</v>
      </c>
      <c r="Q13" s="1">
        <v>475112</v>
      </c>
    </row>
    <row r="14" spans="1:17" x14ac:dyDescent="0.25">
      <c r="A14" s="1" t="s">
        <v>19</v>
      </c>
      <c r="B14" s="1">
        <v>1408</v>
      </c>
      <c r="D14" s="1" t="s">
        <v>19</v>
      </c>
      <c r="E14" s="1">
        <v>766</v>
      </c>
      <c r="G14" s="1" t="s">
        <v>19</v>
      </c>
      <c r="H14" s="1">
        <v>41382342.329400025</v>
      </c>
      <c r="J14" s="1" t="s">
        <v>19</v>
      </c>
      <c r="K14" s="1">
        <v>1634</v>
      </c>
      <c r="M14" s="1" t="s">
        <v>19</v>
      </c>
      <c r="N14" s="1">
        <v>22098</v>
      </c>
      <c r="P14" s="1" t="s">
        <v>19</v>
      </c>
      <c r="Q14" s="1">
        <v>25849114</v>
      </c>
    </row>
    <row r="15" spans="1:17" x14ac:dyDescent="0.25">
      <c r="A15" s="1" t="s">
        <v>20</v>
      </c>
      <c r="B15" s="1">
        <v>499</v>
      </c>
      <c r="D15" s="1" t="s">
        <v>20</v>
      </c>
      <c r="E15" s="1">
        <v>500</v>
      </c>
      <c r="G15" s="1" t="s">
        <v>20</v>
      </c>
      <c r="H15" s="1">
        <v>500</v>
      </c>
      <c r="J15" s="1" t="s">
        <v>20</v>
      </c>
      <c r="K15" s="1">
        <v>500</v>
      </c>
      <c r="M15" s="1" t="s">
        <v>20</v>
      </c>
      <c r="N15" s="1">
        <v>500</v>
      </c>
      <c r="P15" s="1" t="s">
        <v>20</v>
      </c>
      <c r="Q15" s="1">
        <v>500</v>
      </c>
    </row>
    <row r="16" spans="1:17" ht="15.75" thickBot="1" x14ac:dyDescent="0.3">
      <c r="A16" s="2" t="s">
        <v>21</v>
      </c>
      <c r="B16" s="2">
        <v>9.8384785320125567E-2</v>
      </c>
      <c r="D16" s="2" t="s">
        <v>21</v>
      </c>
      <c r="E16" s="2">
        <v>4.3886526787350985E-2</v>
      </c>
      <c r="G16" s="2" t="s">
        <v>21</v>
      </c>
      <c r="H16" s="2">
        <v>2553.8408599944387</v>
      </c>
      <c r="J16" s="2" t="s">
        <v>21</v>
      </c>
      <c r="K16" s="2">
        <v>0.15163160453632407</v>
      </c>
      <c r="M16" s="2" t="s">
        <v>21</v>
      </c>
      <c r="N16" s="2">
        <v>1.1491624356598338</v>
      </c>
      <c r="P16" s="2" t="s">
        <v>21</v>
      </c>
      <c r="Q16" s="2">
        <v>10065.467713254693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01"/>
  <sheetViews>
    <sheetView workbookViewId="0">
      <selection activeCell="N30" sqref="N30"/>
    </sheetView>
  </sheetViews>
  <sheetFormatPr defaultRowHeight="15" x14ac:dyDescent="0.25"/>
  <sheetData>
    <row r="1" spans="1:11" x14ac:dyDescent="0.25">
      <c r="A1" t="s">
        <v>28</v>
      </c>
      <c r="B1" t="s">
        <v>37</v>
      </c>
      <c r="C1" t="s">
        <v>24</v>
      </c>
      <c r="D1" t="s">
        <v>38</v>
      </c>
      <c r="E1" t="s">
        <v>25</v>
      </c>
      <c r="F1" t="s">
        <v>26</v>
      </c>
      <c r="G1" t="s">
        <v>27</v>
      </c>
      <c r="J1" t="s">
        <v>23</v>
      </c>
      <c r="K1" t="s">
        <v>24</v>
      </c>
    </row>
    <row r="2" spans="1:11" x14ac:dyDescent="0.25">
      <c r="A2">
        <v>1</v>
      </c>
      <c r="B2">
        <v>234</v>
      </c>
      <c r="C2">
        <v>266</v>
      </c>
      <c r="D2">
        <v>1</v>
      </c>
      <c r="E2">
        <v>118</v>
      </c>
      <c r="F2">
        <v>265</v>
      </c>
      <c r="G2">
        <v>117</v>
      </c>
      <c r="I2" t="s">
        <v>25</v>
      </c>
      <c r="J2">
        <v>59</v>
      </c>
      <c r="K2">
        <v>59</v>
      </c>
    </row>
    <row r="3" spans="1:11" x14ac:dyDescent="0.25">
      <c r="A3">
        <v>1</v>
      </c>
      <c r="D3">
        <v>1</v>
      </c>
      <c r="I3" t="s">
        <v>26</v>
      </c>
      <c r="J3">
        <v>122</v>
      </c>
      <c r="K3">
        <v>144</v>
      </c>
    </row>
    <row r="4" spans="1:11" x14ac:dyDescent="0.25">
      <c r="A4">
        <v>1</v>
      </c>
      <c r="D4">
        <v>1</v>
      </c>
      <c r="I4" t="s">
        <v>27</v>
      </c>
      <c r="J4">
        <v>53</v>
      </c>
      <c r="K4">
        <v>63</v>
      </c>
    </row>
    <row r="5" spans="1:11" x14ac:dyDescent="0.25">
      <c r="A5">
        <v>1</v>
      </c>
      <c r="D5">
        <v>1</v>
      </c>
    </row>
    <row r="6" spans="1:11" x14ac:dyDescent="0.25">
      <c r="A6">
        <v>1</v>
      </c>
      <c r="D6">
        <v>1</v>
      </c>
    </row>
    <row r="7" spans="1:11" x14ac:dyDescent="0.25">
      <c r="A7">
        <v>1</v>
      </c>
      <c r="D7">
        <v>1</v>
      </c>
    </row>
    <row r="8" spans="1:11" x14ac:dyDescent="0.25">
      <c r="A8">
        <v>1</v>
      </c>
      <c r="D8">
        <v>1</v>
      </c>
    </row>
    <row r="9" spans="1:11" x14ac:dyDescent="0.25">
      <c r="A9">
        <v>1</v>
      </c>
      <c r="D9">
        <v>1</v>
      </c>
    </row>
    <row r="10" spans="1:11" x14ac:dyDescent="0.25">
      <c r="A10">
        <v>1</v>
      </c>
      <c r="D10">
        <v>1</v>
      </c>
    </row>
    <row r="11" spans="1:11" x14ac:dyDescent="0.25">
      <c r="A11">
        <v>1</v>
      </c>
      <c r="D11">
        <v>1</v>
      </c>
    </row>
    <row r="12" spans="1:11" x14ac:dyDescent="0.25">
      <c r="A12">
        <v>1</v>
      </c>
      <c r="D12">
        <v>1</v>
      </c>
    </row>
    <row r="13" spans="1:11" x14ac:dyDescent="0.25">
      <c r="A13">
        <v>1</v>
      </c>
      <c r="D13">
        <v>1</v>
      </c>
    </row>
    <row r="14" spans="1:11" x14ac:dyDescent="0.25">
      <c r="A14">
        <v>1</v>
      </c>
      <c r="D14">
        <v>1</v>
      </c>
    </row>
    <row r="15" spans="1:11" x14ac:dyDescent="0.25">
      <c r="A15">
        <v>1</v>
      </c>
      <c r="D15">
        <v>1</v>
      </c>
    </row>
    <row r="16" spans="1:11" x14ac:dyDescent="0.25">
      <c r="A16">
        <v>1</v>
      </c>
      <c r="D16">
        <v>1</v>
      </c>
    </row>
    <row r="17" spans="1:4" x14ac:dyDescent="0.25">
      <c r="A17">
        <v>1</v>
      </c>
      <c r="D17">
        <v>1</v>
      </c>
    </row>
    <row r="18" spans="1:4" x14ac:dyDescent="0.25">
      <c r="A18">
        <v>1</v>
      </c>
      <c r="D18">
        <v>1</v>
      </c>
    </row>
    <row r="19" spans="1:4" x14ac:dyDescent="0.25">
      <c r="A19">
        <v>1</v>
      </c>
      <c r="D19">
        <v>1</v>
      </c>
    </row>
    <row r="20" spans="1:4" x14ac:dyDescent="0.25">
      <c r="A20">
        <v>1</v>
      </c>
      <c r="D20">
        <v>1</v>
      </c>
    </row>
    <row r="21" spans="1:4" x14ac:dyDescent="0.25">
      <c r="A21">
        <v>1</v>
      </c>
      <c r="D21">
        <v>1</v>
      </c>
    </row>
    <row r="22" spans="1:4" x14ac:dyDescent="0.25">
      <c r="A22">
        <v>1</v>
      </c>
      <c r="D22">
        <v>1</v>
      </c>
    </row>
    <row r="23" spans="1:4" x14ac:dyDescent="0.25">
      <c r="A23">
        <v>1</v>
      </c>
      <c r="D23">
        <v>1</v>
      </c>
    </row>
    <row r="24" spans="1:4" x14ac:dyDescent="0.25">
      <c r="A24">
        <v>1</v>
      </c>
      <c r="D24">
        <v>1</v>
      </c>
    </row>
    <row r="25" spans="1:4" x14ac:dyDescent="0.25">
      <c r="A25">
        <v>1</v>
      </c>
      <c r="D25">
        <v>1</v>
      </c>
    </row>
    <row r="26" spans="1:4" x14ac:dyDescent="0.25">
      <c r="A26">
        <v>1</v>
      </c>
      <c r="D26">
        <v>1</v>
      </c>
    </row>
    <row r="27" spans="1:4" x14ac:dyDescent="0.25">
      <c r="A27">
        <v>1</v>
      </c>
      <c r="D27">
        <v>1</v>
      </c>
    </row>
    <row r="28" spans="1:4" x14ac:dyDescent="0.25">
      <c r="A28">
        <v>1</v>
      </c>
      <c r="D28">
        <v>1</v>
      </c>
    </row>
    <row r="29" spans="1:4" x14ac:dyDescent="0.25">
      <c r="A29">
        <v>1</v>
      </c>
      <c r="D29">
        <v>1</v>
      </c>
    </row>
    <row r="30" spans="1:4" x14ac:dyDescent="0.25">
      <c r="A30">
        <v>1</v>
      </c>
      <c r="D30">
        <v>1</v>
      </c>
    </row>
    <row r="31" spans="1:4" x14ac:dyDescent="0.25">
      <c r="A31">
        <v>1</v>
      </c>
      <c r="D31">
        <v>1</v>
      </c>
    </row>
    <row r="32" spans="1:4" x14ac:dyDescent="0.25">
      <c r="A32">
        <v>1</v>
      </c>
      <c r="D32">
        <v>1</v>
      </c>
    </row>
    <row r="33" spans="1:4" x14ac:dyDescent="0.25">
      <c r="A33">
        <v>1</v>
      </c>
      <c r="D33">
        <v>1</v>
      </c>
    </row>
    <row r="34" spans="1:4" x14ac:dyDescent="0.25">
      <c r="A34">
        <v>1</v>
      </c>
      <c r="D34">
        <v>1</v>
      </c>
    </row>
    <row r="35" spans="1:4" x14ac:dyDescent="0.25">
      <c r="A35">
        <v>1</v>
      </c>
      <c r="D35">
        <v>1</v>
      </c>
    </row>
    <row r="36" spans="1:4" x14ac:dyDescent="0.25">
      <c r="A36">
        <v>1</v>
      </c>
      <c r="D36">
        <v>1</v>
      </c>
    </row>
    <row r="37" spans="1:4" x14ac:dyDescent="0.25">
      <c r="A37">
        <v>1</v>
      </c>
      <c r="D37">
        <v>1</v>
      </c>
    </row>
    <row r="38" spans="1:4" x14ac:dyDescent="0.25">
      <c r="A38">
        <v>1</v>
      </c>
      <c r="D38">
        <v>1</v>
      </c>
    </row>
    <row r="39" spans="1:4" x14ac:dyDescent="0.25">
      <c r="A39">
        <v>1</v>
      </c>
      <c r="D39">
        <v>1</v>
      </c>
    </row>
    <row r="40" spans="1:4" x14ac:dyDescent="0.25">
      <c r="A40">
        <v>1</v>
      </c>
      <c r="D40">
        <v>1</v>
      </c>
    </row>
    <row r="41" spans="1:4" x14ac:dyDescent="0.25">
      <c r="A41">
        <v>1</v>
      </c>
      <c r="D41">
        <v>1</v>
      </c>
    </row>
    <row r="42" spans="1:4" x14ac:dyDescent="0.25">
      <c r="A42">
        <v>1</v>
      </c>
      <c r="D42">
        <v>1</v>
      </c>
    </row>
    <row r="43" spans="1:4" x14ac:dyDescent="0.25">
      <c r="A43">
        <v>1</v>
      </c>
      <c r="D43">
        <v>1</v>
      </c>
    </row>
    <row r="44" spans="1:4" x14ac:dyDescent="0.25">
      <c r="A44">
        <v>1</v>
      </c>
      <c r="D44">
        <v>1</v>
      </c>
    </row>
    <row r="45" spans="1:4" x14ac:dyDescent="0.25">
      <c r="A45">
        <v>1</v>
      </c>
      <c r="D45">
        <v>1</v>
      </c>
    </row>
    <row r="46" spans="1:4" x14ac:dyDescent="0.25">
      <c r="A46">
        <v>1</v>
      </c>
      <c r="D46">
        <v>1</v>
      </c>
    </row>
    <row r="47" spans="1:4" x14ac:dyDescent="0.25">
      <c r="A47">
        <v>1</v>
      </c>
      <c r="D47">
        <v>1</v>
      </c>
    </row>
    <row r="48" spans="1:4" x14ac:dyDescent="0.25">
      <c r="A48">
        <v>1</v>
      </c>
      <c r="D48">
        <v>1</v>
      </c>
    </row>
    <row r="49" spans="1:4" x14ac:dyDescent="0.25">
      <c r="A49">
        <v>1</v>
      </c>
      <c r="D49">
        <v>1</v>
      </c>
    </row>
    <row r="50" spans="1:4" x14ac:dyDescent="0.25">
      <c r="A50">
        <v>1</v>
      </c>
      <c r="D50">
        <v>1</v>
      </c>
    </row>
    <row r="51" spans="1:4" x14ac:dyDescent="0.25">
      <c r="A51">
        <v>1</v>
      </c>
      <c r="D51">
        <v>1</v>
      </c>
    </row>
    <row r="52" spans="1:4" x14ac:dyDescent="0.25">
      <c r="A52">
        <v>1</v>
      </c>
      <c r="D52">
        <v>1</v>
      </c>
    </row>
    <row r="53" spans="1:4" x14ac:dyDescent="0.25">
      <c r="A53">
        <v>1</v>
      </c>
      <c r="D53">
        <v>1</v>
      </c>
    </row>
    <row r="54" spans="1:4" x14ac:dyDescent="0.25">
      <c r="A54">
        <v>1</v>
      </c>
      <c r="D54">
        <v>1</v>
      </c>
    </row>
    <row r="55" spans="1:4" x14ac:dyDescent="0.25">
      <c r="A55">
        <v>1</v>
      </c>
      <c r="D55">
        <v>1</v>
      </c>
    </row>
    <row r="56" spans="1:4" x14ac:dyDescent="0.25">
      <c r="A56">
        <v>1</v>
      </c>
      <c r="D56">
        <v>1</v>
      </c>
    </row>
    <row r="57" spans="1:4" x14ac:dyDescent="0.25">
      <c r="A57">
        <v>1</v>
      </c>
      <c r="D57">
        <v>1</v>
      </c>
    </row>
    <row r="58" spans="1:4" x14ac:dyDescent="0.25">
      <c r="A58">
        <v>1</v>
      </c>
      <c r="D58">
        <v>1</v>
      </c>
    </row>
    <row r="59" spans="1:4" x14ac:dyDescent="0.25">
      <c r="A59">
        <v>1</v>
      </c>
      <c r="D59">
        <v>1</v>
      </c>
    </row>
    <row r="60" spans="1:4" x14ac:dyDescent="0.25">
      <c r="A60">
        <v>1</v>
      </c>
      <c r="D60">
        <v>1</v>
      </c>
    </row>
    <row r="61" spans="1:4" x14ac:dyDescent="0.25">
      <c r="A61">
        <v>1</v>
      </c>
      <c r="D61">
        <v>1</v>
      </c>
    </row>
    <row r="62" spans="1:4" x14ac:dyDescent="0.25">
      <c r="A62">
        <v>1</v>
      </c>
      <c r="D62">
        <v>1</v>
      </c>
    </row>
    <row r="63" spans="1:4" x14ac:dyDescent="0.25">
      <c r="A63">
        <v>1</v>
      </c>
      <c r="D63">
        <v>1</v>
      </c>
    </row>
    <row r="64" spans="1:4" x14ac:dyDescent="0.25">
      <c r="A64">
        <v>1</v>
      </c>
      <c r="D64">
        <v>1</v>
      </c>
    </row>
    <row r="65" spans="1:4" x14ac:dyDescent="0.25">
      <c r="A65">
        <v>1</v>
      </c>
      <c r="D65">
        <v>1</v>
      </c>
    </row>
    <row r="66" spans="1:4" x14ac:dyDescent="0.25">
      <c r="A66">
        <v>1</v>
      </c>
      <c r="D66">
        <v>1</v>
      </c>
    </row>
    <row r="67" spans="1:4" x14ac:dyDescent="0.25">
      <c r="A67">
        <v>1</v>
      </c>
      <c r="D67">
        <v>1</v>
      </c>
    </row>
    <row r="68" spans="1:4" x14ac:dyDescent="0.25">
      <c r="A68">
        <v>1</v>
      </c>
      <c r="D68">
        <v>1</v>
      </c>
    </row>
    <row r="69" spans="1:4" x14ac:dyDescent="0.25">
      <c r="A69">
        <v>1</v>
      </c>
      <c r="D69">
        <v>1</v>
      </c>
    </row>
    <row r="70" spans="1:4" x14ac:dyDescent="0.25">
      <c r="A70">
        <v>1</v>
      </c>
      <c r="D70">
        <v>1</v>
      </c>
    </row>
    <row r="71" spans="1:4" x14ac:dyDescent="0.25">
      <c r="A71">
        <v>1</v>
      </c>
      <c r="D71">
        <v>1</v>
      </c>
    </row>
    <row r="72" spans="1:4" x14ac:dyDescent="0.25">
      <c r="A72">
        <v>1</v>
      </c>
      <c r="D72">
        <v>1</v>
      </c>
    </row>
    <row r="73" spans="1:4" x14ac:dyDescent="0.25">
      <c r="A73">
        <v>1</v>
      </c>
      <c r="D73">
        <v>1</v>
      </c>
    </row>
    <row r="74" spans="1:4" x14ac:dyDescent="0.25">
      <c r="A74">
        <v>1</v>
      </c>
      <c r="D74">
        <v>1</v>
      </c>
    </row>
    <row r="75" spans="1:4" x14ac:dyDescent="0.25">
      <c r="A75">
        <v>1</v>
      </c>
      <c r="D75">
        <v>1</v>
      </c>
    </row>
    <row r="76" spans="1:4" x14ac:dyDescent="0.25">
      <c r="A76">
        <v>1</v>
      </c>
      <c r="D76">
        <v>1</v>
      </c>
    </row>
    <row r="77" spans="1:4" x14ac:dyDescent="0.25">
      <c r="A77">
        <v>1</v>
      </c>
      <c r="D77">
        <v>1</v>
      </c>
    </row>
    <row r="78" spans="1:4" x14ac:dyDescent="0.25">
      <c r="A78">
        <v>1</v>
      </c>
      <c r="D78">
        <v>1</v>
      </c>
    </row>
    <row r="79" spans="1:4" x14ac:dyDescent="0.25">
      <c r="A79">
        <v>1</v>
      </c>
      <c r="D79">
        <v>1</v>
      </c>
    </row>
    <row r="80" spans="1:4" x14ac:dyDescent="0.25">
      <c r="A80">
        <v>1</v>
      </c>
      <c r="D80">
        <v>1</v>
      </c>
    </row>
    <row r="81" spans="1:4" x14ac:dyDescent="0.25">
      <c r="A81">
        <v>1</v>
      </c>
      <c r="D81">
        <v>1</v>
      </c>
    </row>
    <row r="82" spans="1:4" x14ac:dyDescent="0.25">
      <c r="A82">
        <v>1</v>
      </c>
      <c r="D82">
        <v>1</v>
      </c>
    </row>
    <row r="83" spans="1:4" x14ac:dyDescent="0.25">
      <c r="A83">
        <v>1</v>
      </c>
      <c r="D83">
        <v>1</v>
      </c>
    </row>
    <row r="84" spans="1:4" x14ac:dyDescent="0.25">
      <c r="A84">
        <v>1</v>
      </c>
      <c r="D84">
        <v>1</v>
      </c>
    </row>
    <row r="85" spans="1:4" x14ac:dyDescent="0.25">
      <c r="A85">
        <v>1</v>
      </c>
      <c r="D85">
        <v>1</v>
      </c>
    </row>
    <row r="86" spans="1:4" x14ac:dyDescent="0.25">
      <c r="A86">
        <v>1</v>
      </c>
      <c r="D86">
        <v>1</v>
      </c>
    </row>
    <row r="87" spans="1:4" x14ac:dyDescent="0.25">
      <c r="A87">
        <v>1</v>
      </c>
      <c r="D87">
        <v>1</v>
      </c>
    </row>
    <row r="88" spans="1:4" x14ac:dyDescent="0.25">
      <c r="A88">
        <v>1</v>
      </c>
      <c r="D88">
        <v>1</v>
      </c>
    </row>
    <row r="89" spans="1:4" x14ac:dyDescent="0.25">
      <c r="A89">
        <v>1</v>
      </c>
      <c r="D89">
        <v>1</v>
      </c>
    </row>
    <row r="90" spans="1:4" x14ac:dyDescent="0.25">
      <c r="A90">
        <v>1</v>
      </c>
      <c r="D90">
        <v>1</v>
      </c>
    </row>
    <row r="91" spans="1:4" x14ac:dyDescent="0.25">
      <c r="A91">
        <v>1</v>
      </c>
      <c r="D91">
        <v>1</v>
      </c>
    </row>
    <row r="92" spans="1:4" x14ac:dyDescent="0.25">
      <c r="A92">
        <v>1</v>
      </c>
      <c r="D92">
        <v>1</v>
      </c>
    </row>
    <row r="93" spans="1:4" x14ac:dyDescent="0.25">
      <c r="A93">
        <v>1</v>
      </c>
      <c r="D93">
        <v>1</v>
      </c>
    </row>
    <row r="94" spans="1:4" x14ac:dyDescent="0.25">
      <c r="A94">
        <v>1</v>
      </c>
      <c r="D94">
        <v>1</v>
      </c>
    </row>
    <row r="95" spans="1:4" x14ac:dyDescent="0.25">
      <c r="A95">
        <v>1</v>
      </c>
      <c r="D95">
        <v>1</v>
      </c>
    </row>
    <row r="96" spans="1:4" x14ac:dyDescent="0.25">
      <c r="A96">
        <v>1</v>
      </c>
      <c r="D96">
        <v>1</v>
      </c>
    </row>
    <row r="97" spans="1:4" x14ac:dyDescent="0.25">
      <c r="A97">
        <v>1</v>
      </c>
      <c r="D97">
        <v>1</v>
      </c>
    </row>
    <row r="98" spans="1:4" x14ac:dyDescent="0.25">
      <c r="A98">
        <v>1</v>
      </c>
      <c r="D98">
        <v>1</v>
      </c>
    </row>
    <row r="99" spans="1:4" x14ac:dyDescent="0.25">
      <c r="A99">
        <v>1</v>
      </c>
      <c r="D99">
        <v>1</v>
      </c>
    </row>
    <row r="100" spans="1:4" x14ac:dyDescent="0.25">
      <c r="A100">
        <v>1</v>
      </c>
      <c r="D100">
        <v>1</v>
      </c>
    </row>
    <row r="101" spans="1:4" x14ac:dyDescent="0.25">
      <c r="A101">
        <v>1</v>
      </c>
      <c r="D101">
        <v>1</v>
      </c>
    </row>
    <row r="102" spans="1:4" x14ac:dyDescent="0.25">
      <c r="A102">
        <v>1</v>
      </c>
      <c r="D102">
        <v>1</v>
      </c>
    </row>
    <row r="103" spans="1:4" x14ac:dyDescent="0.25">
      <c r="A103">
        <v>1</v>
      </c>
      <c r="D103">
        <v>1</v>
      </c>
    </row>
    <row r="104" spans="1:4" x14ac:dyDescent="0.25">
      <c r="A104">
        <v>1</v>
      </c>
      <c r="D104">
        <v>1</v>
      </c>
    </row>
    <row r="105" spans="1:4" x14ac:dyDescent="0.25">
      <c r="A105">
        <v>1</v>
      </c>
      <c r="D105">
        <v>1</v>
      </c>
    </row>
    <row r="106" spans="1:4" x14ac:dyDescent="0.25">
      <c r="A106">
        <v>1</v>
      </c>
      <c r="D106">
        <v>1</v>
      </c>
    </row>
    <row r="107" spans="1:4" x14ac:dyDescent="0.25">
      <c r="A107">
        <v>1</v>
      </c>
      <c r="D107">
        <v>1</v>
      </c>
    </row>
    <row r="108" spans="1:4" x14ac:dyDescent="0.25">
      <c r="A108">
        <v>1</v>
      </c>
      <c r="D108">
        <v>1</v>
      </c>
    </row>
    <row r="109" spans="1:4" x14ac:dyDescent="0.25">
      <c r="A109">
        <v>1</v>
      </c>
      <c r="D109">
        <v>1</v>
      </c>
    </row>
    <row r="110" spans="1:4" x14ac:dyDescent="0.25">
      <c r="A110">
        <v>1</v>
      </c>
      <c r="D110">
        <v>1</v>
      </c>
    </row>
    <row r="111" spans="1:4" x14ac:dyDescent="0.25">
      <c r="A111">
        <v>1</v>
      </c>
      <c r="D111">
        <v>1</v>
      </c>
    </row>
    <row r="112" spans="1:4" x14ac:dyDescent="0.25">
      <c r="A112">
        <v>1</v>
      </c>
      <c r="D112">
        <v>1</v>
      </c>
    </row>
    <row r="113" spans="1:4" x14ac:dyDescent="0.25">
      <c r="A113">
        <v>1</v>
      </c>
      <c r="D113">
        <v>1</v>
      </c>
    </row>
    <row r="114" spans="1:4" x14ac:dyDescent="0.25">
      <c r="A114">
        <v>1</v>
      </c>
      <c r="D114">
        <v>1</v>
      </c>
    </row>
    <row r="115" spans="1:4" x14ac:dyDescent="0.25">
      <c r="A115">
        <v>1</v>
      </c>
      <c r="D115">
        <v>1</v>
      </c>
    </row>
    <row r="116" spans="1:4" x14ac:dyDescent="0.25">
      <c r="A116">
        <v>1</v>
      </c>
      <c r="D116">
        <v>1</v>
      </c>
    </row>
    <row r="117" spans="1:4" x14ac:dyDescent="0.25">
      <c r="A117">
        <v>1</v>
      </c>
      <c r="D117">
        <v>1</v>
      </c>
    </row>
    <row r="118" spans="1:4" x14ac:dyDescent="0.25">
      <c r="A118">
        <v>1</v>
      </c>
      <c r="D118">
        <v>1</v>
      </c>
    </row>
    <row r="119" spans="1:4" x14ac:dyDescent="0.25">
      <c r="A119">
        <v>1</v>
      </c>
      <c r="D119">
        <v>1</v>
      </c>
    </row>
    <row r="120" spans="1:4" x14ac:dyDescent="0.25">
      <c r="A120">
        <v>1</v>
      </c>
      <c r="D120">
        <v>2</v>
      </c>
    </row>
    <row r="121" spans="1:4" x14ac:dyDescent="0.25">
      <c r="A121">
        <v>1</v>
      </c>
      <c r="D121">
        <v>2</v>
      </c>
    </row>
    <row r="122" spans="1:4" x14ac:dyDescent="0.25">
      <c r="A122">
        <v>1</v>
      </c>
      <c r="D122">
        <v>2</v>
      </c>
    </row>
    <row r="123" spans="1:4" x14ac:dyDescent="0.25">
      <c r="A123">
        <v>1</v>
      </c>
      <c r="D123">
        <v>2</v>
      </c>
    </row>
    <row r="124" spans="1:4" x14ac:dyDescent="0.25">
      <c r="A124">
        <v>1</v>
      </c>
      <c r="D124">
        <v>2</v>
      </c>
    </row>
    <row r="125" spans="1:4" x14ac:dyDescent="0.25">
      <c r="A125">
        <v>1</v>
      </c>
      <c r="D125">
        <v>2</v>
      </c>
    </row>
    <row r="126" spans="1:4" x14ac:dyDescent="0.25">
      <c r="A126">
        <v>1</v>
      </c>
      <c r="D126">
        <v>2</v>
      </c>
    </row>
    <row r="127" spans="1:4" x14ac:dyDescent="0.25">
      <c r="A127">
        <v>1</v>
      </c>
      <c r="D127">
        <v>2</v>
      </c>
    </row>
    <row r="128" spans="1:4" x14ac:dyDescent="0.25">
      <c r="A128">
        <v>1</v>
      </c>
      <c r="D128">
        <v>2</v>
      </c>
    </row>
    <row r="129" spans="1:4" x14ac:dyDescent="0.25">
      <c r="A129">
        <v>1</v>
      </c>
      <c r="D129">
        <v>2</v>
      </c>
    </row>
    <row r="130" spans="1:4" x14ac:dyDescent="0.25">
      <c r="A130">
        <v>1</v>
      </c>
      <c r="D130">
        <v>2</v>
      </c>
    </row>
    <row r="131" spans="1:4" x14ac:dyDescent="0.25">
      <c r="A131">
        <v>1</v>
      </c>
      <c r="D131">
        <v>2</v>
      </c>
    </row>
    <row r="132" spans="1:4" x14ac:dyDescent="0.25">
      <c r="A132">
        <v>1</v>
      </c>
      <c r="D132">
        <v>2</v>
      </c>
    </row>
    <row r="133" spans="1:4" x14ac:dyDescent="0.25">
      <c r="A133">
        <v>1</v>
      </c>
      <c r="D133">
        <v>2</v>
      </c>
    </row>
    <row r="134" spans="1:4" x14ac:dyDescent="0.25">
      <c r="A134">
        <v>1</v>
      </c>
      <c r="D134">
        <v>2</v>
      </c>
    </row>
    <row r="135" spans="1:4" x14ac:dyDescent="0.25">
      <c r="A135">
        <v>1</v>
      </c>
      <c r="D135">
        <v>2</v>
      </c>
    </row>
    <row r="136" spans="1:4" x14ac:dyDescent="0.25">
      <c r="A136">
        <v>1</v>
      </c>
      <c r="D136">
        <v>2</v>
      </c>
    </row>
    <row r="137" spans="1:4" x14ac:dyDescent="0.25">
      <c r="A137">
        <v>1</v>
      </c>
      <c r="D137">
        <v>2</v>
      </c>
    </row>
    <row r="138" spans="1:4" x14ac:dyDescent="0.25">
      <c r="A138">
        <v>1</v>
      </c>
      <c r="D138">
        <v>2</v>
      </c>
    </row>
    <row r="139" spans="1:4" x14ac:dyDescent="0.25">
      <c r="A139">
        <v>1</v>
      </c>
      <c r="D139">
        <v>2</v>
      </c>
    </row>
    <row r="140" spans="1:4" x14ac:dyDescent="0.25">
      <c r="A140">
        <v>1</v>
      </c>
      <c r="D140">
        <v>2</v>
      </c>
    </row>
    <row r="141" spans="1:4" x14ac:dyDescent="0.25">
      <c r="A141">
        <v>1</v>
      </c>
      <c r="D141">
        <v>2</v>
      </c>
    </row>
    <row r="142" spans="1:4" x14ac:dyDescent="0.25">
      <c r="A142">
        <v>1</v>
      </c>
      <c r="D142">
        <v>2</v>
      </c>
    </row>
    <row r="143" spans="1:4" x14ac:dyDescent="0.25">
      <c r="A143">
        <v>1</v>
      </c>
      <c r="D143">
        <v>2</v>
      </c>
    </row>
    <row r="144" spans="1:4" x14ac:dyDescent="0.25">
      <c r="A144">
        <v>1</v>
      </c>
      <c r="D144">
        <v>2</v>
      </c>
    </row>
    <row r="145" spans="1:4" x14ac:dyDescent="0.25">
      <c r="A145">
        <v>1</v>
      </c>
      <c r="D145">
        <v>2</v>
      </c>
    </row>
    <row r="146" spans="1:4" x14ac:dyDescent="0.25">
      <c r="A146">
        <v>1</v>
      </c>
      <c r="D146">
        <v>2</v>
      </c>
    </row>
    <row r="147" spans="1:4" x14ac:dyDescent="0.25">
      <c r="A147">
        <v>1</v>
      </c>
      <c r="D147">
        <v>2</v>
      </c>
    </row>
    <row r="148" spans="1:4" x14ac:dyDescent="0.25">
      <c r="A148">
        <v>1</v>
      </c>
      <c r="D148">
        <v>2</v>
      </c>
    </row>
    <row r="149" spans="1:4" x14ac:dyDescent="0.25">
      <c r="A149">
        <v>1</v>
      </c>
      <c r="D149">
        <v>2</v>
      </c>
    </row>
    <row r="150" spans="1:4" x14ac:dyDescent="0.25">
      <c r="A150">
        <v>1</v>
      </c>
      <c r="D150">
        <v>2</v>
      </c>
    </row>
    <row r="151" spans="1:4" x14ac:dyDescent="0.25">
      <c r="A151">
        <v>1</v>
      </c>
      <c r="D151">
        <v>2</v>
      </c>
    </row>
    <row r="152" spans="1:4" x14ac:dyDescent="0.25">
      <c r="A152">
        <v>1</v>
      </c>
      <c r="D152">
        <v>2</v>
      </c>
    </row>
    <row r="153" spans="1:4" x14ac:dyDescent="0.25">
      <c r="A153">
        <v>1</v>
      </c>
      <c r="D153">
        <v>2</v>
      </c>
    </row>
    <row r="154" spans="1:4" x14ac:dyDescent="0.25">
      <c r="A154">
        <v>1</v>
      </c>
      <c r="D154">
        <v>2</v>
      </c>
    </row>
    <row r="155" spans="1:4" x14ac:dyDescent="0.25">
      <c r="A155">
        <v>1</v>
      </c>
      <c r="D155">
        <v>2</v>
      </c>
    </row>
    <row r="156" spans="1:4" x14ac:dyDescent="0.25">
      <c r="A156">
        <v>1</v>
      </c>
      <c r="D156">
        <v>2</v>
      </c>
    </row>
    <row r="157" spans="1:4" x14ac:dyDescent="0.25">
      <c r="A157">
        <v>1</v>
      </c>
      <c r="D157">
        <v>2</v>
      </c>
    </row>
    <row r="158" spans="1:4" x14ac:dyDescent="0.25">
      <c r="A158">
        <v>1</v>
      </c>
      <c r="D158">
        <v>2</v>
      </c>
    </row>
    <row r="159" spans="1:4" x14ac:dyDescent="0.25">
      <c r="A159">
        <v>1</v>
      </c>
      <c r="D159">
        <v>2</v>
      </c>
    </row>
    <row r="160" spans="1:4" x14ac:dyDescent="0.25">
      <c r="A160">
        <v>1</v>
      </c>
      <c r="D160">
        <v>2</v>
      </c>
    </row>
    <row r="161" spans="1:4" x14ac:dyDescent="0.25">
      <c r="A161">
        <v>1</v>
      </c>
      <c r="D161">
        <v>2</v>
      </c>
    </row>
    <row r="162" spans="1:4" x14ac:dyDescent="0.25">
      <c r="A162">
        <v>1</v>
      </c>
      <c r="D162">
        <v>2</v>
      </c>
    </row>
    <row r="163" spans="1:4" x14ac:dyDescent="0.25">
      <c r="A163">
        <v>1</v>
      </c>
      <c r="D163">
        <v>2</v>
      </c>
    </row>
    <row r="164" spans="1:4" x14ac:dyDescent="0.25">
      <c r="A164">
        <v>1</v>
      </c>
      <c r="D164">
        <v>2</v>
      </c>
    </row>
    <row r="165" spans="1:4" x14ac:dyDescent="0.25">
      <c r="A165">
        <v>1</v>
      </c>
      <c r="D165">
        <v>2</v>
      </c>
    </row>
    <row r="166" spans="1:4" x14ac:dyDescent="0.25">
      <c r="A166">
        <v>1</v>
      </c>
      <c r="D166">
        <v>2</v>
      </c>
    </row>
    <row r="167" spans="1:4" x14ac:dyDescent="0.25">
      <c r="A167">
        <v>1</v>
      </c>
      <c r="D167">
        <v>2</v>
      </c>
    </row>
    <row r="168" spans="1:4" x14ac:dyDescent="0.25">
      <c r="A168">
        <v>1</v>
      </c>
      <c r="D168">
        <v>2</v>
      </c>
    </row>
    <row r="169" spans="1:4" x14ac:dyDescent="0.25">
      <c r="A169">
        <v>1</v>
      </c>
      <c r="D169">
        <v>2</v>
      </c>
    </row>
    <row r="170" spans="1:4" x14ac:dyDescent="0.25">
      <c r="A170">
        <v>1</v>
      </c>
      <c r="D170">
        <v>2</v>
      </c>
    </row>
    <row r="171" spans="1:4" x14ac:dyDescent="0.25">
      <c r="A171">
        <v>1</v>
      </c>
      <c r="D171">
        <v>2</v>
      </c>
    </row>
    <row r="172" spans="1:4" x14ac:dyDescent="0.25">
      <c r="A172">
        <v>1</v>
      </c>
      <c r="D172">
        <v>2</v>
      </c>
    </row>
    <row r="173" spans="1:4" x14ac:dyDescent="0.25">
      <c r="A173">
        <v>1</v>
      </c>
      <c r="D173">
        <v>2</v>
      </c>
    </row>
    <row r="174" spans="1:4" x14ac:dyDescent="0.25">
      <c r="A174">
        <v>1</v>
      </c>
      <c r="D174">
        <v>2</v>
      </c>
    </row>
    <row r="175" spans="1:4" x14ac:dyDescent="0.25">
      <c r="A175">
        <v>1</v>
      </c>
      <c r="D175">
        <v>2</v>
      </c>
    </row>
    <row r="176" spans="1:4" x14ac:dyDescent="0.25">
      <c r="A176">
        <v>1</v>
      </c>
      <c r="D176">
        <v>2</v>
      </c>
    </row>
    <row r="177" spans="1:4" x14ac:dyDescent="0.25">
      <c r="A177">
        <v>1</v>
      </c>
      <c r="D177">
        <v>2</v>
      </c>
    </row>
    <row r="178" spans="1:4" x14ac:dyDescent="0.25">
      <c r="A178">
        <v>1</v>
      </c>
      <c r="D178">
        <v>2</v>
      </c>
    </row>
    <row r="179" spans="1:4" x14ac:dyDescent="0.25">
      <c r="A179">
        <v>1</v>
      </c>
      <c r="D179">
        <v>2</v>
      </c>
    </row>
    <row r="180" spans="1:4" x14ac:dyDescent="0.25">
      <c r="A180">
        <v>1</v>
      </c>
      <c r="D180">
        <v>2</v>
      </c>
    </row>
    <row r="181" spans="1:4" x14ac:dyDescent="0.25">
      <c r="A181">
        <v>1</v>
      </c>
      <c r="D181">
        <v>2</v>
      </c>
    </row>
    <row r="182" spans="1:4" x14ac:dyDescent="0.25">
      <c r="A182">
        <v>1</v>
      </c>
      <c r="D182">
        <v>2</v>
      </c>
    </row>
    <row r="183" spans="1:4" x14ac:dyDescent="0.25">
      <c r="A183">
        <v>1</v>
      </c>
      <c r="D183">
        <v>2</v>
      </c>
    </row>
    <row r="184" spans="1:4" x14ac:dyDescent="0.25">
      <c r="A184">
        <v>1</v>
      </c>
      <c r="D184">
        <v>2</v>
      </c>
    </row>
    <row r="185" spans="1:4" x14ac:dyDescent="0.25">
      <c r="A185">
        <v>1</v>
      </c>
      <c r="D185">
        <v>2</v>
      </c>
    </row>
    <row r="186" spans="1:4" x14ac:dyDescent="0.25">
      <c r="A186">
        <v>1</v>
      </c>
      <c r="D186">
        <v>2</v>
      </c>
    </row>
    <row r="187" spans="1:4" x14ac:dyDescent="0.25">
      <c r="A187">
        <v>1</v>
      </c>
      <c r="D187">
        <v>2</v>
      </c>
    </row>
    <row r="188" spans="1:4" x14ac:dyDescent="0.25">
      <c r="A188">
        <v>1</v>
      </c>
      <c r="D188">
        <v>2</v>
      </c>
    </row>
    <row r="189" spans="1:4" x14ac:dyDescent="0.25">
      <c r="A189">
        <v>1</v>
      </c>
      <c r="D189">
        <v>2</v>
      </c>
    </row>
    <row r="190" spans="1:4" x14ac:dyDescent="0.25">
      <c r="A190">
        <v>1</v>
      </c>
      <c r="D190">
        <v>2</v>
      </c>
    </row>
    <row r="191" spans="1:4" x14ac:dyDescent="0.25">
      <c r="A191">
        <v>1</v>
      </c>
      <c r="D191">
        <v>2</v>
      </c>
    </row>
    <row r="192" spans="1:4" x14ac:dyDescent="0.25">
      <c r="A192">
        <v>1</v>
      </c>
      <c r="D192">
        <v>2</v>
      </c>
    </row>
    <row r="193" spans="1:4" x14ac:dyDescent="0.25">
      <c r="A193">
        <v>1</v>
      </c>
      <c r="D193">
        <v>2</v>
      </c>
    </row>
    <row r="194" spans="1:4" x14ac:dyDescent="0.25">
      <c r="A194">
        <v>1</v>
      </c>
      <c r="D194">
        <v>2</v>
      </c>
    </row>
    <row r="195" spans="1:4" x14ac:dyDescent="0.25">
      <c r="A195">
        <v>1</v>
      </c>
      <c r="D195">
        <v>2</v>
      </c>
    </row>
    <row r="196" spans="1:4" x14ac:dyDescent="0.25">
      <c r="A196">
        <v>1</v>
      </c>
      <c r="D196">
        <v>2</v>
      </c>
    </row>
    <row r="197" spans="1:4" x14ac:dyDescent="0.25">
      <c r="A197">
        <v>1</v>
      </c>
      <c r="D197">
        <v>2</v>
      </c>
    </row>
    <row r="198" spans="1:4" x14ac:dyDescent="0.25">
      <c r="A198">
        <v>1</v>
      </c>
      <c r="D198">
        <v>2</v>
      </c>
    </row>
    <row r="199" spans="1:4" x14ac:dyDescent="0.25">
      <c r="A199">
        <v>1</v>
      </c>
      <c r="D199">
        <v>2</v>
      </c>
    </row>
    <row r="200" spans="1:4" x14ac:dyDescent="0.25">
      <c r="A200">
        <v>1</v>
      </c>
      <c r="D200">
        <v>2</v>
      </c>
    </row>
    <row r="201" spans="1:4" x14ac:dyDescent="0.25">
      <c r="A201">
        <v>1</v>
      </c>
      <c r="D201">
        <v>2</v>
      </c>
    </row>
    <row r="202" spans="1:4" x14ac:dyDescent="0.25">
      <c r="A202">
        <v>1</v>
      </c>
      <c r="D202">
        <v>2</v>
      </c>
    </row>
    <row r="203" spans="1:4" x14ac:dyDescent="0.25">
      <c r="A203">
        <v>1</v>
      </c>
      <c r="D203">
        <v>2</v>
      </c>
    </row>
    <row r="204" spans="1:4" x14ac:dyDescent="0.25">
      <c r="A204">
        <v>1</v>
      </c>
      <c r="D204">
        <v>2</v>
      </c>
    </row>
    <row r="205" spans="1:4" x14ac:dyDescent="0.25">
      <c r="A205">
        <v>1</v>
      </c>
      <c r="D205">
        <v>2</v>
      </c>
    </row>
    <row r="206" spans="1:4" x14ac:dyDescent="0.25">
      <c r="A206">
        <v>1</v>
      </c>
      <c r="D206">
        <v>2</v>
      </c>
    </row>
    <row r="207" spans="1:4" x14ac:dyDescent="0.25">
      <c r="A207">
        <v>1</v>
      </c>
      <c r="D207">
        <v>2</v>
      </c>
    </row>
    <row r="208" spans="1:4" x14ac:dyDescent="0.25">
      <c r="A208">
        <v>1</v>
      </c>
      <c r="D208">
        <v>2</v>
      </c>
    </row>
    <row r="209" spans="1:4" x14ac:dyDescent="0.25">
      <c r="A209">
        <v>1</v>
      </c>
      <c r="D209">
        <v>2</v>
      </c>
    </row>
    <row r="210" spans="1:4" x14ac:dyDescent="0.25">
      <c r="A210">
        <v>1</v>
      </c>
      <c r="D210">
        <v>2</v>
      </c>
    </row>
    <row r="211" spans="1:4" x14ac:dyDescent="0.25">
      <c r="A211">
        <v>1</v>
      </c>
      <c r="D211">
        <v>2</v>
      </c>
    </row>
    <row r="212" spans="1:4" x14ac:dyDescent="0.25">
      <c r="A212">
        <v>1</v>
      </c>
      <c r="D212">
        <v>2</v>
      </c>
    </row>
    <row r="213" spans="1:4" x14ac:dyDescent="0.25">
      <c r="A213">
        <v>1</v>
      </c>
      <c r="D213">
        <v>2</v>
      </c>
    </row>
    <row r="214" spans="1:4" x14ac:dyDescent="0.25">
      <c r="A214">
        <v>1</v>
      </c>
      <c r="D214">
        <v>2</v>
      </c>
    </row>
    <row r="215" spans="1:4" x14ac:dyDescent="0.25">
      <c r="A215">
        <v>1</v>
      </c>
      <c r="D215">
        <v>2</v>
      </c>
    </row>
    <row r="216" spans="1:4" x14ac:dyDescent="0.25">
      <c r="A216">
        <v>1</v>
      </c>
      <c r="D216">
        <v>2</v>
      </c>
    </row>
    <row r="217" spans="1:4" x14ac:dyDescent="0.25">
      <c r="A217">
        <v>1</v>
      </c>
      <c r="D217">
        <v>2</v>
      </c>
    </row>
    <row r="218" spans="1:4" x14ac:dyDescent="0.25">
      <c r="A218">
        <v>1</v>
      </c>
      <c r="D218">
        <v>2</v>
      </c>
    </row>
    <row r="219" spans="1:4" x14ac:dyDescent="0.25">
      <c r="A219">
        <v>1</v>
      </c>
      <c r="D219">
        <v>2</v>
      </c>
    </row>
    <row r="220" spans="1:4" x14ac:dyDescent="0.25">
      <c r="A220">
        <v>1</v>
      </c>
      <c r="D220">
        <v>2</v>
      </c>
    </row>
    <row r="221" spans="1:4" x14ac:dyDescent="0.25">
      <c r="A221">
        <v>1</v>
      </c>
      <c r="D221">
        <v>2</v>
      </c>
    </row>
    <row r="222" spans="1:4" x14ac:dyDescent="0.25">
      <c r="A222">
        <v>1</v>
      </c>
      <c r="D222">
        <v>2</v>
      </c>
    </row>
    <row r="223" spans="1:4" x14ac:dyDescent="0.25">
      <c r="A223">
        <v>1</v>
      </c>
      <c r="D223">
        <v>2</v>
      </c>
    </row>
    <row r="224" spans="1:4" x14ac:dyDescent="0.25">
      <c r="A224">
        <v>1</v>
      </c>
      <c r="D224">
        <v>2</v>
      </c>
    </row>
    <row r="225" spans="1:4" x14ac:dyDescent="0.25">
      <c r="A225">
        <v>1</v>
      </c>
      <c r="D225">
        <v>2</v>
      </c>
    </row>
    <row r="226" spans="1:4" x14ac:dyDescent="0.25">
      <c r="A226">
        <v>1</v>
      </c>
      <c r="D226">
        <v>2</v>
      </c>
    </row>
    <row r="227" spans="1:4" x14ac:dyDescent="0.25">
      <c r="A227">
        <v>1</v>
      </c>
      <c r="D227">
        <v>2</v>
      </c>
    </row>
    <row r="228" spans="1:4" x14ac:dyDescent="0.25">
      <c r="A228">
        <v>1</v>
      </c>
      <c r="D228">
        <v>2</v>
      </c>
    </row>
    <row r="229" spans="1:4" x14ac:dyDescent="0.25">
      <c r="A229">
        <v>1</v>
      </c>
      <c r="D229">
        <v>2</v>
      </c>
    </row>
    <row r="230" spans="1:4" x14ac:dyDescent="0.25">
      <c r="A230">
        <v>1</v>
      </c>
      <c r="D230">
        <v>2</v>
      </c>
    </row>
    <row r="231" spans="1:4" x14ac:dyDescent="0.25">
      <c r="A231">
        <v>1</v>
      </c>
      <c r="D231">
        <v>2</v>
      </c>
    </row>
    <row r="232" spans="1:4" x14ac:dyDescent="0.25">
      <c r="A232">
        <v>1</v>
      </c>
      <c r="D232">
        <v>2</v>
      </c>
    </row>
    <row r="233" spans="1:4" x14ac:dyDescent="0.25">
      <c r="A233">
        <v>1</v>
      </c>
      <c r="D233">
        <v>2</v>
      </c>
    </row>
    <row r="234" spans="1:4" x14ac:dyDescent="0.25">
      <c r="A234">
        <v>1</v>
      </c>
      <c r="D234">
        <v>2</v>
      </c>
    </row>
    <row r="235" spans="1:4" x14ac:dyDescent="0.25">
      <c r="A235">
        <v>1</v>
      </c>
      <c r="D235">
        <v>2</v>
      </c>
    </row>
    <row r="236" spans="1:4" x14ac:dyDescent="0.25">
      <c r="A236">
        <v>2</v>
      </c>
      <c r="D236">
        <v>2</v>
      </c>
    </row>
    <row r="237" spans="1:4" x14ac:dyDescent="0.25">
      <c r="A237">
        <v>2</v>
      </c>
      <c r="D237">
        <v>2</v>
      </c>
    </row>
    <row r="238" spans="1:4" x14ac:dyDescent="0.25">
      <c r="A238">
        <v>2</v>
      </c>
      <c r="D238">
        <v>2</v>
      </c>
    </row>
    <row r="239" spans="1:4" x14ac:dyDescent="0.25">
      <c r="A239">
        <v>2</v>
      </c>
      <c r="D239">
        <v>2</v>
      </c>
    </row>
    <row r="240" spans="1:4" x14ac:dyDescent="0.25">
      <c r="A240">
        <v>2</v>
      </c>
      <c r="D240">
        <v>2</v>
      </c>
    </row>
    <row r="241" spans="1:4" x14ac:dyDescent="0.25">
      <c r="A241">
        <v>2</v>
      </c>
      <c r="D241">
        <v>2</v>
      </c>
    </row>
    <row r="242" spans="1:4" x14ac:dyDescent="0.25">
      <c r="A242">
        <v>2</v>
      </c>
      <c r="D242">
        <v>2</v>
      </c>
    </row>
    <row r="243" spans="1:4" x14ac:dyDescent="0.25">
      <c r="A243">
        <v>2</v>
      </c>
      <c r="D243">
        <v>2</v>
      </c>
    </row>
    <row r="244" spans="1:4" x14ac:dyDescent="0.25">
      <c r="A244">
        <v>2</v>
      </c>
      <c r="D244">
        <v>2</v>
      </c>
    </row>
    <row r="245" spans="1:4" x14ac:dyDescent="0.25">
      <c r="A245">
        <v>2</v>
      </c>
      <c r="D245">
        <v>2</v>
      </c>
    </row>
    <row r="246" spans="1:4" x14ac:dyDescent="0.25">
      <c r="A246">
        <v>2</v>
      </c>
      <c r="D246">
        <v>2</v>
      </c>
    </row>
    <row r="247" spans="1:4" x14ac:dyDescent="0.25">
      <c r="A247">
        <v>2</v>
      </c>
      <c r="D247">
        <v>2</v>
      </c>
    </row>
    <row r="248" spans="1:4" x14ac:dyDescent="0.25">
      <c r="A248">
        <v>2</v>
      </c>
      <c r="D248">
        <v>2</v>
      </c>
    </row>
    <row r="249" spans="1:4" x14ac:dyDescent="0.25">
      <c r="A249">
        <v>2</v>
      </c>
      <c r="D249">
        <v>2</v>
      </c>
    </row>
    <row r="250" spans="1:4" x14ac:dyDescent="0.25">
      <c r="A250">
        <v>2</v>
      </c>
      <c r="D250">
        <v>2</v>
      </c>
    </row>
    <row r="251" spans="1:4" x14ac:dyDescent="0.25">
      <c r="A251">
        <v>2</v>
      </c>
      <c r="D251">
        <v>2</v>
      </c>
    </row>
    <row r="252" spans="1:4" x14ac:dyDescent="0.25">
      <c r="A252">
        <v>2</v>
      </c>
      <c r="D252">
        <v>2</v>
      </c>
    </row>
    <row r="253" spans="1:4" x14ac:dyDescent="0.25">
      <c r="A253">
        <v>2</v>
      </c>
      <c r="D253">
        <v>2</v>
      </c>
    </row>
    <row r="254" spans="1:4" x14ac:dyDescent="0.25">
      <c r="A254">
        <v>2</v>
      </c>
      <c r="D254">
        <v>2</v>
      </c>
    </row>
    <row r="255" spans="1:4" x14ac:dyDescent="0.25">
      <c r="A255">
        <v>2</v>
      </c>
      <c r="D255">
        <v>2</v>
      </c>
    </row>
    <row r="256" spans="1:4" x14ac:dyDescent="0.25">
      <c r="A256">
        <v>2</v>
      </c>
      <c r="D256">
        <v>2</v>
      </c>
    </row>
    <row r="257" spans="1:4" x14ac:dyDescent="0.25">
      <c r="A257">
        <v>2</v>
      </c>
      <c r="D257">
        <v>2</v>
      </c>
    </row>
    <row r="258" spans="1:4" x14ac:dyDescent="0.25">
      <c r="A258">
        <v>2</v>
      </c>
      <c r="D258">
        <v>2</v>
      </c>
    </row>
    <row r="259" spans="1:4" x14ac:dyDescent="0.25">
      <c r="A259">
        <v>2</v>
      </c>
      <c r="D259">
        <v>2</v>
      </c>
    </row>
    <row r="260" spans="1:4" x14ac:dyDescent="0.25">
      <c r="A260">
        <v>2</v>
      </c>
      <c r="D260">
        <v>2</v>
      </c>
    </row>
    <row r="261" spans="1:4" x14ac:dyDescent="0.25">
      <c r="A261">
        <v>2</v>
      </c>
      <c r="D261">
        <v>2</v>
      </c>
    </row>
    <row r="262" spans="1:4" x14ac:dyDescent="0.25">
      <c r="A262">
        <v>2</v>
      </c>
      <c r="D262">
        <v>2</v>
      </c>
    </row>
    <row r="263" spans="1:4" x14ac:dyDescent="0.25">
      <c r="A263">
        <v>2</v>
      </c>
      <c r="D263">
        <v>2</v>
      </c>
    </row>
    <row r="264" spans="1:4" x14ac:dyDescent="0.25">
      <c r="A264">
        <v>2</v>
      </c>
      <c r="D264">
        <v>2</v>
      </c>
    </row>
    <row r="265" spans="1:4" x14ac:dyDescent="0.25">
      <c r="A265">
        <v>2</v>
      </c>
      <c r="D265">
        <v>2</v>
      </c>
    </row>
    <row r="266" spans="1:4" x14ac:dyDescent="0.25">
      <c r="A266">
        <v>2</v>
      </c>
      <c r="D266">
        <v>2</v>
      </c>
    </row>
    <row r="267" spans="1:4" x14ac:dyDescent="0.25">
      <c r="A267">
        <v>2</v>
      </c>
      <c r="D267">
        <v>2</v>
      </c>
    </row>
    <row r="268" spans="1:4" x14ac:dyDescent="0.25">
      <c r="A268">
        <v>2</v>
      </c>
      <c r="D268">
        <v>2</v>
      </c>
    </row>
    <row r="269" spans="1:4" x14ac:dyDescent="0.25">
      <c r="A269">
        <v>2</v>
      </c>
      <c r="D269">
        <v>2</v>
      </c>
    </row>
    <row r="270" spans="1:4" x14ac:dyDescent="0.25">
      <c r="A270">
        <v>2</v>
      </c>
      <c r="D270">
        <v>2</v>
      </c>
    </row>
    <row r="271" spans="1:4" x14ac:dyDescent="0.25">
      <c r="A271">
        <v>2</v>
      </c>
      <c r="D271">
        <v>2</v>
      </c>
    </row>
    <row r="272" spans="1:4" x14ac:dyDescent="0.25">
      <c r="A272">
        <v>2</v>
      </c>
      <c r="D272">
        <v>2</v>
      </c>
    </row>
    <row r="273" spans="1:4" x14ac:dyDescent="0.25">
      <c r="A273">
        <v>2</v>
      </c>
      <c r="D273">
        <v>2</v>
      </c>
    </row>
    <row r="274" spans="1:4" x14ac:dyDescent="0.25">
      <c r="A274">
        <v>2</v>
      </c>
      <c r="D274">
        <v>2</v>
      </c>
    </row>
    <row r="275" spans="1:4" x14ac:dyDescent="0.25">
      <c r="A275">
        <v>2</v>
      </c>
      <c r="D275">
        <v>2</v>
      </c>
    </row>
    <row r="276" spans="1:4" x14ac:dyDescent="0.25">
      <c r="A276">
        <v>2</v>
      </c>
      <c r="D276">
        <v>2</v>
      </c>
    </row>
    <row r="277" spans="1:4" x14ac:dyDescent="0.25">
      <c r="A277">
        <v>2</v>
      </c>
      <c r="D277">
        <v>2</v>
      </c>
    </row>
    <row r="278" spans="1:4" x14ac:dyDescent="0.25">
      <c r="A278">
        <v>2</v>
      </c>
      <c r="D278">
        <v>2</v>
      </c>
    </row>
    <row r="279" spans="1:4" x14ac:dyDescent="0.25">
      <c r="A279">
        <v>2</v>
      </c>
      <c r="D279">
        <v>2</v>
      </c>
    </row>
    <row r="280" spans="1:4" x14ac:dyDescent="0.25">
      <c r="A280">
        <v>2</v>
      </c>
      <c r="D280">
        <v>2</v>
      </c>
    </row>
    <row r="281" spans="1:4" x14ac:dyDescent="0.25">
      <c r="A281">
        <v>2</v>
      </c>
      <c r="D281">
        <v>2</v>
      </c>
    </row>
    <row r="282" spans="1:4" x14ac:dyDescent="0.25">
      <c r="A282">
        <v>2</v>
      </c>
      <c r="D282">
        <v>2</v>
      </c>
    </row>
    <row r="283" spans="1:4" x14ac:dyDescent="0.25">
      <c r="A283">
        <v>2</v>
      </c>
      <c r="D283">
        <v>2</v>
      </c>
    </row>
    <row r="284" spans="1:4" x14ac:dyDescent="0.25">
      <c r="A284">
        <v>2</v>
      </c>
      <c r="D284">
        <v>2</v>
      </c>
    </row>
    <row r="285" spans="1:4" x14ac:dyDescent="0.25">
      <c r="A285">
        <v>2</v>
      </c>
      <c r="D285">
        <v>2</v>
      </c>
    </row>
    <row r="286" spans="1:4" x14ac:dyDescent="0.25">
      <c r="A286">
        <v>2</v>
      </c>
      <c r="D286">
        <v>2</v>
      </c>
    </row>
    <row r="287" spans="1:4" x14ac:dyDescent="0.25">
      <c r="A287">
        <v>2</v>
      </c>
      <c r="D287">
        <v>2</v>
      </c>
    </row>
    <row r="288" spans="1:4" x14ac:dyDescent="0.25">
      <c r="A288">
        <v>2</v>
      </c>
      <c r="D288">
        <v>2</v>
      </c>
    </row>
    <row r="289" spans="1:4" x14ac:dyDescent="0.25">
      <c r="A289">
        <v>2</v>
      </c>
      <c r="D289">
        <v>2</v>
      </c>
    </row>
    <row r="290" spans="1:4" x14ac:dyDescent="0.25">
      <c r="A290">
        <v>2</v>
      </c>
      <c r="D290">
        <v>2</v>
      </c>
    </row>
    <row r="291" spans="1:4" x14ac:dyDescent="0.25">
      <c r="A291">
        <v>2</v>
      </c>
      <c r="D291">
        <v>2</v>
      </c>
    </row>
    <row r="292" spans="1:4" x14ac:dyDescent="0.25">
      <c r="A292">
        <v>2</v>
      </c>
      <c r="D292">
        <v>2</v>
      </c>
    </row>
    <row r="293" spans="1:4" x14ac:dyDescent="0.25">
      <c r="A293">
        <v>2</v>
      </c>
      <c r="D293">
        <v>2</v>
      </c>
    </row>
    <row r="294" spans="1:4" x14ac:dyDescent="0.25">
      <c r="A294">
        <v>2</v>
      </c>
      <c r="D294">
        <v>2</v>
      </c>
    </row>
    <row r="295" spans="1:4" x14ac:dyDescent="0.25">
      <c r="A295">
        <v>2</v>
      </c>
      <c r="D295">
        <v>2</v>
      </c>
    </row>
    <row r="296" spans="1:4" x14ac:dyDescent="0.25">
      <c r="A296">
        <v>2</v>
      </c>
      <c r="D296">
        <v>2</v>
      </c>
    </row>
    <row r="297" spans="1:4" x14ac:dyDescent="0.25">
      <c r="A297">
        <v>2</v>
      </c>
      <c r="D297">
        <v>2</v>
      </c>
    </row>
    <row r="298" spans="1:4" x14ac:dyDescent="0.25">
      <c r="A298">
        <v>2</v>
      </c>
      <c r="D298">
        <v>2</v>
      </c>
    </row>
    <row r="299" spans="1:4" x14ac:dyDescent="0.25">
      <c r="A299">
        <v>2</v>
      </c>
      <c r="D299">
        <v>2</v>
      </c>
    </row>
    <row r="300" spans="1:4" x14ac:dyDescent="0.25">
      <c r="A300">
        <v>2</v>
      </c>
      <c r="D300">
        <v>2</v>
      </c>
    </row>
    <row r="301" spans="1:4" x14ac:dyDescent="0.25">
      <c r="A301">
        <v>2</v>
      </c>
      <c r="D301">
        <v>2</v>
      </c>
    </row>
    <row r="302" spans="1:4" x14ac:dyDescent="0.25">
      <c r="A302">
        <v>2</v>
      </c>
      <c r="D302">
        <v>2</v>
      </c>
    </row>
    <row r="303" spans="1:4" x14ac:dyDescent="0.25">
      <c r="A303">
        <v>2</v>
      </c>
      <c r="D303">
        <v>2</v>
      </c>
    </row>
    <row r="304" spans="1:4" x14ac:dyDescent="0.25">
      <c r="A304">
        <v>2</v>
      </c>
      <c r="D304">
        <v>2</v>
      </c>
    </row>
    <row r="305" spans="1:4" x14ac:dyDescent="0.25">
      <c r="A305">
        <v>2</v>
      </c>
      <c r="D305">
        <v>2</v>
      </c>
    </row>
    <row r="306" spans="1:4" x14ac:dyDescent="0.25">
      <c r="A306">
        <v>2</v>
      </c>
      <c r="D306">
        <v>2</v>
      </c>
    </row>
    <row r="307" spans="1:4" x14ac:dyDescent="0.25">
      <c r="A307">
        <v>2</v>
      </c>
      <c r="D307">
        <v>2</v>
      </c>
    </row>
    <row r="308" spans="1:4" x14ac:dyDescent="0.25">
      <c r="A308">
        <v>2</v>
      </c>
      <c r="D308">
        <v>2</v>
      </c>
    </row>
    <row r="309" spans="1:4" x14ac:dyDescent="0.25">
      <c r="A309">
        <v>2</v>
      </c>
      <c r="D309">
        <v>2</v>
      </c>
    </row>
    <row r="310" spans="1:4" x14ac:dyDescent="0.25">
      <c r="A310">
        <v>2</v>
      </c>
      <c r="D310">
        <v>2</v>
      </c>
    </row>
    <row r="311" spans="1:4" x14ac:dyDescent="0.25">
      <c r="A311">
        <v>2</v>
      </c>
      <c r="D311">
        <v>2</v>
      </c>
    </row>
    <row r="312" spans="1:4" x14ac:dyDescent="0.25">
      <c r="A312">
        <v>2</v>
      </c>
      <c r="D312">
        <v>2</v>
      </c>
    </row>
    <row r="313" spans="1:4" x14ac:dyDescent="0.25">
      <c r="A313">
        <v>2</v>
      </c>
      <c r="D313">
        <v>2</v>
      </c>
    </row>
    <row r="314" spans="1:4" x14ac:dyDescent="0.25">
      <c r="A314">
        <v>2</v>
      </c>
      <c r="D314">
        <v>2</v>
      </c>
    </row>
    <row r="315" spans="1:4" x14ac:dyDescent="0.25">
      <c r="A315">
        <v>2</v>
      </c>
      <c r="D315">
        <v>2</v>
      </c>
    </row>
    <row r="316" spans="1:4" x14ac:dyDescent="0.25">
      <c r="A316">
        <v>2</v>
      </c>
      <c r="D316">
        <v>2</v>
      </c>
    </row>
    <row r="317" spans="1:4" x14ac:dyDescent="0.25">
      <c r="A317">
        <v>2</v>
      </c>
      <c r="D317">
        <v>2</v>
      </c>
    </row>
    <row r="318" spans="1:4" x14ac:dyDescent="0.25">
      <c r="A318">
        <v>2</v>
      </c>
      <c r="D318">
        <v>2</v>
      </c>
    </row>
    <row r="319" spans="1:4" x14ac:dyDescent="0.25">
      <c r="A319">
        <v>2</v>
      </c>
      <c r="D319">
        <v>2</v>
      </c>
    </row>
    <row r="320" spans="1:4" x14ac:dyDescent="0.25">
      <c r="A320">
        <v>2</v>
      </c>
      <c r="D320">
        <v>2</v>
      </c>
    </row>
    <row r="321" spans="1:4" x14ac:dyDescent="0.25">
      <c r="A321">
        <v>2</v>
      </c>
      <c r="D321">
        <v>2</v>
      </c>
    </row>
    <row r="322" spans="1:4" x14ac:dyDescent="0.25">
      <c r="A322">
        <v>2</v>
      </c>
      <c r="D322">
        <v>2</v>
      </c>
    </row>
    <row r="323" spans="1:4" x14ac:dyDescent="0.25">
      <c r="A323">
        <v>2</v>
      </c>
      <c r="D323">
        <v>2</v>
      </c>
    </row>
    <row r="324" spans="1:4" x14ac:dyDescent="0.25">
      <c r="A324">
        <v>2</v>
      </c>
      <c r="D324">
        <v>2</v>
      </c>
    </row>
    <row r="325" spans="1:4" x14ac:dyDescent="0.25">
      <c r="A325">
        <v>2</v>
      </c>
      <c r="D325">
        <v>2</v>
      </c>
    </row>
    <row r="326" spans="1:4" x14ac:dyDescent="0.25">
      <c r="A326">
        <v>2</v>
      </c>
      <c r="D326">
        <v>2</v>
      </c>
    </row>
    <row r="327" spans="1:4" x14ac:dyDescent="0.25">
      <c r="A327">
        <v>2</v>
      </c>
      <c r="D327">
        <v>2</v>
      </c>
    </row>
    <row r="328" spans="1:4" x14ac:dyDescent="0.25">
      <c r="A328">
        <v>2</v>
      </c>
      <c r="D328">
        <v>2</v>
      </c>
    </row>
    <row r="329" spans="1:4" x14ac:dyDescent="0.25">
      <c r="A329">
        <v>2</v>
      </c>
      <c r="D329">
        <v>2</v>
      </c>
    </row>
    <row r="330" spans="1:4" x14ac:dyDescent="0.25">
      <c r="A330">
        <v>2</v>
      </c>
      <c r="D330">
        <v>2</v>
      </c>
    </row>
    <row r="331" spans="1:4" x14ac:dyDescent="0.25">
      <c r="A331">
        <v>2</v>
      </c>
      <c r="D331">
        <v>2</v>
      </c>
    </row>
    <row r="332" spans="1:4" x14ac:dyDescent="0.25">
      <c r="A332">
        <v>2</v>
      </c>
      <c r="D332">
        <v>2</v>
      </c>
    </row>
    <row r="333" spans="1:4" x14ac:dyDescent="0.25">
      <c r="A333">
        <v>2</v>
      </c>
      <c r="D333">
        <v>2</v>
      </c>
    </row>
    <row r="334" spans="1:4" x14ac:dyDescent="0.25">
      <c r="A334">
        <v>2</v>
      </c>
      <c r="D334">
        <v>2</v>
      </c>
    </row>
    <row r="335" spans="1:4" x14ac:dyDescent="0.25">
      <c r="A335">
        <v>2</v>
      </c>
      <c r="D335">
        <v>2</v>
      </c>
    </row>
    <row r="336" spans="1:4" x14ac:dyDescent="0.25">
      <c r="A336">
        <v>2</v>
      </c>
      <c r="D336">
        <v>2</v>
      </c>
    </row>
    <row r="337" spans="1:4" x14ac:dyDescent="0.25">
      <c r="A337">
        <v>2</v>
      </c>
      <c r="D337">
        <v>2</v>
      </c>
    </row>
    <row r="338" spans="1:4" x14ac:dyDescent="0.25">
      <c r="A338">
        <v>2</v>
      </c>
      <c r="D338">
        <v>2</v>
      </c>
    </row>
    <row r="339" spans="1:4" x14ac:dyDescent="0.25">
      <c r="A339">
        <v>2</v>
      </c>
      <c r="D339">
        <v>2</v>
      </c>
    </row>
    <row r="340" spans="1:4" x14ac:dyDescent="0.25">
      <c r="A340">
        <v>2</v>
      </c>
      <c r="D340">
        <v>2</v>
      </c>
    </row>
    <row r="341" spans="1:4" x14ac:dyDescent="0.25">
      <c r="A341">
        <v>2</v>
      </c>
      <c r="D341">
        <v>2</v>
      </c>
    </row>
    <row r="342" spans="1:4" x14ac:dyDescent="0.25">
      <c r="A342">
        <v>2</v>
      </c>
      <c r="D342">
        <v>2</v>
      </c>
    </row>
    <row r="343" spans="1:4" x14ac:dyDescent="0.25">
      <c r="A343">
        <v>2</v>
      </c>
      <c r="D343">
        <v>2</v>
      </c>
    </row>
    <row r="344" spans="1:4" x14ac:dyDescent="0.25">
      <c r="A344">
        <v>2</v>
      </c>
      <c r="D344">
        <v>2</v>
      </c>
    </row>
    <row r="345" spans="1:4" x14ac:dyDescent="0.25">
      <c r="A345">
        <v>2</v>
      </c>
      <c r="D345">
        <v>2</v>
      </c>
    </row>
    <row r="346" spans="1:4" x14ac:dyDescent="0.25">
      <c r="A346">
        <v>2</v>
      </c>
      <c r="D346">
        <v>2</v>
      </c>
    </row>
    <row r="347" spans="1:4" x14ac:dyDescent="0.25">
      <c r="A347">
        <v>2</v>
      </c>
      <c r="D347">
        <v>2</v>
      </c>
    </row>
    <row r="348" spans="1:4" x14ac:dyDescent="0.25">
      <c r="A348">
        <v>2</v>
      </c>
      <c r="D348">
        <v>2</v>
      </c>
    </row>
    <row r="349" spans="1:4" x14ac:dyDescent="0.25">
      <c r="A349">
        <v>2</v>
      </c>
      <c r="D349">
        <v>2</v>
      </c>
    </row>
    <row r="350" spans="1:4" x14ac:dyDescent="0.25">
      <c r="A350">
        <v>2</v>
      </c>
      <c r="D350">
        <v>2</v>
      </c>
    </row>
    <row r="351" spans="1:4" x14ac:dyDescent="0.25">
      <c r="A351">
        <v>2</v>
      </c>
      <c r="D351">
        <v>2</v>
      </c>
    </row>
    <row r="352" spans="1:4" x14ac:dyDescent="0.25">
      <c r="A352">
        <v>2</v>
      </c>
      <c r="D352">
        <v>2</v>
      </c>
    </row>
    <row r="353" spans="1:4" x14ac:dyDescent="0.25">
      <c r="A353">
        <v>2</v>
      </c>
      <c r="D353">
        <v>2</v>
      </c>
    </row>
    <row r="354" spans="1:4" x14ac:dyDescent="0.25">
      <c r="A354">
        <v>2</v>
      </c>
      <c r="D354">
        <v>2</v>
      </c>
    </row>
    <row r="355" spans="1:4" x14ac:dyDescent="0.25">
      <c r="A355">
        <v>2</v>
      </c>
      <c r="D355">
        <v>2</v>
      </c>
    </row>
    <row r="356" spans="1:4" x14ac:dyDescent="0.25">
      <c r="A356">
        <v>2</v>
      </c>
      <c r="D356">
        <v>2</v>
      </c>
    </row>
    <row r="357" spans="1:4" x14ac:dyDescent="0.25">
      <c r="A357">
        <v>2</v>
      </c>
      <c r="D357">
        <v>2</v>
      </c>
    </row>
    <row r="358" spans="1:4" x14ac:dyDescent="0.25">
      <c r="A358">
        <v>2</v>
      </c>
      <c r="D358">
        <v>2</v>
      </c>
    </row>
    <row r="359" spans="1:4" x14ac:dyDescent="0.25">
      <c r="A359">
        <v>2</v>
      </c>
      <c r="D359">
        <v>2</v>
      </c>
    </row>
    <row r="360" spans="1:4" x14ac:dyDescent="0.25">
      <c r="A360">
        <v>2</v>
      </c>
      <c r="D360">
        <v>2</v>
      </c>
    </row>
    <row r="361" spans="1:4" x14ac:dyDescent="0.25">
      <c r="A361">
        <v>2</v>
      </c>
      <c r="D361">
        <v>2</v>
      </c>
    </row>
    <row r="362" spans="1:4" x14ac:dyDescent="0.25">
      <c r="A362">
        <v>2</v>
      </c>
      <c r="D362">
        <v>2</v>
      </c>
    </row>
    <row r="363" spans="1:4" x14ac:dyDescent="0.25">
      <c r="A363">
        <v>2</v>
      </c>
      <c r="D363">
        <v>2</v>
      </c>
    </row>
    <row r="364" spans="1:4" x14ac:dyDescent="0.25">
      <c r="A364">
        <v>2</v>
      </c>
      <c r="D364">
        <v>2</v>
      </c>
    </row>
    <row r="365" spans="1:4" x14ac:dyDescent="0.25">
      <c r="A365">
        <v>2</v>
      </c>
      <c r="D365">
        <v>2</v>
      </c>
    </row>
    <row r="366" spans="1:4" x14ac:dyDescent="0.25">
      <c r="A366">
        <v>2</v>
      </c>
      <c r="D366">
        <v>2</v>
      </c>
    </row>
    <row r="367" spans="1:4" x14ac:dyDescent="0.25">
      <c r="A367">
        <v>2</v>
      </c>
      <c r="D367">
        <v>2</v>
      </c>
    </row>
    <row r="368" spans="1:4" x14ac:dyDescent="0.25">
      <c r="A368">
        <v>2</v>
      </c>
      <c r="D368">
        <v>2</v>
      </c>
    </row>
    <row r="369" spans="1:4" x14ac:dyDescent="0.25">
      <c r="A369">
        <v>2</v>
      </c>
      <c r="D369">
        <v>2</v>
      </c>
    </row>
    <row r="370" spans="1:4" x14ac:dyDescent="0.25">
      <c r="A370">
        <v>2</v>
      </c>
      <c r="D370">
        <v>2</v>
      </c>
    </row>
    <row r="371" spans="1:4" x14ac:dyDescent="0.25">
      <c r="A371">
        <v>2</v>
      </c>
      <c r="D371">
        <v>2</v>
      </c>
    </row>
    <row r="372" spans="1:4" x14ac:dyDescent="0.25">
      <c r="A372">
        <v>2</v>
      </c>
      <c r="D372">
        <v>2</v>
      </c>
    </row>
    <row r="373" spans="1:4" x14ac:dyDescent="0.25">
      <c r="A373">
        <v>2</v>
      </c>
      <c r="D373">
        <v>2</v>
      </c>
    </row>
    <row r="374" spans="1:4" x14ac:dyDescent="0.25">
      <c r="A374">
        <v>2</v>
      </c>
      <c r="D374">
        <v>2</v>
      </c>
    </row>
    <row r="375" spans="1:4" x14ac:dyDescent="0.25">
      <c r="A375">
        <v>2</v>
      </c>
      <c r="D375">
        <v>2</v>
      </c>
    </row>
    <row r="376" spans="1:4" x14ac:dyDescent="0.25">
      <c r="A376">
        <v>2</v>
      </c>
      <c r="D376">
        <v>2</v>
      </c>
    </row>
    <row r="377" spans="1:4" x14ac:dyDescent="0.25">
      <c r="A377">
        <v>2</v>
      </c>
      <c r="D377">
        <v>2</v>
      </c>
    </row>
    <row r="378" spans="1:4" x14ac:dyDescent="0.25">
      <c r="A378">
        <v>2</v>
      </c>
      <c r="D378">
        <v>2</v>
      </c>
    </row>
    <row r="379" spans="1:4" x14ac:dyDescent="0.25">
      <c r="A379">
        <v>2</v>
      </c>
      <c r="D379">
        <v>2</v>
      </c>
    </row>
    <row r="380" spans="1:4" x14ac:dyDescent="0.25">
      <c r="A380">
        <v>2</v>
      </c>
      <c r="D380">
        <v>2</v>
      </c>
    </row>
    <row r="381" spans="1:4" x14ac:dyDescent="0.25">
      <c r="A381">
        <v>2</v>
      </c>
      <c r="D381">
        <v>2</v>
      </c>
    </row>
    <row r="382" spans="1:4" x14ac:dyDescent="0.25">
      <c r="A382">
        <v>2</v>
      </c>
      <c r="D382">
        <v>2</v>
      </c>
    </row>
    <row r="383" spans="1:4" x14ac:dyDescent="0.25">
      <c r="A383">
        <v>2</v>
      </c>
      <c r="D383">
        <v>2</v>
      </c>
    </row>
    <row r="384" spans="1:4" x14ac:dyDescent="0.25">
      <c r="A384">
        <v>2</v>
      </c>
      <c r="D384">
        <v>2</v>
      </c>
    </row>
    <row r="385" spans="1:4" x14ac:dyDescent="0.25">
      <c r="A385">
        <v>2</v>
      </c>
      <c r="D385">
        <v>2</v>
      </c>
    </row>
    <row r="386" spans="1:4" x14ac:dyDescent="0.25">
      <c r="A386">
        <v>2</v>
      </c>
      <c r="D386">
        <v>3</v>
      </c>
    </row>
    <row r="387" spans="1:4" x14ac:dyDescent="0.25">
      <c r="A387">
        <v>2</v>
      </c>
      <c r="D387">
        <v>3</v>
      </c>
    </row>
    <row r="388" spans="1:4" x14ac:dyDescent="0.25">
      <c r="A388">
        <v>2</v>
      </c>
      <c r="D388">
        <v>3</v>
      </c>
    </row>
    <row r="389" spans="1:4" x14ac:dyDescent="0.25">
      <c r="A389">
        <v>2</v>
      </c>
      <c r="D389">
        <v>3</v>
      </c>
    </row>
    <row r="390" spans="1:4" x14ac:dyDescent="0.25">
      <c r="A390">
        <v>2</v>
      </c>
      <c r="D390">
        <v>3</v>
      </c>
    </row>
    <row r="391" spans="1:4" x14ac:dyDescent="0.25">
      <c r="A391">
        <v>2</v>
      </c>
      <c r="D391">
        <v>3</v>
      </c>
    </row>
    <row r="392" spans="1:4" x14ac:dyDescent="0.25">
      <c r="A392">
        <v>2</v>
      </c>
      <c r="D392">
        <v>3</v>
      </c>
    </row>
    <row r="393" spans="1:4" x14ac:dyDescent="0.25">
      <c r="A393">
        <v>2</v>
      </c>
      <c r="D393">
        <v>3</v>
      </c>
    </row>
    <row r="394" spans="1:4" x14ac:dyDescent="0.25">
      <c r="A394">
        <v>2</v>
      </c>
      <c r="D394">
        <v>3</v>
      </c>
    </row>
    <row r="395" spans="1:4" x14ac:dyDescent="0.25">
      <c r="A395">
        <v>2</v>
      </c>
      <c r="D395">
        <v>3</v>
      </c>
    </row>
    <row r="396" spans="1:4" x14ac:dyDescent="0.25">
      <c r="A396">
        <v>2</v>
      </c>
      <c r="D396">
        <v>3</v>
      </c>
    </row>
    <row r="397" spans="1:4" x14ac:dyDescent="0.25">
      <c r="A397">
        <v>2</v>
      </c>
      <c r="D397">
        <v>3</v>
      </c>
    </row>
    <row r="398" spans="1:4" x14ac:dyDescent="0.25">
      <c r="A398">
        <v>2</v>
      </c>
      <c r="D398">
        <v>3</v>
      </c>
    </row>
    <row r="399" spans="1:4" x14ac:dyDescent="0.25">
      <c r="A399">
        <v>2</v>
      </c>
      <c r="D399">
        <v>3</v>
      </c>
    </row>
    <row r="400" spans="1:4" x14ac:dyDescent="0.25">
      <c r="A400">
        <v>2</v>
      </c>
      <c r="D400">
        <v>3</v>
      </c>
    </row>
    <row r="401" spans="1:4" x14ac:dyDescent="0.25">
      <c r="A401">
        <v>2</v>
      </c>
      <c r="D401">
        <v>3</v>
      </c>
    </row>
    <row r="402" spans="1:4" x14ac:dyDescent="0.25">
      <c r="A402">
        <v>2</v>
      </c>
      <c r="D402">
        <v>3</v>
      </c>
    </row>
    <row r="403" spans="1:4" x14ac:dyDescent="0.25">
      <c r="A403">
        <v>2</v>
      </c>
      <c r="D403">
        <v>3</v>
      </c>
    </row>
    <row r="404" spans="1:4" x14ac:dyDescent="0.25">
      <c r="A404">
        <v>2</v>
      </c>
      <c r="D404">
        <v>3</v>
      </c>
    </row>
    <row r="405" spans="1:4" x14ac:dyDescent="0.25">
      <c r="A405">
        <v>2</v>
      </c>
      <c r="D405">
        <v>3</v>
      </c>
    </row>
    <row r="406" spans="1:4" x14ac:dyDescent="0.25">
      <c r="A406">
        <v>2</v>
      </c>
      <c r="D406">
        <v>3</v>
      </c>
    </row>
    <row r="407" spans="1:4" x14ac:dyDescent="0.25">
      <c r="A407">
        <v>2</v>
      </c>
      <c r="D407">
        <v>3</v>
      </c>
    </row>
    <row r="408" spans="1:4" x14ac:dyDescent="0.25">
      <c r="A408">
        <v>2</v>
      </c>
      <c r="D408">
        <v>3</v>
      </c>
    </row>
    <row r="409" spans="1:4" x14ac:dyDescent="0.25">
      <c r="A409">
        <v>2</v>
      </c>
      <c r="D409">
        <v>3</v>
      </c>
    </row>
    <row r="410" spans="1:4" x14ac:dyDescent="0.25">
      <c r="A410">
        <v>2</v>
      </c>
      <c r="D410">
        <v>3</v>
      </c>
    </row>
    <row r="411" spans="1:4" x14ac:dyDescent="0.25">
      <c r="A411">
        <v>2</v>
      </c>
      <c r="D411">
        <v>3</v>
      </c>
    </row>
    <row r="412" spans="1:4" x14ac:dyDescent="0.25">
      <c r="A412">
        <v>2</v>
      </c>
      <c r="D412">
        <v>3</v>
      </c>
    </row>
    <row r="413" spans="1:4" x14ac:dyDescent="0.25">
      <c r="A413">
        <v>2</v>
      </c>
      <c r="D413">
        <v>3</v>
      </c>
    </row>
    <row r="414" spans="1:4" x14ac:dyDescent="0.25">
      <c r="A414">
        <v>2</v>
      </c>
      <c r="D414">
        <v>3</v>
      </c>
    </row>
    <row r="415" spans="1:4" x14ac:dyDescent="0.25">
      <c r="A415">
        <v>2</v>
      </c>
      <c r="D415">
        <v>3</v>
      </c>
    </row>
    <row r="416" spans="1:4" x14ac:dyDescent="0.25">
      <c r="A416">
        <v>2</v>
      </c>
      <c r="D416">
        <v>3</v>
      </c>
    </row>
    <row r="417" spans="1:4" x14ac:dyDescent="0.25">
      <c r="A417">
        <v>2</v>
      </c>
      <c r="D417">
        <v>3</v>
      </c>
    </row>
    <row r="418" spans="1:4" x14ac:dyDescent="0.25">
      <c r="A418">
        <v>2</v>
      </c>
      <c r="D418">
        <v>3</v>
      </c>
    </row>
    <row r="419" spans="1:4" x14ac:dyDescent="0.25">
      <c r="A419">
        <v>2</v>
      </c>
      <c r="D419">
        <v>3</v>
      </c>
    </row>
    <row r="420" spans="1:4" x14ac:dyDescent="0.25">
      <c r="A420">
        <v>2</v>
      </c>
      <c r="D420">
        <v>3</v>
      </c>
    </row>
    <row r="421" spans="1:4" x14ac:dyDescent="0.25">
      <c r="A421">
        <v>2</v>
      </c>
      <c r="D421">
        <v>3</v>
      </c>
    </row>
    <row r="422" spans="1:4" x14ac:dyDescent="0.25">
      <c r="A422">
        <v>2</v>
      </c>
      <c r="D422">
        <v>3</v>
      </c>
    </row>
    <row r="423" spans="1:4" x14ac:dyDescent="0.25">
      <c r="A423">
        <v>2</v>
      </c>
      <c r="D423">
        <v>3</v>
      </c>
    </row>
    <row r="424" spans="1:4" x14ac:dyDescent="0.25">
      <c r="A424">
        <v>2</v>
      </c>
      <c r="D424">
        <v>3</v>
      </c>
    </row>
    <row r="425" spans="1:4" x14ac:dyDescent="0.25">
      <c r="A425">
        <v>2</v>
      </c>
      <c r="D425">
        <v>3</v>
      </c>
    </row>
    <row r="426" spans="1:4" x14ac:dyDescent="0.25">
      <c r="A426">
        <v>2</v>
      </c>
      <c r="D426">
        <v>3</v>
      </c>
    </row>
    <row r="427" spans="1:4" x14ac:dyDescent="0.25">
      <c r="A427">
        <v>2</v>
      </c>
      <c r="D427">
        <v>3</v>
      </c>
    </row>
    <row r="428" spans="1:4" x14ac:dyDescent="0.25">
      <c r="A428">
        <v>2</v>
      </c>
      <c r="D428">
        <v>3</v>
      </c>
    </row>
    <row r="429" spans="1:4" x14ac:dyDescent="0.25">
      <c r="A429">
        <v>2</v>
      </c>
      <c r="D429">
        <v>3</v>
      </c>
    </row>
    <row r="430" spans="1:4" x14ac:dyDescent="0.25">
      <c r="A430">
        <v>2</v>
      </c>
      <c r="D430">
        <v>3</v>
      </c>
    </row>
    <row r="431" spans="1:4" x14ac:dyDescent="0.25">
      <c r="A431">
        <v>2</v>
      </c>
      <c r="D431">
        <v>3</v>
      </c>
    </row>
    <row r="432" spans="1:4" x14ac:dyDescent="0.25">
      <c r="A432">
        <v>2</v>
      </c>
      <c r="D432">
        <v>3</v>
      </c>
    </row>
    <row r="433" spans="1:4" x14ac:dyDescent="0.25">
      <c r="A433">
        <v>2</v>
      </c>
      <c r="D433">
        <v>3</v>
      </c>
    </row>
    <row r="434" spans="1:4" x14ac:dyDescent="0.25">
      <c r="A434">
        <v>2</v>
      </c>
      <c r="D434">
        <v>3</v>
      </c>
    </row>
    <row r="435" spans="1:4" x14ac:dyDescent="0.25">
      <c r="A435">
        <v>2</v>
      </c>
      <c r="D435">
        <v>3</v>
      </c>
    </row>
    <row r="436" spans="1:4" x14ac:dyDescent="0.25">
      <c r="A436">
        <v>2</v>
      </c>
      <c r="D436">
        <v>3</v>
      </c>
    </row>
    <row r="437" spans="1:4" x14ac:dyDescent="0.25">
      <c r="A437">
        <v>2</v>
      </c>
      <c r="D437">
        <v>3</v>
      </c>
    </row>
    <row r="438" spans="1:4" x14ac:dyDescent="0.25">
      <c r="A438">
        <v>2</v>
      </c>
      <c r="D438">
        <v>3</v>
      </c>
    </row>
    <row r="439" spans="1:4" x14ac:dyDescent="0.25">
      <c r="A439">
        <v>2</v>
      </c>
      <c r="D439">
        <v>3</v>
      </c>
    </row>
    <row r="440" spans="1:4" x14ac:dyDescent="0.25">
      <c r="A440">
        <v>2</v>
      </c>
      <c r="D440">
        <v>3</v>
      </c>
    </row>
    <row r="441" spans="1:4" x14ac:dyDescent="0.25">
      <c r="A441">
        <v>2</v>
      </c>
      <c r="D441">
        <v>3</v>
      </c>
    </row>
    <row r="442" spans="1:4" x14ac:dyDescent="0.25">
      <c r="A442">
        <v>2</v>
      </c>
      <c r="D442">
        <v>3</v>
      </c>
    </row>
    <row r="443" spans="1:4" x14ac:dyDescent="0.25">
      <c r="A443">
        <v>2</v>
      </c>
      <c r="D443">
        <v>3</v>
      </c>
    </row>
    <row r="444" spans="1:4" x14ac:dyDescent="0.25">
      <c r="A444">
        <v>2</v>
      </c>
      <c r="D444">
        <v>3</v>
      </c>
    </row>
    <row r="445" spans="1:4" x14ac:dyDescent="0.25">
      <c r="A445">
        <v>2</v>
      </c>
      <c r="D445">
        <v>3</v>
      </c>
    </row>
    <row r="446" spans="1:4" x14ac:dyDescent="0.25">
      <c r="A446">
        <v>2</v>
      </c>
      <c r="D446">
        <v>3</v>
      </c>
    </row>
    <row r="447" spans="1:4" x14ac:dyDescent="0.25">
      <c r="A447">
        <v>2</v>
      </c>
      <c r="D447">
        <v>3</v>
      </c>
    </row>
    <row r="448" spans="1:4" x14ac:dyDescent="0.25">
      <c r="A448">
        <v>2</v>
      </c>
      <c r="D448">
        <v>3</v>
      </c>
    </row>
    <row r="449" spans="1:4" x14ac:dyDescent="0.25">
      <c r="A449">
        <v>2</v>
      </c>
      <c r="D449">
        <v>3</v>
      </c>
    </row>
    <row r="450" spans="1:4" x14ac:dyDescent="0.25">
      <c r="A450">
        <v>2</v>
      </c>
      <c r="D450">
        <v>3</v>
      </c>
    </row>
    <row r="451" spans="1:4" x14ac:dyDescent="0.25">
      <c r="A451">
        <v>2</v>
      </c>
      <c r="D451">
        <v>3</v>
      </c>
    </row>
    <row r="452" spans="1:4" x14ac:dyDescent="0.25">
      <c r="A452">
        <v>2</v>
      </c>
      <c r="D452">
        <v>3</v>
      </c>
    </row>
    <row r="453" spans="1:4" x14ac:dyDescent="0.25">
      <c r="A453">
        <v>2</v>
      </c>
      <c r="D453">
        <v>3</v>
      </c>
    </row>
    <row r="454" spans="1:4" x14ac:dyDescent="0.25">
      <c r="A454">
        <v>2</v>
      </c>
      <c r="D454">
        <v>3</v>
      </c>
    </row>
    <row r="455" spans="1:4" x14ac:dyDescent="0.25">
      <c r="A455">
        <v>2</v>
      </c>
      <c r="D455">
        <v>3</v>
      </c>
    </row>
    <row r="456" spans="1:4" x14ac:dyDescent="0.25">
      <c r="A456">
        <v>2</v>
      </c>
      <c r="D456">
        <v>3</v>
      </c>
    </row>
    <row r="457" spans="1:4" x14ac:dyDescent="0.25">
      <c r="A457">
        <v>2</v>
      </c>
      <c r="D457">
        <v>3</v>
      </c>
    </row>
    <row r="458" spans="1:4" x14ac:dyDescent="0.25">
      <c r="A458">
        <v>2</v>
      </c>
      <c r="D458">
        <v>3</v>
      </c>
    </row>
    <row r="459" spans="1:4" x14ac:dyDescent="0.25">
      <c r="A459">
        <v>2</v>
      </c>
      <c r="D459">
        <v>3</v>
      </c>
    </row>
    <row r="460" spans="1:4" x14ac:dyDescent="0.25">
      <c r="A460">
        <v>2</v>
      </c>
      <c r="D460">
        <v>3</v>
      </c>
    </row>
    <row r="461" spans="1:4" x14ac:dyDescent="0.25">
      <c r="A461">
        <v>2</v>
      </c>
      <c r="D461">
        <v>3</v>
      </c>
    </row>
    <row r="462" spans="1:4" x14ac:dyDescent="0.25">
      <c r="A462">
        <v>2</v>
      </c>
      <c r="D462">
        <v>3</v>
      </c>
    </row>
    <row r="463" spans="1:4" x14ac:dyDescent="0.25">
      <c r="A463">
        <v>2</v>
      </c>
      <c r="D463">
        <v>3</v>
      </c>
    </row>
    <row r="464" spans="1:4" x14ac:dyDescent="0.25">
      <c r="A464">
        <v>2</v>
      </c>
      <c r="D464">
        <v>3</v>
      </c>
    </row>
    <row r="465" spans="1:4" x14ac:dyDescent="0.25">
      <c r="A465">
        <v>2</v>
      </c>
      <c r="D465">
        <v>3</v>
      </c>
    </row>
    <row r="466" spans="1:4" x14ac:dyDescent="0.25">
      <c r="A466">
        <v>2</v>
      </c>
      <c r="D466">
        <v>3</v>
      </c>
    </row>
    <row r="467" spans="1:4" x14ac:dyDescent="0.25">
      <c r="A467">
        <v>2</v>
      </c>
      <c r="D467">
        <v>3</v>
      </c>
    </row>
    <row r="468" spans="1:4" x14ac:dyDescent="0.25">
      <c r="A468">
        <v>2</v>
      </c>
      <c r="D468">
        <v>3</v>
      </c>
    </row>
    <row r="469" spans="1:4" x14ac:dyDescent="0.25">
      <c r="A469">
        <v>2</v>
      </c>
      <c r="D469">
        <v>3</v>
      </c>
    </row>
    <row r="470" spans="1:4" x14ac:dyDescent="0.25">
      <c r="A470">
        <v>2</v>
      </c>
      <c r="D470">
        <v>3</v>
      </c>
    </row>
    <row r="471" spans="1:4" x14ac:dyDescent="0.25">
      <c r="A471">
        <v>2</v>
      </c>
      <c r="D471">
        <v>3</v>
      </c>
    </row>
    <row r="472" spans="1:4" x14ac:dyDescent="0.25">
      <c r="A472">
        <v>2</v>
      </c>
      <c r="D472">
        <v>3</v>
      </c>
    </row>
    <row r="473" spans="1:4" x14ac:dyDescent="0.25">
      <c r="A473">
        <v>2</v>
      </c>
      <c r="D473">
        <v>3</v>
      </c>
    </row>
    <row r="474" spans="1:4" x14ac:dyDescent="0.25">
      <c r="A474">
        <v>2</v>
      </c>
      <c r="D474">
        <v>3</v>
      </c>
    </row>
    <row r="475" spans="1:4" x14ac:dyDescent="0.25">
      <c r="A475">
        <v>2</v>
      </c>
      <c r="D475">
        <v>3</v>
      </c>
    </row>
    <row r="476" spans="1:4" x14ac:dyDescent="0.25">
      <c r="A476">
        <v>2</v>
      </c>
      <c r="D476">
        <v>3</v>
      </c>
    </row>
    <row r="477" spans="1:4" x14ac:dyDescent="0.25">
      <c r="A477">
        <v>2</v>
      </c>
      <c r="D477">
        <v>3</v>
      </c>
    </row>
    <row r="478" spans="1:4" x14ac:dyDescent="0.25">
      <c r="A478">
        <v>2</v>
      </c>
      <c r="D478">
        <v>3</v>
      </c>
    </row>
    <row r="479" spans="1:4" x14ac:dyDescent="0.25">
      <c r="A479">
        <v>2</v>
      </c>
      <c r="D479">
        <v>3</v>
      </c>
    </row>
    <row r="480" spans="1:4" x14ac:dyDescent="0.25">
      <c r="A480">
        <v>2</v>
      </c>
      <c r="D480">
        <v>3</v>
      </c>
    </row>
    <row r="481" spans="1:4" x14ac:dyDescent="0.25">
      <c r="A481">
        <v>2</v>
      </c>
      <c r="D481">
        <v>3</v>
      </c>
    </row>
    <row r="482" spans="1:4" x14ac:dyDescent="0.25">
      <c r="A482">
        <v>2</v>
      </c>
      <c r="D482">
        <v>3</v>
      </c>
    </row>
    <row r="483" spans="1:4" x14ac:dyDescent="0.25">
      <c r="A483">
        <v>2</v>
      </c>
      <c r="D483">
        <v>3</v>
      </c>
    </row>
    <row r="484" spans="1:4" x14ac:dyDescent="0.25">
      <c r="A484">
        <v>2</v>
      </c>
      <c r="D484">
        <v>3</v>
      </c>
    </row>
    <row r="485" spans="1:4" x14ac:dyDescent="0.25">
      <c r="A485">
        <v>2</v>
      </c>
      <c r="D485">
        <v>3</v>
      </c>
    </row>
    <row r="486" spans="1:4" x14ac:dyDescent="0.25">
      <c r="A486">
        <v>2</v>
      </c>
      <c r="D486">
        <v>3</v>
      </c>
    </row>
    <row r="487" spans="1:4" x14ac:dyDescent="0.25">
      <c r="A487">
        <v>2</v>
      </c>
      <c r="D487">
        <v>3</v>
      </c>
    </row>
    <row r="488" spans="1:4" x14ac:dyDescent="0.25">
      <c r="A488">
        <v>2</v>
      </c>
      <c r="D488">
        <v>3</v>
      </c>
    </row>
    <row r="489" spans="1:4" x14ac:dyDescent="0.25">
      <c r="A489">
        <v>2</v>
      </c>
      <c r="D489">
        <v>3</v>
      </c>
    </row>
    <row r="490" spans="1:4" x14ac:dyDescent="0.25">
      <c r="A490">
        <v>2</v>
      </c>
      <c r="D490">
        <v>3</v>
      </c>
    </row>
    <row r="491" spans="1:4" x14ac:dyDescent="0.25">
      <c r="A491">
        <v>2</v>
      </c>
      <c r="D491">
        <v>3</v>
      </c>
    </row>
    <row r="492" spans="1:4" x14ac:dyDescent="0.25">
      <c r="A492">
        <v>2</v>
      </c>
      <c r="D492">
        <v>3</v>
      </c>
    </row>
    <row r="493" spans="1:4" x14ac:dyDescent="0.25">
      <c r="A493">
        <v>2</v>
      </c>
      <c r="D493">
        <v>3</v>
      </c>
    </row>
    <row r="494" spans="1:4" x14ac:dyDescent="0.25">
      <c r="A494">
        <v>2</v>
      </c>
      <c r="D494">
        <v>3</v>
      </c>
    </row>
    <row r="495" spans="1:4" x14ac:dyDescent="0.25">
      <c r="A495">
        <v>2</v>
      </c>
      <c r="D495">
        <v>3</v>
      </c>
    </row>
    <row r="496" spans="1:4" x14ac:dyDescent="0.25">
      <c r="A496">
        <v>2</v>
      </c>
      <c r="D496">
        <v>3</v>
      </c>
    </row>
    <row r="497" spans="1:4" x14ac:dyDescent="0.25">
      <c r="A497">
        <v>2</v>
      </c>
      <c r="D497">
        <v>3</v>
      </c>
    </row>
    <row r="498" spans="1:4" x14ac:dyDescent="0.25">
      <c r="A498">
        <v>2</v>
      </c>
      <c r="D498">
        <v>3</v>
      </c>
    </row>
    <row r="499" spans="1:4" x14ac:dyDescent="0.25">
      <c r="A499">
        <v>2</v>
      </c>
      <c r="D499">
        <v>3</v>
      </c>
    </row>
    <row r="500" spans="1:4" x14ac:dyDescent="0.25">
      <c r="A500">
        <v>2</v>
      </c>
      <c r="D500">
        <v>3</v>
      </c>
    </row>
    <row r="501" spans="1:4" x14ac:dyDescent="0.25">
      <c r="A501">
        <v>2</v>
      </c>
      <c r="D501">
        <v>3</v>
      </c>
    </row>
  </sheetData>
  <sortState ref="D2:D501">
    <sortCondition ref="D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8"/>
  <sheetViews>
    <sheetView zoomScale="106" zoomScaleNormal="106" workbookViewId="0">
      <selection activeCell="F10" sqref="F10"/>
    </sheetView>
  </sheetViews>
  <sheetFormatPr defaultRowHeight="15" x14ac:dyDescent="0.25"/>
  <cols>
    <col min="6" max="6" width="18.5703125" customWidth="1"/>
  </cols>
  <sheetData>
    <row r="1" spans="1:8" x14ac:dyDescent="0.25">
      <c r="A1" t="s">
        <v>24</v>
      </c>
      <c r="B1" t="s">
        <v>4</v>
      </c>
      <c r="C1" t="s">
        <v>23</v>
      </c>
      <c r="D1" t="s">
        <v>4</v>
      </c>
      <c r="G1" t="s">
        <v>35</v>
      </c>
      <c r="H1" t="s">
        <v>36</v>
      </c>
    </row>
    <row r="2" spans="1:8" x14ac:dyDescent="0.25">
      <c r="A2">
        <v>2</v>
      </c>
      <c r="B2">
        <v>1</v>
      </c>
      <c r="C2">
        <v>1</v>
      </c>
      <c r="D2">
        <v>1</v>
      </c>
      <c r="F2" t="s">
        <v>29</v>
      </c>
      <c r="G2">
        <f>COUNT(D1:D45)</f>
        <v>44</v>
      </c>
      <c r="H2">
        <f>COUNT(B2:B49)</f>
        <v>48</v>
      </c>
    </row>
    <row r="3" spans="1:8" x14ac:dyDescent="0.25">
      <c r="A3">
        <v>2</v>
      </c>
      <c r="B3">
        <v>1</v>
      </c>
      <c r="C3">
        <v>1</v>
      </c>
      <c r="D3">
        <v>1</v>
      </c>
      <c r="F3" t="s">
        <v>30</v>
      </c>
      <c r="G3">
        <f>COUNT(D46:D104)</f>
        <v>59</v>
      </c>
      <c r="H3">
        <f>COUNT(B50:B111)</f>
        <v>62</v>
      </c>
    </row>
    <row r="4" spans="1:8" x14ac:dyDescent="0.25">
      <c r="A4">
        <v>2</v>
      </c>
      <c r="B4">
        <v>1</v>
      </c>
      <c r="C4">
        <v>1</v>
      </c>
      <c r="D4">
        <v>1</v>
      </c>
      <c r="F4" t="s">
        <v>31</v>
      </c>
      <c r="G4">
        <f>COUNT(D105:D145)</f>
        <v>41</v>
      </c>
      <c r="H4">
        <f>COUNT(B112:B150)</f>
        <v>39</v>
      </c>
    </row>
    <row r="5" spans="1:8" x14ac:dyDescent="0.25">
      <c r="A5">
        <v>2</v>
      </c>
      <c r="B5">
        <v>1</v>
      </c>
      <c r="C5">
        <v>1</v>
      </c>
      <c r="D5">
        <v>1</v>
      </c>
      <c r="F5" t="s">
        <v>32</v>
      </c>
      <c r="G5">
        <f>COUNT(D146:D171)</f>
        <v>26</v>
      </c>
      <c r="H5">
        <f>COUNT(B151:B164)</f>
        <v>14</v>
      </c>
    </row>
    <row r="6" spans="1:8" x14ac:dyDescent="0.25">
      <c r="A6">
        <v>2</v>
      </c>
      <c r="B6">
        <v>1</v>
      </c>
      <c r="C6">
        <v>1</v>
      </c>
      <c r="D6">
        <v>1</v>
      </c>
      <c r="F6" t="s">
        <v>33</v>
      </c>
      <c r="G6">
        <f>COUNT(D172:D204)</f>
        <v>33</v>
      </c>
      <c r="H6">
        <f>COUNT(B165:B233)</f>
        <v>69</v>
      </c>
    </row>
    <row r="7" spans="1:8" x14ac:dyDescent="0.25">
      <c r="A7">
        <v>2</v>
      </c>
      <c r="B7">
        <v>1</v>
      </c>
      <c r="C7">
        <v>1</v>
      </c>
      <c r="D7">
        <v>1</v>
      </c>
      <c r="F7" t="s">
        <v>34</v>
      </c>
      <c r="G7">
        <f>COUNT(D205:D600)</f>
        <v>31</v>
      </c>
      <c r="H7">
        <f>COUNT(B234:B270)</f>
        <v>34</v>
      </c>
    </row>
    <row r="8" spans="1:8" x14ac:dyDescent="0.25">
      <c r="A8">
        <v>2</v>
      </c>
      <c r="B8">
        <v>1</v>
      </c>
      <c r="C8">
        <v>1</v>
      </c>
      <c r="D8">
        <v>1</v>
      </c>
    </row>
    <row r="9" spans="1:8" x14ac:dyDescent="0.25">
      <c r="A9">
        <v>2</v>
      </c>
      <c r="B9">
        <v>1</v>
      </c>
      <c r="C9">
        <v>1</v>
      </c>
      <c r="D9">
        <v>1</v>
      </c>
    </row>
    <row r="10" spans="1:8" x14ac:dyDescent="0.25">
      <c r="A10">
        <v>2</v>
      </c>
      <c r="B10">
        <v>1</v>
      </c>
      <c r="C10">
        <v>1</v>
      </c>
      <c r="D10">
        <v>1</v>
      </c>
    </row>
    <row r="11" spans="1:8" x14ac:dyDescent="0.25">
      <c r="A11">
        <v>2</v>
      </c>
      <c r="B11">
        <v>1</v>
      </c>
      <c r="C11">
        <v>1</v>
      </c>
      <c r="D11">
        <v>1</v>
      </c>
    </row>
    <row r="12" spans="1:8" x14ac:dyDescent="0.25">
      <c r="A12">
        <v>2</v>
      </c>
      <c r="B12">
        <v>1</v>
      </c>
      <c r="C12">
        <v>1</v>
      </c>
      <c r="D12">
        <v>1</v>
      </c>
    </row>
    <row r="13" spans="1:8" x14ac:dyDescent="0.25">
      <c r="A13">
        <v>2</v>
      </c>
      <c r="B13">
        <v>1</v>
      </c>
      <c r="C13">
        <v>1</v>
      </c>
      <c r="D13">
        <v>1</v>
      </c>
    </row>
    <row r="14" spans="1:8" x14ac:dyDescent="0.25">
      <c r="A14">
        <v>2</v>
      </c>
      <c r="B14">
        <v>1</v>
      </c>
      <c r="C14">
        <v>1</v>
      </c>
      <c r="D14">
        <v>1</v>
      </c>
    </row>
    <row r="15" spans="1:8" x14ac:dyDescent="0.25">
      <c r="A15">
        <v>2</v>
      </c>
      <c r="B15">
        <v>1</v>
      </c>
      <c r="C15">
        <v>1</v>
      </c>
      <c r="D15">
        <v>1</v>
      </c>
    </row>
    <row r="16" spans="1:8" x14ac:dyDescent="0.25">
      <c r="A16">
        <v>2</v>
      </c>
      <c r="B16">
        <v>1</v>
      </c>
      <c r="C16">
        <v>1</v>
      </c>
      <c r="D16">
        <v>1</v>
      </c>
    </row>
    <row r="17" spans="1:4" x14ac:dyDescent="0.25">
      <c r="A17">
        <v>2</v>
      </c>
      <c r="B17">
        <v>1</v>
      </c>
      <c r="C17">
        <v>1</v>
      </c>
      <c r="D17">
        <v>1</v>
      </c>
    </row>
    <row r="18" spans="1:4" x14ac:dyDescent="0.25">
      <c r="A18">
        <v>2</v>
      </c>
      <c r="B18">
        <v>1</v>
      </c>
      <c r="C18">
        <v>1</v>
      </c>
      <c r="D18">
        <v>1</v>
      </c>
    </row>
    <row r="19" spans="1:4" x14ac:dyDescent="0.25">
      <c r="A19">
        <v>2</v>
      </c>
      <c r="B19">
        <v>1</v>
      </c>
      <c r="C19">
        <v>1</v>
      </c>
      <c r="D19">
        <v>1</v>
      </c>
    </row>
    <row r="20" spans="1:4" x14ac:dyDescent="0.25">
      <c r="A20">
        <v>2</v>
      </c>
      <c r="B20">
        <v>1</v>
      </c>
      <c r="C20">
        <v>1</v>
      </c>
      <c r="D20">
        <v>1</v>
      </c>
    </row>
    <row r="21" spans="1:4" x14ac:dyDescent="0.25">
      <c r="A21">
        <v>2</v>
      </c>
      <c r="B21">
        <v>1</v>
      </c>
      <c r="C21">
        <v>1</v>
      </c>
      <c r="D21">
        <v>1</v>
      </c>
    </row>
    <row r="22" spans="1:4" x14ac:dyDescent="0.25">
      <c r="A22">
        <v>2</v>
      </c>
      <c r="B22">
        <v>1</v>
      </c>
      <c r="C22">
        <v>1</v>
      </c>
      <c r="D22">
        <v>1</v>
      </c>
    </row>
    <row r="23" spans="1:4" x14ac:dyDescent="0.25">
      <c r="A23">
        <v>2</v>
      </c>
      <c r="B23">
        <v>1</v>
      </c>
      <c r="C23">
        <v>1</v>
      </c>
      <c r="D23">
        <v>1</v>
      </c>
    </row>
    <row r="24" spans="1:4" x14ac:dyDescent="0.25">
      <c r="A24">
        <v>2</v>
      </c>
      <c r="B24">
        <v>1</v>
      </c>
      <c r="C24">
        <v>1</v>
      </c>
      <c r="D24">
        <v>1</v>
      </c>
    </row>
    <row r="25" spans="1:4" x14ac:dyDescent="0.25">
      <c r="A25">
        <v>2</v>
      </c>
      <c r="B25">
        <v>1</v>
      </c>
      <c r="C25">
        <v>1</v>
      </c>
      <c r="D25">
        <v>1</v>
      </c>
    </row>
    <row r="26" spans="1:4" x14ac:dyDescent="0.25">
      <c r="A26">
        <v>2</v>
      </c>
      <c r="B26">
        <v>1</v>
      </c>
      <c r="C26">
        <v>1</v>
      </c>
      <c r="D26">
        <v>1</v>
      </c>
    </row>
    <row r="27" spans="1:4" x14ac:dyDescent="0.25">
      <c r="A27">
        <v>2</v>
      </c>
      <c r="B27">
        <v>1</v>
      </c>
      <c r="C27">
        <v>1</v>
      </c>
      <c r="D27">
        <v>1</v>
      </c>
    </row>
    <row r="28" spans="1:4" x14ac:dyDescent="0.25">
      <c r="A28">
        <v>2</v>
      </c>
      <c r="B28">
        <v>1</v>
      </c>
      <c r="C28">
        <v>1</v>
      </c>
      <c r="D28">
        <v>1</v>
      </c>
    </row>
    <row r="29" spans="1:4" x14ac:dyDescent="0.25">
      <c r="A29">
        <v>2</v>
      </c>
      <c r="B29">
        <v>1</v>
      </c>
      <c r="C29">
        <v>1</v>
      </c>
      <c r="D29">
        <v>1</v>
      </c>
    </row>
    <row r="30" spans="1:4" x14ac:dyDescent="0.25">
      <c r="A30">
        <v>2</v>
      </c>
      <c r="B30">
        <v>1</v>
      </c>
      <c r="C30">
        <v>1</v>
      </c>
      <c r="D30">
        <v>1</v>
      </c>
    </row>
    <row r="31" spans="1:4" x14ac:dyDescent="0.25">
      <c r="A31">
        <v>2</v>
      </c>
      <c r="B31">
        <v>1</v>
      </c>
      <c r="C31">
        <v>1</v>
      </c>
      <c r="D31">
        <v>1</v>
      </c>
    </row>
    <row r="32" spans="1:4" x14ac:dyDescent="0.25">
      <c r="A32">
        <v>2</v>
      </c>
      <c r="B32">
        <v>1</v>
      </c>
      <c r="C32">
        <v>1</v>
      </c>
      <c r="D32">
        <v>1</v>
      </c>
    </row>
    <row r="33" spans="1:4" x14ac:dyDescent="0.25">
      <c r="A33">
        <v>2</v>
      </c>
      <c r="B33">
        <v>1</v>
      </c>
      <c r="C33">
        <v>1</v>
      </c>
      <c r="D33">
        <v>1</v>
      </c>
    </row>
    <row r="34" spans="1:4" x14ac:dyDescent="0.25">
      <c r="A34">
        <v>2</v>
      </c>
      <c r="B34">
        <v>1</v>
      </c>
      <c r="C34">
        <v>1</v>
      </c>
      <c r="D34">
        <v>1</v>
      </c>
    </row>
    <row r="35" spans="1:4" x14ac:dyDescent="0.25">
      <c r="A35">
        <v>2</v>
      </c>
      <c r="B35">
        <v>1</v>
      </c>
      <c r="C35">
        <v>1</v>
      </c>
      <c r="D35">
        <v>1</v>
      </c>
    </row>
    <row r="36" spans="1:4" x14ac:dyDescent="0.25">
      <c r="A36">
        <v>2</v>
      </c>
      <c r="B36">
        <v>1</v>
      </c>
      <c r="C36">
        <v>1</v>
      </c>
      <c r="D36">
        <v>1</v>
      </c>
    </row>
    <row r="37" spans="1:4" x14ac:dyDescent="0.25">
      <c r="A37">
        <v>2</v>
      </c>
      <c r="B37">
        <v>1</v>
      </c>
      <c r="C37">
        <v>1</v>
      </c>
      <c r="D37">
        <v>1</v>
      </c>
    </row>
    <row r="38" spans="1:4" x14ac:dyDescent="0.25">
      <c r="A38">
        <v>2</v>
      </c>
      <c r="B38">
        <v>1</v>
      </c>
      <c r="C38">
        <v>1</v>
      </c>
      <c r="D38">
        <v>1</v>
      </c>
    </row>
    <row r="39" spans="1:4" x14ac:dyDescent="0.25">
      <c r="A39">
        <v>2</v>
      </c>
      <c r="B39">
        <v>1</v>
      </c>
      <c r="C39">
        <v>1</v>
      </c>
      <c r="D39">
        <v>1</v>
      </c>
    </row>
    <row r="40" spans="1:4" x14ac:dyDescent="0.25">
      <c r="A40">
        <v>2</v>
      </c>
      <c r="B40">
        <v>1</v>
      </c>
      <c r="C40">
        <v>1</v>
      </c>
      <c r="D40">
        <v>1</v>
      </c>
    </row>
    <row r="41" spans="1:4" x14ac:dyDescent="0.25">
      <c r="A41">
        <v>2</v>
      </c>
      <c r="B41">
        <v>1</v>
      </c>
      <c r="C41">
        <v>1</v>
      </c>
      <c r="D41">
        <v>1</v>
      </c>
    </row>
    <row r="42" spans="1:4" x14ac:dyDescent="0.25">
      <c r="A42">
        <v>2</v>
      </c>
      <c r="B42">
        <v>1</v>
      </c>
      <c r="C42">
        <v>1</v>
      </c>
      <c r="D42">
        <v>1</v>
      </c>
    </row>
    <row r="43" spans="1:4" x14ac:dyDescent="0.25">
      <c r="A43">
        <v>2</v>
      </c>
      <c r="B43">
        <v>1</v>
      </c>
      <c r="C43">
        <v>1</v>
      </c>
      <c r="D43">
        <v>1</v>
      </c>
    </row>
    <row r="44" spans="1:4" x14ac:dyDescent="0.25">
      <c r="A44">
        <v>2</v>
      </c>
      <c r="B44">
        <v>1</v>
      </c>
      <c r="C44">
        <v>1</v>
      </c>
      <c r="D44">
        <v>1</v>
      </c>
    </row>
    <row r="45" spans="1:4" x14ac:dyDescent="0.25">
      <c r="A45">
        <v>2</v>
      </c>
      <c r="B45">
        <v>1</v>
      </c>
      <c r="C45">
        <v>1</v>
      </c>
      <c r="D45">
        <v>1</v>
      </c>
    </row>
    <row r="46" spans="1:4" x14ac:dyDescent="0.25">
      <c r="A46">
        <v>2</v>
      </c>
      <c r="B46">
        <v>1</v>
      </c>
      <c r="C46">
        <v>1</v>
      </c>
      <c r="D46">
        <v>2</v>
      </c>
    </row>
    <row r="47" spans="1:4" x14ac:dyDescent="0.25">
      <c r="A47">
        <v>2</v>
      </c>
      <c r="B47">
        <v>1</v>
      </c>
      <c r="C47">
        <v>1</v>
      </c>
      <c r="D47">
        <v>2</v>
      </c>
    </row>
    <row r="48" spans="1:4" x14ac:dyDescent="0.25">
      <c r="A48">
        <v>2</v>
      </c>
      <c r="B48">
        <v>1</v>
      </c>
      <c r="C48">
        <v>1</v>
      </c>
      <c r="D48">
        <v>2</v>
      </c>
    </row>
    <row r="49" spans="1:4" x14ac:dyDescent="0.25">
      <c r="A49">
        <v>2</v>
      </c>
      <c r="B49">
        <v>1</v>
      </c>
      <c r="C49">
        <v>1</v>
      </c>
      <c r="D49">
        <v>2</v>
      </c>
    </row>
    <row r="50" spans="1:4" x14ac:dyDescent="0.25">
      <c r="A50">
        <v>2</v>
      </c>
      <c r="B50">
        <v>2</v>
      </c>
      <c r="C50">
        <v>1</v>
      </c>
      <c r="D50">
        <v>2</v>
      </c>
    </row>
    <row r="51" spans="1:4" x14ac:dyDescent="0.25">
      <c r="A51">
        <v>2</v>
      </c>
      <c r="B51">
        <v>2</v>
      </c>
      <c r="C51">
        <v>1</v>
      </c>
      <c r="D51">
        <v>2</v>
      </c>
    </row>
    <row r="52" spans="1:4" x14ac:dyDescent="0.25">
      <c r="A52">
        <v>2</v>
      </c>
      <c r="B52">
        <v>2</v>
      </c>
      <c r="C52">
        <v>1</v>
      </c>
      <c r="D52">
        <v>2</v>
      </c>
    </row>
    <row r="53" spans="1:4" x14ac:dyDescent="0.25">
      <c r="A53">
        <v>2</v>
      </c>
      <c r="B53">
        <v>2</v>
      </c>
      <c r="C53">
        <v>1</v>
      </c>
      <c r="D53">
        <v>2</v>
      </c>
    </row>
    <row r="54" spans="1:4" x14ac:dyDescent="0.25">
      <c r="A54">
        <v>2</v>
      </c>
      <c r="B54">
        <v>2</v>
      </c>
      <c r="C54">
        <v>1</v>
      </c>
      <c r="D54">
        <v>2</v>
      </c>
    </row>
    <row r="55" spans="1:4" x14ac:dyDescent="0.25">
      <c r="A55">
        <v>2</v>
      </c>
      <c r="B55">
        <v>2</v>
      </c>
      <c r="C55">
        <v>1</v>
      </c>
      <c r="D55">
        <v>2</v>
      </c>
    </row>
    <row r="56" spans="1:4" x14ac:dyDescent="0.25">
      <c r="A56">
        <v>2</v>
      </c>
      <c r="B56">
        <v>2</v>
      </c>
      <c r="C56">
        <v>1</v>
      </c>
      <c r="D56">
        <v>2</v>
      </c>
    </row>
    <row r="57" spans="1:4" x14ac:dyDescent="0.25">
      <c r="A57">
        <v>2</v>
      </c>
      <c r="B57">
        <v>2</v>
      </c>
      <c r="C57">
        <v>1</v>
      </c>
      <c r="D57">
        <v>2</v>
      </c>
    </row>
    <row r="58" spans="1:4" x14ac:dyDescent="0.25">
      <c r="A58">
        <v>2</v>
      </c>
      <c r="B58">
        <v>2</v>
      </c>
      <c r="C58">
        <v>1</v>
      </c>
      <c r="D58">
        <v>2</v>
      </c>
    </row>
    <row r="59" spans="1:4" x14ac:dyDescent="0.25">
      <c r="A59">
        <v>2</v>
      </c>
      <c r="B59">
        <v>2</v>
      </c>
      <c r="C59">
        <v>1</v>
      </c>
      <c r="D59">
        <v>2</v>
      </c>
    </row>
    <row r="60" spans="1:4" x14ac:dyDescent="0.25">
      <c r="A60">
        <v>2</v>
      </c>
      <c r="B60">
        <v>2</v>
      </c>
      <c r="C60">
        <v>1</v>
      </c>
      <c r="D60">
        <v>2</v>
      </c>
    </row>
    <row r="61" spans="1:4" x14ac:dyDescent="0.25">
      <c r="A61">
        <v>2</v>
      </c>
      <c r="B61">
        <v>2</v>
      </c>
      <c r="C61">
        <v>1</v>
      </c>
      <c r="D61">
        <v>2</v>
      </c>
    </row>
    <row r="62" spans="1:4" x14ac:dyDescent="0.25">
      <c r="A62">
        <v>2</v>
      </c>
      <c r="B62">
        <v>2</v>
      </c>
      <c r="C62">
        <v>1</v>
      </c>
      <c r="D62">
        <v>2</v>
      </c>
    </row>
    <row r="63" spans="1:4" x14ac:dyDescent="0.25">
      <c r="A63">
        <v>2</v>
      </c>
      <c r="B63">
        <v>2</v>
      </c>
      <c r="C63">
        <v>1</v>
      </c>
      <c r="D63">
        <v>2</v>
      </c>
    </row>
    <row r="64" spans="1:4" x14ac:dyDescent="0.25">
      <c r="A64">
        <v>2</v>
      </c>
      <c r="B64">
        <v>2</v>
      </c>
      <c r="C64">
        <v>1</v>
      </c>
      <c r="D64">
        <v>2</v>
      </c>
    </row>
    <row r="65" spans="1:4" x14ac:dyDescent="0.25">
      <c r="A65">
        <v>2</v>
      </c>
      <c r="B65">
        <v>2</v>
      </c>
      <c r="C65">
        <v>1</v>
      </c>
      <c r="D65">
        <v>2</v>
      </c>
    </row>
    <row r="66" spans="1:4" x14ac:dyDescent="0.25">
      <c r="A66">
        <v>2</v>
      </c>
      <c r="B66">
        <v>2</v>
      </c>
      <c r="C66">
        <v>1</v>
      </c>
      <c r="D66">
        <v>2</v>
      </c>
    </row>
    <row r="67" spans="1:4" x14ac:dyDescent="0.25">
      <c r="A67">
        <v>2</v>
      </c>
      <c r="B67">
        <v>2</v>
      </c>
      <c r="C67">
        <v>1</v>
      </c>
      <c r="D67">
        <v>2</v>
      </c>
    </row>
    <row r="68" spans="1:4" x14ac:dyDescent="0.25">
      <c r="A68">
        <v>2</v>
      </c>
      <c r="B68">
        <v>2</v>
      </c>
      <c r="C68">
        <v>1</v>
      </c>
      <c r="D68">
        <v>2</v>
      </c>
    </row>
    <row r="69" spans="1:4" x14ac:dyDescent="0.25">
      <c r="A69">
        <v>2</v>
      </c>
      <c r="B69">
        <v>2</v>
      </c>
      <c r="C69">
        <v>1</v>
      </c>
      <c r="D69">
        <v>2</v>
      </c>
    </row>
    <row r="70" spans="1:4" x14ac:dyDescent="0.25">
      <c r="A70">
        <v>2</v>
      </c>
      <c r="B70">
        <v>2</v>
      </c>
      <c r="C70">
        <v>1</v>
      </c>
      <c r="D70">
        <v>2</v>
      </c>
    </row>
    <row r="71" spans="1:4" x14ac:dyDescent="0.25">
      <c r="A71">
        <v>2</v>
      </c>
      <c r="B71">
        <v>2</v>
      </c>
      <c r="C71">
        <v>1</v>
      </c>
      <c r="D71">
        <v>2</v>
      </c>
    </row>
    <row r="72" spans="1:4" x14ac:dyDescent="0.25">
      <c r="A72">
        <v>2</v>
      </c>
      <c r="B72">
        <v>2</v>
      </c>
      <c r="C72">
        <v>1</v>
      </c>
      <c r="D72">
        <v>2</v>
      </c>
    </row>
    <row r="73" spans="1:4" x14ac:dyDescent="0.25">
      <c r="A73">
        <v>2</v>
      </c>
      <c r="B73">
        <v>2</v>
      </c>
      <c r="C73">
        <v>1</v>
      </c>
      <c r="D73">
        <v>2</v>
      </c>
    </row>
    <row r="74" spans="1:4" x14ac:dyDescent="0.25">
      <c r="A74">
        <v>2</v>
      </c>
      <c r="B74">
        <v>2</v>
      </c>
      <c r="C74">
        <v>1</v>
      </c>
      <c r="D74">
        <v>2</v>
      </c>
    </row>
    <row r="75" spans="1:4" x14ac:dyDescent="0.25">
      <c r="A75">
        <v>2</v>
      </c>
      <c r="B75">
        <v>2</v>
      </c>
      <c r="C75">
        <v>1</v>
      </c>
      <c r="D75">
        <v>2</v>
      </c>
    </row>
    <row r="76" spans="1:4" x14ac:dyDescent="0.25">
      <c r="A76">
        <v>2</v>
      </c>
      <c r="B76">
        <v>2</v>
      </c>
      <c r="C76">
        <v>1</v>
      </c>
      <c r="D76">
        <v>2</v>
      </c>
    </row>
    <row r="77" spans="1:4" x14ac:dyDescent="0.25">
      <c r="A77">
        <v>2</v>
      </c>
      <c r="B77">
        <v>2</v>
      </c>
      <c r="C77">
        <v>1</v>
      </c>
      <c r="D77">
        <v>2</v>
      </c>
    </row>
    <row r="78" spans="1:4" x14ac:dyDescent="0.25">
      <c r="A78">
        <v>2</v>
      </c>
      <c r="B78">
        <v>2</v>
      </c>
      <c r="C78">
        <v>1</v>
      </c>
      <c r="D78">
        <v>2</v>
      </c>
    </row>
    <row r="79" spans="1:4" x14ac:dyDescent="0.25">
      <c r="A79">
        <v>2</v>
      </c>
      <c r="B79">
        <v>2</v>
      </c>
      <c r="C79">
        <v>1</v>
      </c>
      <c r="D79">
        <v>2</v>
      </c>
    </row>
    <row r="80" spans="1:4" x14ac:dyDescent="0.25">
      <c r="A80">
        <v>2</v>
      </c>
      <c r="B80">
        <v>2</v>
      </c>
      <c r="C80">
        <v>1</v>
      </c>
      <c r="D80">
        <v>2</v>
      </c>
    </row>
    <row r="81" spans="1:4" x14ac:dyDescent="0.25">
      <c r="A81">
        <v>2</v>
      </c>
      <c r="B81">
        <v>2</v>
      </c>
      <c r="C81">
        <v>1</v>
      </c>
      <c r="D81">
        <v>2</v>
      </c>
    </row>
    <row r="82" spans="1:4" x14ac:dyDescent="0.25">
      <c r="A82">
        <v>2</v>
      </c>
      <c r="B82">
        <v>2</v>
      </c>
      <c r="C82">
        <v>1</v>
      </c>
      <c r="D82">
        <v>2</v>
      </c>
    </row>
    <row r="83" spans="1:4" x14ac:dyDescent="0.25">
      <c r="A83">
        <v>2</v>
      </c>
      <c r="B83">
        <v>2</v>
      </c>
      <c r="C83">
        <v>1</v>
      </c>
      <c r="D83">
        <v>2</v>
      </c>
    </row>
    <row r="84" spans="1:4" x14ac:dyDescent="0.25">
      <c r="A84">
        <v>2</v>
      </c>
      <c r="B84">
        <v>2</v>
      </c>
      <c r="C84">
        <v>1</v>
      </c>
      <c r="D84">
        <v>2</v>
      </c>
    </row>
    <row r="85" spans="1:4" x14ac:dyDescent="0.25">
      <c r="A85">
        <v>2</v>
      </c>
      <c r="B85">
        <v>2</v>
      </c>
      <c r="C85">
        <v>1</v>
      </c>
      <c r="D85">
        <v>2</v>
      </c>
    </row>
    <row r="86" spans="1:4" x14ac:dyDescent="0.25">
      <c r="A86">
        <v>2</v>
      </c>
      <c r="B86">
        <v>2</v>
      </c>
      <c r="C86">
        <v>1</v>
      </c>
      <c r="D86">
        <v>2</v>
      </c>
    </row>
    <row r="87" spans="1:4" x14ac:dyDescent="0.25">
      <c r="A87">
        <v>2</v>
      </c>
      <c r="B87">
        <v>2</v>
      </c>
      <c r="C87">
        <v>1</v>
      </c>
      <c r="D87">
        <v>2</v>
      </c>
    </row>
    <row r="88" spans="1:4" x14ac:dyDescent="0.25">
      <c r="A88">
        <v>2</v>
      </c>
      <c r="B88">
        <v>2</v>
      </c>
      <c r="C88">
        <v>1</v>
      </c>
      <c r="D88">
        <v>2</v>
      </c>
    </row>
    <row r="89" spans="1:4" x14ac:dyDescent="0.25">
      <c r="A89">
        <v>2</v>
      </c>
      <c r="B89">
        <v>2</v>
      </c>
      <c r="C89">
        <v>1</v>
      </c>
      <c r="D89">
        <v>2</v>
      </c>
    </row>
    <row r="90" spans="1:4" x14ac:dyDescent="0.25">
      <c r="A90">
        <v>2</v>
      </c>
      <c r="B90">
        <v>2</v>
      </c>
      <c r="C90">
        <v>1</v>
      </c>
      <c r="D90">
        <v>2</v>
      </c>
    </row>
    <row r="91" spans="1:4" x14ac:dyDescent="0.25">
      <c r="A91">
        <v>2</v>
      </c>
      <c r="B91">
        <v>2</v>
      </c>
      <c r="C91">
        <v>1</v>
      </c>
      <c r="D91">
        <v>2</v>
      </c>
    </row>
    <row r="92" spans="1:4" x14ac:dyDescent="0.25">
      <c r="A92">
        <v>2</v>
      </c>
      <c r="B92">
        <v>2</v>
      </c>
      <c r="C92">
        <v>1</v>
      </c>
      <c r="D92">
        <v>2</v>
      </c>
    </row>
    <row r="93" spans="1:4" x14ac:dyDescent="0.25">
      <c r="A93">
        <v>2</v>
      </c>
      <c r="B93">
        <v>2</v>
      </c>
      <c r="C93">
        <v>1</v>
      </c>
      <c r="D93">
        <v>2</v>
      </c>
    </row>
    <row r="94" spans="1:4" x14ac:dyDescent="0.25">
      <c r="A94">
        <v>2</v>
      </c>
      <c r="B94">
        <v>2</v>
      </c>
      <c r="C94">
        <v>1</v>
      </c>
      <c r="D94">
        <v>2</v>
      </c>
    </row>
    <row r="95" spans="1:4" x14ac:dyDescent="0.25">
      <c r="A95">
        <v>2</v>
      </c>
      <c r="B95">
        <v>2</v>
      </c>
      <c r="C95">
        <v>1</v>
      </c>
      <c r="D95">
        <v>2</v>
      </c>
    </row>
    <row r="96" spans="1:4" x14ac:dyDescent="0.25">
      <c r="A96">
        <v>2</v>
      </c>
      <c r="B96">
        <v>2</v>
      </c>
      <c r="C96">
        <v>1</v>
      </c>
      <c r="D96">
        <v>2</v>
      </c>
    </row>
    <row r="97" spans="1:4" x14ac:dyDescent="0.25">
      <c r="A97">
        <v>2</v>
      </c>
      <c r="B97">
        <v>2</v>
      </c>
      <c r="C97">
        <v>1</v>
      </c>
      <c r="D97">
        <v>2</v>
      </c>
    </row>
    <row r="98" spans="1:4" x14ac:dyDescent="0.25">
      <c r="A98">
        <v>2</v>
      </c>
      <c r="B98">
        <v>2</v>
      </c>
      <c r="C98">
        <v>1</v>
      </c>
      <c r="D98">
        <v>2</v>
      </c>
    </row>
    <row r="99" spans="1:4" x14ac:dyDescent="0.25">
      <c r="A99">
        <v>2</v>
      </c>
      <c r="B99">
        <v>2</v>
      </c>
      <c r="C99">
        <v>1</v>
      </c>
      <c r="D99">
        <v>2</v>
      </c>
    </row>
    <row r="100" spans="1:4" x14ac:dyDescent="0.25">
      <c r="A100">
        <v>2</v>
      </c>
      <c r="B100">
        <v>2</v>
      </c>
      <c r="C100">
        <v>1</v>
      </c>
      <c r="D100">
        <v>2</v>
      </c>
    </row>
    <row r="101" spans="1:4" x14ac:dyDescent="0.25">
      <c r="A101">
        <v>2</v>
      </c>
      <c r="B101">
        <v>2</v>
      </c>
      <c r="C101">
        <v>1</v>
      </c>
      <c r="D101">
        <v>2</v>
      </c>
    </row>
    <row r="102" spans="1:4" x14ac:dyDescent="0.25">
      <c r="A102">
        <v>2</v>
      </c>
      <c r="B102">
        <v>2</v>
      </c>
      <c r="C102">
        <v>1</v>
      </c>
      <c r="D102">
        <v>2</v>
      </c>
    </row>
    <row r="103" spans="1:4" x14ac:dyDescent="0.25">
      <c r="A103">
        <v>2</v>
      </c>
      <c r="B103">
        <v>2</v>
      </c>
      <c r="C103">
        <v>1</v>
      </c>
      <c r="D103">
        <v>2</v>
      </c>
    </row>
    <row r="104" spans="1:4" x14ac:dyDescent="0.25">
      <c r="A104">
        <v>2</v>
      </c>
      <c r="B104">
        <v>2</v>
      </c>
      <c r="C104">
        <v>1</v>
      </c>
      <c r="D104">
        <v>2</v>
      </c>
    </row>
    <row r="105" spans="1:4" x14ac:dyDescent="0.25">
      <c r="A105">
        <v>2</v>
      </c>
      <c r="B105">
        <v>2</v>
      </c>
      <c r="C105">
        <v>1</v>
      </c>
      <c r="D105">
        <v>3</v>
      </c>
    </row>
    <row r="106" spans="1:4" x14ac:dyDescent="0.25">
      <c r="A106">
        <v>2</v>
      </c>
      <c r="B106">
        <v>2</v>
      </c>
      <c r="C106">
        <v>1</v>
      </c>
      <c r="D106">
        <v>3</v>
      </c>
    </row>
    <row r="107" spans="1:4" x14ac:dyDescent="0.25">
      <c r="A107">
        <v>2</v>
      </c>
      <c r="B107">
        <v>2</v>
      </c>
      <c r="C107">
        <v>1</v>
      </c>
      <c r="D107">
        <v>3</v>
      </c>
    </row>
    <row r="108" spans="1:4" x14ac:dyDescent="0.25">
      <c r="A108">
        <v>2</v>
      </c>
      <c r="B108">
        <v>2</v>
      </c>
      <c r="C108">
        <v>1</v>
      </c>
      <c r="D108">
        <v>3</v>
      </c>
    </row>
    <row r="109" spans="1:4" x14ac:dyDescent="0.25">
      <c r="A109">
        <v>2</v>
      </c>
      <c r="B109">
        <v>2</v>
      </c>
      <c r="C109">
        <v>1</v>
      </c>
      <c r="D109">
        <v>3</v>
      </c>
    </row>
    <row r="110" spans="1:4" x14ac:dyDescent="0.25">
      <c r="A110">
        <v>2</v>
      </c>
      <c r="B110">
        <v>2</v>
      </c>
      <c r="C110">
        <v>1</v>
      </c>
      <c r="D110">
        <v>3</v>
      </c>
    </row>
    <row r="111" spans="1:4" x14ac:dyDescent="0.25">
      <c r="A111">
        <v>2</v>
      </c>
      <c r="B111">
        <v>2</v>
      </c>
      <c r="C111">
        <v>1</v>
      </c>
      <c r="D111">
        <v>3</v>
      </c>
    </row>
    <row r="112" spans="1:4" x14ac:dyDescent="0.25">
      <c r="A112">
        <v>2</v>
      </c>
      <c r="B112">
        <v>3</v>
      </c>
      <c r="C112">
        <v>1</v>
      </c>
      <c r="D112">
        <v>3</v>
      </c>
    </row>
    <row r="113" spans="1:4" x14ac:dyDescent="0.25">
      <c r="A113">
        <v>2</v>
      </c>
      <c r="B113">
        <v>3</v>
      </c>
      <c r="C113">
        <v>1</v>
      </c>
      <c r="D113">
        <v>3</v>
      </c>
    </row>
    <row r="114" spans="1:4" x14ac:dyDescent="0.25">
      <c r="A114">
        <v>2</v>
      </c>
      <c r="B114">
        <v>3</v>
      </c>
      <c r="C114">
        <v>1</v>
      </c>
      <c r="D114">
        <v>3</v>
      </c>
    </row>
    <row r="115" spans="1:4" x14ac:dyDescent="0.25">
      <c r="A115">
        <v>2</v>
      </c>
      <c r="B115">
        <v>3</v>
      </c>
      <c r="C115">
        <v>1</v>
      </c>
      <c r="D115">
        <v>3</v>
      </c>
    </row>
    <row r="116" spans="1:4" x14ac:dyDescent="0.25">
      <c r="A116">
        <v>2</v>
      </c>
      <c r="B116">
        <v>3</v>
      </c>
      <c r="C116">
        <v>1</v>
      </c>
      <c r="D116">
        <v>3</v>
      </c>
    </row>
    <row r="117" spans="1:4" x14ac:dyDescent="0.25">
      <c r="A117">
        <v>2</v>
      </c>
      <c r="B117">
        <v>3</v>
      </c>
      <c r="C117">
        <v>1</v>
      </c>
      <c r="D117">
        <v>3</v>
      </c>
    </row>
    <row r="118" spans="1:4" x14ac:dyDescent="0.25">
      <c r="A118">
        <v>2</v>
      </c>
      <c r="B118">
        <v>3</v>
      </c>
      <c r="C118">
        <v>1</v>
      </c>
      <c r="D118">
        <v>3</v>
      </c>
    </row>
    <row r="119" spans="1:4" x14ac:dyDescent="0.25">
      <c r="A119">
        <v>2</v>
      </c>
      <c r="B119">
        <v>3</v>
      </c>
      <c r="C119">
        <v>1</v>
      </c>
      <c r="D119">
        <v>3</v>
      </c>
    </row>
    <row r="120" spans="1:4" x14ac:dyDescent="0.25">
      <c r="A120">
        <v>2</v>
      </c>
      <c r="B120">
        <v>3</v>
      </c>
      <c r="C120">
        <v>1</v>
      </c>
      <c r="D120">
        <v>3</v>
      </c>
    </row>
    <row r="121" spans="1:4" x14ac:dyDescent="0.25">
      <c r="A121">
        <v>2</v>
      </c>
      <c r="B121">
        <v>3</v>
      </c>
      <c r="C121">
        <v>1</v>
      </c>
      <c r="D121">
        <v>3</v>
      </c>
    </row>
    <row r="122" spans="1:4" x14ac:dyDescent="0.25">
      <c r="A122">
        <v>2</v>
      </c>
      <c r="B122">
        <v>3</v>
      </c>
      <c r="C122">
        <v>1</v>
      </c>
      <c r="D122">
        <v>3</v>
      </c>
    </row>
    <row r="123" spans="1:4" x14ac:dyDescent="0.25">
      <c r="A123">
        <v>2</v>
      </c>
      <c r="B123">
        <v>3</v>
      </c>
      <c r="C123">
        <v>1</v>
      </c>
      <c r="D123">
        <v>3</v>
      </c>
    </row>
    <row r="124" spans="1:4" x14ac:dyDescent="0.25">
      <c r="A124">
        <v>2</v>
      </c>
      <c r="B124">
        <v>3</v>
      </c>
      <c r="C124">
        <v>1</v>
      </c>
      <c r="D124">
        <v>3</v>
      </c>
    </row>
    <row r="125" spans="1:4" x14ac:dyDescent="0.25">
      <c r="A125">
        <v>2</v>
      </c>
      <c r="B125">
        <v>3</v>
      </c>
      <c r="C125">
        <v>1</v>
      </c>
      <c r="D125">
        <v>3</v>
      </c>
    </row>
    <row r="126" spans="1:4" x14ac:dyDescent="0.25">
      <c r="A126">
        <v>2</v>
      </c>
      <c r="B126">
        <v>3</v>
      </c>
      <c r="C126">
        <v>1</v>
      </c>
      <c r="D126">
        <v>3</v>
      </c>
    </row>
    <row r="127" spans="1:4" x14ac:dyDescent="0.25">
      <c r="A127">
        <v>2</v>
      </c>
      <c r="B127">
        <v>3</v>
      </c>
      <c r="C127">
        <v>1</v>
      </c>
      <c r="D127">
        <v>3</v>
      </c>
    </row>
    <row r="128" spans="1:4" x14ac:dyDescent="0.25">
      <c r="A128">
        <v>2</v>
      </c>
      <c r="B128">
        <v>3</v>
      </c>
      <c r="C128">
        <v>1</v>
      </c>
      <c r="D128">
        <v>3</v>
      </c>
    </row>
    <row r="129" spans="1:4" x14ac:dyDescent="0.25">
      <c r="A129">
        <v>2</v>
      </c>
      <c r="B129">
        <v>3</v>
      </c>
      <c r="C129">
        <v>1</v>
      </c>
      <c r="D129">
        <v>3</v>
      </c>
    </row>
    <row r="130" spans="1:4" x14ac:dyDescent="0.25">
      <c r="A130">
        <v>2</v>
      </c>
      <c r="B130">
        <v>3</v>
      </c>
      <c r="C130">
        <v>1</v>
      </c>
      <c r="D130">
        <v>3</v>
      </c>
    </row>
    <row r="131" spans="1:4" x14ac:dyDescent="0.25">
      <c r="A131">
        <v>2</v>
      </c>
      <c r="B131">
        <v>3</v>
      </c>
      <c r="C131">
        <v>1</v>
      </c>
      <c r="D131">
        <v>3</v>
      </c>
    </row>
    <row r="132" spans="1:4" x14ac:dyDescent="0.25">
      <c r="A132">
        <v>2</v>
      </c>
      <c r="B132">
        <v>3</v>
      </c>
      <c r="C132">
        <v>1</v>
      </c>
      <c r="D132">
        <v>3</v>
      </c>
    </row>
    <row r="133" spans="1:4" x14ac:dyDescent="0.25">
      <c r="A133">
        <v>2</v>
      </c>
      <c r="B133">
        <v>3</v>
      </c>
      <c r="C133">
        <v>1</v>
      </c>
      <c r="D133">
        <v>3</v>
      </c>
    </row>
    <row r="134" spans="1:4" x14ac:dyDescent="0.25">
      <c r="A134">
        <v>2</v>
      </c>
      <c r="B134">
        <v>3</v>
      </c>
      <c r="C134">
        <v>1</v>
      </c>
      <c r="D134">
        <v>3</v>
      </c>
    </row>
    <row r="135" spans="1:4" x14ac:dyDescent="0.25">
      <c r="A135">
        <v>2</v>
      </c>
      <c r="B135">
        <v>3</v>
      </c>
      <c r="C135">
        <v>1</v>
      </c>
      <c r="D135">
        <v>3</v>
      </c>
    </row>
    <row r="136" spans="1:4" x14ac:dyDescent="0.25">
      <c r="A136">
        <v>2</v>
      </c>
      <c r="B136">
        <v>3</v>
      </c>
      <c r="C136">
        <v>1</v>
      </c>
      <c r="D136">
        <v>3</v>
      </c>
    </row>
    <row r="137" spans="1:4" x14ac:dyDescent="0.25">
      <c r="A137">
        <v>2</v>
      </c>
      <c r="B137">
        <v>3</v>
      </c>
      <c r="C137">
        <v>1</v>
      </c>
      <c r="D137">
        <v>3</v>
      </c>
    </row>
    <row r="138" spans="1:4" x14ac:dyDescent="0.25">
      <c r="A138">
        <v>2</v>
      </c>
      <c r="B138">
        <v>3</v>
      </c>
      <c r="C138">
        <v>1</v>
      </c>
      <c r="D138">
        <v>3</v>
      </c>
    </row>
    <row r="139" spans="1:4" x14ac:dyDescent="0.25">
      <c r="A139">
        <v>2</v>
      </c>
      <c r="B139">
        <v>3</v>
      </c>
      <c r="C139">
        <v>1</v>
      </c>
      <c r="D139">
        <v>3</v>
      </c>
    </row>
    <row r="140" spans="1:4" x14ac:dyDescent="0.25">
      <c r="A140">
        <v>2</v>
      </c>
      <c r="B140">
        <v>3</v>
      </c>
      <c r="C140">
        <v>1</v>
      </c>
      <c r="D140">
        <v>3</v>
      </c>
    </row>
    <row r="141" spans="1:4" x14ac:dyDescent="0.25">
      <c r="A141">
        <v>2</v>
      </c>
      <c r="B141">
        <v>3</v>
      </c>
      <c r="C141">
        <v>1</v>
      </c>
      <c r="D141">
        <v>3</v>
      </c>
    </row>
    <row r="142" spans="1:4" x14ac:dyDescent="0.25">
      <c r="A142">
        <v>2</v>
      </c>
      <c r="B142">
        <v>3</v>
      </c>
      <c r="C142">
        <v>1</v>
      </c>
      <c r="D142">
        <v>3</v>
      </c>
    </row>
    <row r="143" spans="1:4" x14ac:dyDescent="0.25">
      <c r="A143">
        <v>2</v>
      </c>
      <c r="B143">
        <v>3</v>
      </c>
      <c r="C143">
        <v>1</v>
      </c>
      <c r="D143">
        <v>3</v>
      </c>
    </row>
    <row r="144" spans="1:4" x14ac:dyDescent="0.25">
      <c r="A144">
        <v>2</v>
      </c>
      <c r="B144">
        <v>3</v>
      </c>
      <c r="C144">
        <v>1</v>
      </c>
      <c r="D144">
        <v>3</v>
      </c>
    </row>
    <row r="145" spans="1:4" x14ac:dyDescent="0.25">
      <c r="A145">
        <v>2</v>
      </c>
      <c r="B145">
        <v>3</v>
      </c>
      <c r="C145">
        <v>1</v>
      </c>
      <c r="D145">
        <v>3</v>
      </c>
    </row>
    <row r="146" spans="1:4" x14ac:dyDescent="0.25">
      <c r="A146">
        <v>2</v>
      </c>
      <c r="B146">
        <v>3</v>
      </c>
      <c r="C146">
        <v>1</v>
      </c>
      <c r="D146">
        <v>4</v>
      </c>
    </row>
    <row r="147" spans="1:4" x14ac:dyDescent="0.25">
      <c r="A147">
        <v>2</v>
      </c>
      <c r="B147">
        <v>3</v>
      </c>
      <c r="C147">
        <v>1</v>
      </c>
      <c r="D147">
        <v>4</v>
      </c>
    </row>
    <row r="148" spans="1:4" x14ac:dyDescent="0.25">
      <c r="A148">
        <v>2</v>
      </c>
      <c r="B148">
        <v>3</v>
      </c>
      <c r="C148">
        <v>1</v>
      </c>
      <c r="D148">
        <v>4</v>
      </c>
    </row>
    <row r="149" spans="1:4" x14ac:dyDescent="0.25">
      <c r="A149">
        <v>2</v>
      </c>
      <c r="B149">
        <v>3</v>
      </c>
      <c r="C149">
        <v>1</v>
      </c>
      <c r="D149">
        <v>4</v>
      </c>
    </row>
    <row r="150" spans="1:4" x14ac:dyDescent="0.25">
      <c r="A150">
        <v>2</v>
      </c>
      <c r="B150">
        <v>3</v>
      </c>
      <c r="C150">
        <v>1</v>
      </c>
      <c r="D150">
        <v>4</v>
      </c>
    </row>
    <row r="151" spans="1:4" x14ac:dyDescent="0.25">
      <c r="A151">
        <v>2</v>
      </c>
      <c r="B151">
        <v>4</v>
      </c>
      <c r="C151">
        <v>1</v>
      </c>
      <c r="D151">
        <v>4</v>
      </c>
    </row>
    <row r="152" spans="1:4" x14ac:dyDescent="0.25">
      <c r="A152">
        <v>2</v>
      </c>
      <c r="B152">
        <v>4</v>
      </c>
      <c r="C152">
        <v>1</v>
      </c>
      <c r="D152">
        <v>4</v>
      </c>
    </row>
    <row r="153" spans="1:4" x14ac:dyDescent="0.25">
      <c r="A153">
        <v>2</v>
      </c>
      <c r="B153">
        <v>4</v>
      </c>
      <c r="C153">
        <v>1</v>
      </c>
      <c r="D153">
        <v>4</v>
      </c>
    </row>
    <row r="154" spans="1:4" x14ac:dyDescent="0.25">
      <c r="A154">
        <v>2</v>
      </c>
      <c r="B154">
        <v>4</v>
      </c>
      <c r="C154">
        <v>1</v>
      </c>
      <c r="D154">
        <v>4</v>
      </c>
    </row>
    <row r="155" spans="1:4" x14ac:dyDescent="0.25">
      <c r="A155">
        <v>2</v>
      </c>
      <c r="B155">
        <v>4</v>
      </c>
      <c r="C155">
        <v>1</v>
      </c>
      <c r="D155">
        <v>4</v>
      </c>
    </row>
    <row r="156" spans="1:4" x14ac:dyDescent="0.25">
      <c r="A156">
        <v>2</v>
      </c>
      <c r="B156">
        <v>4</v>
      </c>
      <c r="C156">
        <v>1</v>
      </c>
      <c r="D156">
        <v>4</v>
      </c>
    </row>
    <row r="157" spans="1:4" x14ac:dyDescent="0.25">
      <c r="A157">
        <v>2</v>
      </c>
      <c r="B157">
        <v>4</v>
      </c>
      <c r="C157">
        <v>1</v>
      </c>
      <c r="D157">
        <v>4</v>
      </c>
    </row>
    <row r="158" spans="1:4" x14ac:dyDescent="0.25">
      <c r="A158">
        <v>2</v>
      </c>
      <c r="B158">
        <v>4</v>
      </c>
      <c r="C158">
        <v>1</v>
      </c>
      <c r="D158">
        <v>4</v>
      </c>
    </row>
    <row r="159" spans="1:4" x14ac:dyDescent="0.25">
      <c r="A159">
        <v>2</v>
      </c>
      <c r="B159">
        <v>4</v>
      </c>
      <c r="C159">
        <v>1</v>
      </c>
      <c r="D159">
        <v>4</v>
      </c>
    </row>
    <row r="160" spans="1:4" x14ac:dyDescent="0.25">
      <c r="A160">
        <v>2</v>
      </c>
      <c r="B160">
        <v>4</v>
      </c>
      <c r="C160">
        <v>1</v>
      </c>
      <c r="D160">
        <v>4</v>
      </c>
    </row>
    <row r="161" spans="1:4" x14ac:dyDescent="0.25">
      <c r="A161">
        <v>2</v>
      </c>
      <c r="B161">
        <v>4</v>
      </c>
      <c r="C161">
        <v>1</v>
      </c>
      <c r="D161">
        <v>4</v>
      </c>
    </row>
    <row r="162" spans="1:4" x14ac:dyDescent="0.25">
      <c r="A162">
        <v>2</v>
      </c>
      <c r="B162">
        <v>4</v>
      </c>
      <c r="C162">
        <v>1</v>
      </c>
      <c r="D162">
        <v>4</v>
      </c>
    </row>
    <row r="163" spans="1:4" x14ac:dyDescent="0.25">
      <c r="A163">
        <v>2</v>
      </c>
      <c r="B163">
        <v>4</v>
      </c>
      <c r="C163">
        <v>1</v>
      </c>
      <c r="D163">
        <v>4</v>
      </c>
    </row>
    <row r="164" spans="1:4" x14ac:dyDescent="0.25">
      <c r="A164">
        <v>2</v>
      </c>
      <c r="B164">
        <v>4</v>
      </c>
      <c r="C164">
        <v>1</v>
      </c>
      <c r="D164">
        <v>4</v>
      </c>
    </row>
    <row r="165" spans="1:4" x14ac:dyDescent="0.25">
      <c r="A165">
        <v>2</v>
      </c>
      <c r="B165">
        <v>5</v>
      </c>
      <c r="C165">
        <v>1</v>
      </c>
      <c r="D165">
        <v>4</v>
      </c>
    </row>
    <row r="166" spans="1:4" x14ac:dyDescent="0.25">
      <c r="A166">
        <v>2</v>
      </c>
      <c r="B166">
        <v>5</v>
      </c>
      <c r="C166">
        <v>1</v>
      </c>
      <c r="D166">
        <v>4</v>
      </c>
    </row>
    <row r="167" spans="1:4" x14ac:dyDescent="0.25">
      <c r="A167">
        <v>2</v>
      </c>
      <c r="B167">
        <v>5</v>
      </c>
      <c r="C167">
        <v>1</v>
      </c>
      <c r="D167">
        <v>4</v>
      </c>
    </row>
    <row r="168" spans="1:4" x14ac:dyDescent="0.25">
      <c r="A168">
        <v>2</v>
      </c>
      <c r="B168">
        <v>5</v>
      </c>
      <c r="C168">
        <v>1</v>
      </c>
      <c r="D168">
        <v>4</v>
      </c>
    </row>
    <row r="169" spans="1:4" x14ac:dyDescent="0.25">
      <c r="A169">
        <v>2</v>
      </c>
      <c r="B169">
        <v>5</v>
      </c>
      <c r="C169">
        <v>1</v>
      </c>
      <c r="D169">
        <v>4</v>
      </c>
    </row>
    <row r="170" spans="1:4" x14ac:dyDescent="0.25">
      <c r="A170">
        <v>2</v>
      </c>
      <c r="B170">
        <v>5</v>
      </c>
      <c r="C170">
        <v>1</v>
      </c>
      <c r="D170">
        <v>4</v>
      </c>
    </row>
    <row r="171" spans="1:4" x14ac:dyDescent="0.25">
      <c r="A171">
        <v>2</v>
      </c>
      <c r="B171">
        <v>5</v>
      </c>
      <c r="C171">
        <v>1</v>
      </c>
      <c r="D171">
        <v>4</v>
      </c>
    </row>
    <row r="172" spans="1:4" x14ac:dyDescent="0.25">
      <c r="A172">
        <v>2</v>
      </c>
      <c r="B172">
        <v>5</v>
      </c>
      <c r="C172">
        <v>1</v>
      </c>
      <c r="D172">
        <v>5</v>
      </c>
    </row>
    <row r="173" spans="1:4" x14ac:dyDescent="0.25">
      <c r="A173">
        <v>2</v>
      </c>
      <c r="B173">
        <v>5</v>
      </c>
      <c r="C173">
        <v>1</v>
      </c>
      <c r="D173">
        <v>5</v>
      </c>
    </row>
    <row r="174" spans="1:4" x14ac:dyDescent="0.25">
      <c r="A174">
        <v>2</v>
      </c>
      <c r="B174">
        <v>5</v>
      </c>
      <c r="C174">
        <v>1</v>
      </c>
      <c r="D174">
        <v>5</v>
      </c>
    </row>
    <row r="175" spans="1:4" x14ac:dyDescent="0.25">
      <c r="A175">
        <v>2</v>
      </c>
      <c r="B175">
        <v>5</v>
      </c>
      <c r="C175">
        <v>1</v>
      </c>
      <c r="D175">
        <v>5</v>
      </c>
    </row>
    <row r="176" spans="1:4" x14ac:dyDescent="0.25">
      <c r="A176">
        <v>2</v>
      </c>
      <c r="B176">
        <v>5</v>
      </c>
      <c r="C176">
        <v>1</v>
      </c>
      <c r="D176">
        <v>5</v>
      </c>
    </row>
    <row r="177" spans="1:4" x14ac:dyDescent="0.25">
      <c r="A177">
        <v>2</v>
      </c>
      <c r="B177">
        <v>5</v>
      </c>
      <c r="C177">
        <v>1</v>
      </c>
      <c r="D177">
        <v>5</v>
      </c>
    </row>
    <row r="178" spans="1:4" x14ac:dyDescent="0.25">
      <c r="A178">
        <v>2</v>
      </c>
      <c r="B178">
        <v>5</v>
      </c>
      <c r="C178">
        <v>1</v>
      </c>
      <c r="D178">
        <v>5</v>
      </c>
    </row>
    <row r="179" spans="1:4" x14ac:dyDescent="0.25">
      <c r="A179">
        <v>2</v>
      </c>
      <c r="B179">
        <v>5</v>
      </c>
      <c r="C179">
        <v>1</v>
      </c>
      <c r="D179">
        <v>5</v>
      </c>
    </row>
    <row r="180" spans="1:4" x14ac:dyDescent="0.25">
      <c r="A180">
        <v>2</v>
      </c>
      <c r="B180">
        <v>5</v>
      </c>
      <c r="C180">
        <v>1</v>
      </c>
      <c r="D180">
        <v>5</v>
      </c>
    </row>
    <row r="181" spans="1:4" x14ac:dyDescent="0.25">
      <c r="A181">
        <v>2</v>
      </c>
      <c r="B181">
        <v>5</v>
      </c>
      <c r="C181">
        <v>1</v>
      </c>
      <c r="D181">
        <v>5</v>
      </c>
    </row>
    <row r="182" spans="1:4" x14ac:dyDescent="0.25">
      <c r="A182">
        <v>2</v>
      </c>
      <c r="B182">
        <v>5</v>
      </c>
      <c r="C182">
        <v>1</v>
      </c>
      <c r="D182">
        <v>5</v>
      </c>
    </row>
    <row r="183" spans="1:4" x14ac:dyDescent="0.25">
      <c r="A183">
        <v>2</v>
      </c>
      <c r="B183">
        <v>5</v>
      </c>
      <c r="C183">
        <v>1</v>
      </c>
      <c r="D183">
        <v>5</v>
      </c>
    </row>
    <row r="184" spans="1:4" x14ac:dyDescent="0.25">
      <c r="A184">
        <v>2</v>
      </c>
      <c r="B184">
        <v>5</v>
      </c>
      <c r="C184">
        <v>1</v>
      </c>
      <c r="D184">
        <v>5</v>
      </c>
    </row>
    <row r="185" spans="1:4" x14ac:dyDescent="0.25">
      <c r="A185">
        <v>2</v>
      </c>
      <c r="B185">
        <v>5</v>
      </c>
      <c r="C185">
        <v>1</v>
      </c>
      <c r="D185">
        <v>5</v>
      </c>
    </row>
    <row r="186" spans="1:4" x14ac:dyDescent="0.25">
      <c r="A186">
        <v>2</v>
      </c>
      <c r="B186">
        <v>5</v>
      </c>
      <c r="C186">
        <v>1</v>
      </c>
      <c r="D186">
        <v>5</v>
      </c>
    </row>
    <row r="187" spans="1:4" x14ac:dyDescent="0.25">
      <c r="A187">
        <v>2</v>
      </c>
      <c r="B187">
        <v>5</v>
      </c>
      <c r="C187">
        <v>1</v>
      </c>
      <c r="D187">
        <v>5</v>
      </c>
    </row>
    <row r="188" spans="1:4" x14ac:dyDescent="0.25">
      <c r="A188">
        <v>2</v>
      </c>
      <c r="B188">
        <v>5</v>
      </c>
      <c r="C188">
        <v>1</v>
      </c>
      <c r="D188">
        <v>5</v>
      </c>
    </row>
    <row r="189" spans="1:4" x14ac:dyDescent="0.25">
      <c r="A189">
        <v>2</v>
      </c>
      <c r="B189">
        <v>5</v>
      </c>
      <c r="C189">
        <v>1</v>
      </c>
      <c r="D189">
        <v>5</v>
      </c>
    </row>
    <row r="190" spans="1:4" x14ac:dyDescent="0.25">
      <c r="A190">
        <v>2</v>
      </c>
      <c r="B190">
        <v>5</v>
      </c>
      <c r="C190">
        <v>1</v>
      </c>
      <c r="D190">
        <v>5</v>
      </c>
    </row>
    <row r="191" spans="1:4" x14ac:dyDescent="0.25">
      <c r="A191">
        <v>2</v>
      </c>
      <c r="B191">
        <v>5</v>
      </c>
      <c r="C191">
        <v>1</v>
      </c>
      <c r="D191">
        <v>5</v>
      </c>
    </row>
    <row r="192" spans="1:4" x14ac:dyDescent="0.25">
      <c r="A192">
        <v>2</v>
      </c>
      <c r="B192">
        <v>5</v>
      </c>
      <c r="C192">
        <v>1</v>
      </c>
      <c r="D192">
        <v>5</v>
      </c>
    </row>
    <row r="193" spans="1:4" x14ac:dyDescent="0.25">
      <c r="A193">
        <v>2</v>
      </c>
      <c r="B193">
        <v>5</v>
      </c>
      <c r="C193">
        <v>1</v>
      </c>
      <c r="D193">
        <v>5</v>
      </c>
    </row>
    <row r="194" spans="1:4" x14ac:dyDescent="0.25">
      <c r="A194">
        <v>2</v>
      </c>
      <c r="B194">
        <v>5</v>
      </c>
      <c r="C194">
        <v>1</v>
      </c>
      <c r="D194">
        <v>5</v>
      </c>
    </row>
    <row r="195" spans="1:4" x14ac:dyDescent="0.25">
      <c r="A195">
        <v>2</v>
      </c>
      <c r="B195">
        <v>5</v>
      </c>
      <c r="C195">
        <v>1</v>
      </c>
      <c r="D195">
        <v>5</v>
      </c>
    </row>
    <row r="196" spans="1:4" x14ac:dyDescent="0.25">
      <c r="A196">
        <v>2</v>
      </c>
      <c r="B196">
        <v>5</v>
      </c>
      <c r="C196">
        <v>1</v>
      </c>
      <c r="D196">
        <v>5</v>
      </c>
    </row>
    <row r="197" spans="1:4" x14ac:dyDescent="0.25">
      <c r="A197">
        <v>2</v>
      </c>
      <c r="B197">
        <v>5</v>
      </c>
      <c r="C197">
        <v>1</v>
      </c>
      <c r="D197">
        <v>5</v>
      </c>
    </row>
    <row r="198" spans="1:4" x14ac:dyDescent="0.25">
      <c r="A198">
        <v>2</v>
      </c>
      <c r="B198">
        <v>5</v>
      </c>
      <c r="C198">
        <v>1</v>
      </c>
      <c r="D198">
        <v>5</v>
      </c>
    </row>
    <row r="199" spans="1:4" x14ac:dyDescent="0.25">
      <c r="A199">
        <v>2</v>
      </c>
      <c r="B199">
        <v>5</v>
      </c>
      <c r="C199">
        <v>1</v>
      </c>
      <c r="D199">
        <v>5</v>
      </c>
    </row>
    <row r="200" spans="1:4" x14ac:dyDescent="0.25">
      <c r="A200">
        <v>2</v>
      </c>
      <c r="B200">
        <v>5</v>
      </c>
      <c r="C200">
        <v>1</v>
      </c>
      <c r="D200">
        <v>5</v>
      </c>
    </row>
    <row r="201" spans="1:4" x14ac:dyDescent="0.25">
      <c r="A201">
        <v>2</v>
      </c>
      <c r="B201">
        <v>5</v>
      </c>
      <c r="C201">
        <v>1</v>
      </c>
      <c r="D201">
        <v>5</v>
      </c>
    </row>
    <row r="202" spans="1:4" x14ac:dyDescent="0.25">
      <c r="A202">
        <v>2</v>
      </c>
      <c r="B202">
        <v>5</v>
      </c>
      <c r="C202">
        <v>1</v>
      </c>
      <c r="D202">
        <v>5</v>
      </c>
    </row>
    <row r="203" spans="1:4" x14ac:dyDescent="0.25">
      <c r="A203">
        <v>2</v>
      </c>
      <c r="B203">
        <v>5</v>
      </c>
      <c r="C203">
        <v>1</v>
      </c>
      <c r="D203">
        <v>5</v>
      </c>
    </row>
    <row r="204" spans="1:4" x14ac:dyDescent="0.25">
      <c r="A204">
        <v>2</v>
      </c>
      <c r="B204">
        <v>5</v>
      </c>
      <c r="C204">
        <v>1</v>
      </c>
      <c r="D204">
        <v>5</v>
      </c>
    </row>
    <row r="205" spans="1:4" x14ac:dyDescent="0.25">
      <c r="A205">
        <v>2</v>
      </c>
      <c r="B205">
        <v>5</v>
      </c>
      <c r="C205">
        <v>1</v>
      </c>
      <c r="D205">
        <v>6</v>
      </c>
    </row>
    <row r="206" spans="1:4" x14ac:dyDescent="0.25">
      <c r="A206">
        <v>2</v>
      </c>
      <c r="B206">
        <v>5</v>
      </c>
      <c r="C206">
        <v>1</v>
      </c>
      <c r="D206">
        <v>6</v>
      </c>
    </row>
    <row r="207" spans="1:4" x14ac:dyDescent="0.25">
      <c r="A207">
        <v>2</v>
      </c>
      <c r="B207">
        <v>5</v>
      </c>
      <c r="C207">
        <v>1</v>
      </c>
      <c r="D207">
        <v>6</v>
      </c>
    </row>
    <row r="208" spans="1:4" x14ac:dyDescent="0.25">
      <c r="A208">
        <v>2</v>
      </c>
      <c r="B208">
        <v>5</v>
      </c>
      <c r="C208">
        <v>1</v>
      </c>
      <c r="D208">
        <v>6</v>
      </c>
    </row>
    <row r="209" spans="1:4" x14ac:dyDescent="0.25">
      <c r="A209">
        <v>2</v>
      </c>
      <c r="B209">
        <v>5</v>
      </c>
      <c r="C209">
        <v>1</v>
      </c>
      <c r="D209">
        <v>6</v>
      </c>
    </row>
    <row r="210" spans="1:4" x14ac:dyDescent="0.25">
      <c r="A210">
        <v>2</v>
      </c>
      <c r="B210">
        <v>5</v>
      </c>
      <c r="C210">
        <v>1</v>
      </c>
      <c r="D210">
        <v>6</v>
      </c>
    </row>
    <row r="211" spans="1:4" x14ac:dyDescent="0.25">
      <c r="A211">
        <v>2</v>
      </c>
      <c r="B211">
        <v>5</v>
      </c>
      <c r="C211">
        <v>1</v>
      </c>
      <c r="D211">
        <v>6</v>
      </c>
    </row>
    <row r="212" spans="1:4" x14ac:dyDescent="0.25">
      <c r="A212">
        <v>2</v>
      </c>
      <c r="B212">
        <v>5</v>
      </c>
      <c r="C212">
        <v>1</v>
      </c>
      <c r="D212">
        <v>6</v>
      </c>
    </row>
    <row r="213" spans="1:4" x14ac:dyDescent="0.25">
      <c r="A213">
        <v>2</v>
      </c>
      <c r="B213">
        <v>5</v>
      </c>
      <c r="C213">
        <v>1</v>
      </c>
      <c r="D213">
        <v>6</v>
      </c>
    </row>
    <row r="214" spans="1:4" x14ac:dyDescent="0.25">
      <c r="A214">
        <v>2</v>
      </c>
      <c r="B214">
        <v>5</v>
      </c>
      <c r="C214">
        <v>1</v>
      </c>
      <c r="D214">
        <v>6</v>
      </c>
    </row>
    <row r="215" spans="1:4" x14ac:dyDescent="0.25">
      <c r="A215">
        <v>2</v>
      </c>
      <c r="B215">
        <v>5</v>
      </c>
      <c r="C215">
        <v>1</v>
      </c>
      <c r="D215">
        <v>6</v>
      </c>
    </row>
    <row r="216" spans="1:4" x14ac:dyDescent="0.25">
      <c r="A216">
        <v>2</v>
      </c>
      <c r="B216">
        <v>5</v>
      </c>
      <c r="C216">
        <v>1</v>
      </c>
      <c r="D216">
        <v>6</v>
      </c>
    </row>
    <row r="217" spans="1:4" x14ac:dyDescent="0.25">
      <c r="A217">
        <v>2</v>
      </c>
      <c r="B217">
        <v>5</v>
      </c>
      <c r="C217">
        <v>1</v>
      </c>
      <c r="D217">
        <v>6</v>
      </c>
    </row>
    <row r="218" spans="1:4" x14ac:dyDescent="0.25">
      <c r="A218">
        <v>2</v>
      </c>
      <c r="B218">
        <v>5</v>
      </c>
      <c r="C218">
        <v>1</v>
      </c>
      <c r="D218">
        <v>6</v>
      </c>
    </row>
    <row r="219" spans="1:4" x14ac:dyDescent="0.25">
      <c r="A219">
        <v>2</v>
      </c>
      <c r="B219">
        <v>5</v>
      </c>
      <c r="C219">
        <v>1</v>
      </c>
      <c r="D219">
        <v>6</v>
      </c>
    </row>
    <row r="220" spans="1:4" x14ac:dyDescent="0.25">
      <c r="A220">
        <v>2</v>
      </c>
      <c r="B220">
        <v>5</v>
      </c>
      <c r="C220">
        <v>1</v>
      </c>
      <c r="D220">
        <v>6</v>
      </c>
    </row>
    <row r="221" spans="1:4" x14ac:dyDescent="0.25">
      <c r="A221">
        <v>2</v>
      </c>
      <c r="B221">
        <v>5</v>
      </c>
      <c r="C221">
        <v>1</v>
      </c>
      <c r="D221">
        <v>6</v>
      </c>
    </row>
    <row r="222" spans="1:4" x14ac:dyDescent="0.25">
      <c r="A222">
        <v>2</v>
      </c>
      <c r="B222">
        <v>5</v>
      </c>
      <c r="C222">
        <v>1</v>
      </c>
      <c r="D222">
        <v>6</v>
      </c>
    </row>
    <row r="223" spans="1:4" x14ac:dyDescent="0.25">
      <c r="A223">
        <v>2</v>
      </c>
      <c r="B223">
        <v>5</v>
      </c>
      <c r="C223">
        <v>1</v>
      </c>
      <c r="D223">
        <v>6</v>
      </c>
    </row>
    <row r="224" spans="1:4" x14ac:dyDescent="0.25">
      <c r="A224">
        <v>2</v>
      </c>
      <c r="B224">
        <v>5</v>
      </c>
      <c r="C224">
        <v>1</v>
      </c>
      <c r="D224">
        <v>6</v>
      </c>
    </row>
    <row r="225" spans="1:4" x14ac:dyDescent="0.25">
      <c r="A225">
        <v>2</v>
      </c>
      <c r="B225">
        <v>5</v>
      </c>
      <c r="C225">
        <v>1</v>
      </c>
      <c r="D225">
        <v>6</v>
      </c>
    </row>
    <row r="226" spans="1:4" x14ac:dyDescent="0.25">
      <c r="A226">
        <v>2</v>
      </c>
      <c r="B226">
        <v>5</v>
      </c>
      <c r="C226">
        <v>1</v>
      </c>
      <c r="D226">
        <v>6</v>
      </c>
    </row>
    <row r="227" spans="1:4" x14ac:dyDescent="0.25">
      <c r="A227">
        <v>2</v>
      </c>
      <c r="B227">
        <v>5</v>
      </c>
      <c r="C227">
        <v>1</v>
      </c>
      <c r="D227">
        <v>6</v>
      </c>
    </row>
    <row r="228" spans="1:4" x14ac:dyDescent="0.25">
      <c r="A228">
        <v>2</v>
      </c>
      <c r="B228">
        <v>5</v>
      </c>
      <c r="C228">
        <v>1</v>
      </c>
      <c r="D228">
        <v>6</v>
      </c>
    </row>
    <row r="229" spans="1:4" x14ac:dyDescent="0.25">
      <c r="A229">
        <v>2</v>
      </c>
      <c r="B229">
        <v>5</v>
      </c>
      <c r="C229">
        <v>1</v>
      </c>
      <c r="D229">
        <v>6</v>
      </c>
    </row>
    <row r="230" spans="1:4" x14ac:dyDescent="0.25">
      <c r="A230">
        <v>2</v>
      </c>
      <c r="B230">
        <v>5</v>
      </c>
      <c r="C230">
        <v>1</v>
      </c>
      <c r="D230">
        <v>6</v>
      </c>
    </row>
    <row r="231" spans="1:4" x14ac:dyDescent="0.25">
      <c r="A231">
        <v>2</v>
      </c>
      <c r="B231">
        <v>5</v>
      </c>
      <c r="C231">
        <v>1</v>
      </c>
      <c r="D231">
        <v>6</v>
      </c>
    </row>
    <row r="232" spans="1:4" x14ac:dyDescent="0.25">
      <c r="A232">
        <v>2</v>
      </c>
      <c r="B232">
        <v>5</v>
      </c>
      <c r="C232">
        <v>1</v>
      </c>
      <c r="D232">
        <v>6</v>
      </c>
    </row>
    <row r="233" spans="1:4" x14ac:dyDescent="0.25">
      <c r="A233">
        <v>2</v>
      </c>
      <c r="B233">
        <v>5</v>
      </c>
      <c r="C233">
        <v>1</v>
      </c>
      <c r="D233">
        <v>6</v>
      </c>
    </row>
    <row r="234" spans="1:4" x14ac:dyDescent="0.25">
      <c r="A234">
        <v>2</v>
      </c>
      <c r="B234">
        <v>6</v>
      </c>
      <c r="C234">
        <v>1</v>
      </c>
      <c r="D234">
        <v>6</v>
      </c>
    </row>
    <row r="235" spans="1:4" x14ac:dyDescent="0.25">
      <c r="A235">
        <v>2</v>
      </c>
      <c r="B235">
        <v>6</v>
      </c>
      <c r="C235">
        <v>1</v>
      </c>
      <c r="D235">
        <v>6</v>
      </c>
    </row>
    <row r="236" spans="1:4" x14ac:dyDescent="0.25">
      <c r="A236">
        <v>2</v>
      </c>
      <c r="B236">
        <v>6</v>
      </c>
    </row>
    <row r="237" spans="1:4" x14ac:dyDescent="0.25">
      <c r="A237">
        <v>2</v>
      </c>
      <c r="B237">
        <v>6</v>
      </c>
    </row>
    <row r="238" spans="1:4" x14ac:dyDescent="0.25">
      <c r="A238">
        <v>2</v>
      </c>
      <c r="B238">
        <v>6</v>
      </c>
    </row>
    <row r="239" spans="1:4" x14ac:dyDescent="0.25">
      <c r="A239">
        <v>2</v>
      </c>
      <c r="B239">
        <v>6</v>
      </c>
    </row>
    <row r="240" spans="1:4" x14ac:dyDescent="0.25">
      <c r="A240">
        <v>2</v>
      </c>
      <c r="B240">
        <v>6</v>
      </c>
    </row>
    <row r="241" spans="1:2" x14ac:dyDescent="0.25">
      <c r="A241">
        <v>2</v>
      </c>
      <c r="B241">
        <v>6</v>
      </c>
    </row>
    <row r="242" spans="1:2" x14ac:dyDescent="0.25">
      <c r="A242">
        <v>2</v>
      </c>
      <c r="B242">
        <v>6</v>
      </c>
    </row>
    <row r="243" spans="1:2" x14ac:dyDescent="0.25">
      <c r="A243">
        <v>2</v>
      </c>
      <c r="B243">
        <v>6</v>
      </c>
    </row>
    <row r="244" spans="1:2" x14ac:dyDescent="0.25">
      <c r="A244">
        <v>2</v>
      </c>
      <c r="B244">
        <v>6</v>
      </c>
    </row>
    <row r="245" spans="1:2" x14ac:dyDescent="0.25">
      <c r="A245">
        <v>2</v>
      </c>
      <c r="B245">
        <v>6</v>
      </c>
    </row>
    <row r="246" spans="1:2" x14ac:dyDescent="0.25">
      <c r="A246">
        <v>2</v>
      </c>
      <c r="B246">
        <v>6</v>
      </c>
    </row>
    <row r="247" spans="1:2" x14ac:dyDescent="0.25">
      <c r="A247">
        <v>2</v>
      </c>
      <c r="B247">
        <v>6</v>
      </c>
    </row>
    <row r="248" spans="1:2" x14ac:dyDescent="0.25">
      <c r="A248">
        <v>2</v>
      </c>
      <c r="B248">
        <v>6</v>
      </c>
    </row>
    <row r="249" spans="1:2" x14ac:dyDescent="0.25">
      <c r="A249">
        <v>2</v>
      </c>
      <c r="B249">
        <v>6</v>
      </c>
    </row>
    <row r="250" spans="1:2" x14ac:dyDescent="0.25">
      <c r="A250">
        <v>2</v>
      </c>
      <c r="B250">
        <v>6</v>
      </c>
    </row>
    <row r="251" spans="1:2" x14ac:dyDescent="0.25">
      <c r="A251">
        <v>2</v>
      </c>
      <c r="B251">
        <v>6</v>
      </c>
    </row>
    <row r="252" spans="1:2" x14ac:dyDescent="0.25">
      <c r="A252">
        <v>2</v>
      </c>
      <c r="B252">
        <v>6</v>
      </c>
    </row>
    <row r="253" spans="1:2" x14ac:dyDescent="0.25">
      <c r="A253">
        <v>2</v>
      </c>
      <c r="B253">
        <v>6</v>
      </c>
    </row>
    <row r="254" spans="1:2" x14ac:dyDescent="0.25">
      <c r="A254">
        <v>2</v>
      </c>
      <c r="B254">
        <v>6</v>
      </c>
    </row>
    <row r="255" spans="1:2" x14ac:dyDescent="0.25">
      <c r="A255">
        <v>2</v>
      </c>
      <c r="B255">
        <v>6</v>
      </c>
    </row>
    <row r="256" spans="1:2" x14ac:dyDescent="0.25">
      <c r="A256">
        <v>2</v>
      </c>
      <c r="B256">
        <v>6</v>
      </c>
    </row>
    <row r="257" spans="1:2" x14ac:dyDescent="0.25">
      <c r="A257">
        <v>2</v>
      </c>
      <c r="B257">
        <v>6</v>
      </c>
    </row>
    <row r="258" spans="1:2" x14ac:dyDescent="0.25">
      <c r="A258">
        <v>2</v>
      </c>
      <c r="B258">
        <v>6</v>
      </c>
    </row>
    <row r="259" spans="1:2" x14ac:dyDescent="0.25">
      <c r="A259">
        <v>2</v>
      </c>
      <c r="B259">
        <v>6</v>
      </c>
    </row>
    <row r="260" spans="1:2" x14ac:dyDescent="0.25">
      <c r="A260">
        <v>2</v>
      </c>
      <c r="B260">
        <v>6</v>
      </c>
    </row>
    <row r="261" spans="1:2" x14ac:dyDescent="0.25">
      <c r="A261">
        <v>2</v>
      </c>
      <c r="B261">
        <v>6</v>
      </c>
    </row>
    <row r="262" spans="1:2" x14ac:dyDescent="0.25">
      <c r="A262">
        <v>2</v>
      </c>
      <c r="B262">
        <v>6</v>
      </c>
    </row>
    <row r="263" spans="1:2" x14ac:dyDescent="0.25">
      <c r="A263">
        <v>2</v>
      </c>
      <c r="B263">
        <v>6</v>
      </c>
    </row>
    <row r="264" spans="1:2" x14ac:dyDescent="0.25">
      <c r="A264">
        <v>2</v>
      </c>
      <c r="B264">
        <v>6</v>
      </c>
    </row>
    <row r="265" spans="1:2" x14ac:dyDescent="0.25">
      <c r="A265">
        <v>2</v>
      </c>
      <c r="B265">
        <v>6</v>
      </c>
    </row>
    <row r="266" spans="1:2" x14ac:dyDescent="0.25">
      <c r="A266">
        <v>2</v>
      </c>
      <c r="B266">
        <v>6</v>
      </c>
    </row>
    <row r="267" spans="1:2" x14ac:dyDescent="0.25">
      <c r="A267">
        <v>2</v>
      </c>
      <c r="B267">
        <v>6</v>
      </c>
    </row>
    <row r="288" spans="5:5" x14ac:dyDescent="0.25">
      <c r="E288">
        <v>234</v>
      </c>
    </row>
  </sheetData>
  <sortState ref="D2:D503">
    <sortCondition ref="D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1"/>
  <sheetViews>
    <sheetView workbookViewId="0">
      <selection activeCell="W23" sqref="W23:W2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J1" t="s">
        <v>3</v>
      </c>
      <c r="K1" t="s">
        <v>5</v>
      </c>
    </row>
    <row r="2" spans="1:11" x14ac:dyDescent="0.25">
      <c r="A2">
        <v>1</v>
      </c>
      <c r="B2">
        <v>2</v>
      </c>
      <c r="C2">
        <v>2</v>
      </c>
      <c r="D2">
        <v>71504.147400000002</v>
      </c>
      <c r="E2">
        <v>2</v>
      </c>
      <c r="F2">
        <v>25</v>
      </c>
      <c r="G2">
        <v>71504.147400000002</v>
      </c>
      <c r="H2">
        <v>2</v>
      </c>
      <c r="I2">
        <v>79476</v>
      </c>
      <c r="J2">
        <v>71504.147400000002</v>
      </c>
      <c r="K2">
        <v>25</v>
      </c>
    </row>
    <row r="3" spans="1:11" x14ac:dyDescent="0.25">
      <c r="A3">
        <v>2</v>
      </c>
      <c r="B3">
        <v>3</v>
      </c>
      <c r="C3">
        <v>2</v>
      </c>
      <c r="D3">
        <v>72578.61</v>
      </c>
      <c r="E3">
        <v>5</v>
      </c>
      <c r="F3">
        <v>30</v>
      </c>
      <c r="G3">
        <v>72578.61</v>
      </c>
      <c r="H3">
        <v>2</v>
      </c>
      <c r="I3">
        <v>49040</v>
      </c>
      <c r="J3">
        <v>72578.61</v>
      </c>
      <c r="K3">
        <v>30</v>
      </c>
    </row>
    <row r="4" spans="1:11" x14ac:dyDescent="0.25">
      <c r="A4">
        <v>3</v>
      </c>
      <c r="B4">
        <v>4</v>
      </c>
      <c r="C4">
        <v>1</v>
      </c>
      <c r="D4">
        <v>115830.70020000001</v>
      </c>
      <c r="E4">
        <v>3</v>
      </c>
      <c r="F4">
        <v>45</v>
      </c>
      <c r="G4">
        <v>115830.70020000001</v>
      </c>
      <c r="H4">
        <v>2</v>
      </c>
      <c r="I4">
        <v>127339</v>
      </c>
      <c r="J4">
        <v>115830.70020000001</v>
      </c>
      <c r="K4">
        <v>45</v>
      </c>
    </row>
    <row r="5" spans="1:11" x14ac:dyDescent="0.25">
      <c r="A5">
        <v>4</v>
      </c>
      <c r="B5">
        <v>3</v>
      </c>
      <c r="C5">
        <v>1</v>
      </c>
      <c r="D5">
        <v>102852.72</v>
      </c>
      <c r="E5">
        <v>4</v>
      </c>
      <c r="F5">
        <v>42</v>
      </c>
      <c r="G5">
        <v>102852.72</v>
      </c>
      <c r="H5">
        <v>2</v>
      </c>
      <c r="I5">
        <v>281295</v>
      </c>
      <c r="J5">
        <v>102852.72</v>
      </c>
      <c r="K5">
        <v>42</v>
      </c>
    </row>
    <row r="6" spans="1:11" x14ac:dyDescent="0.25">
      <c r="A6">
        <v>5</v>
      </c>
      <c r="B6">
        <v>4</v>
      </c>
      <c r="C6">
        <v>1</v>
      </c>
      <c r="D6">
        <v>81419.714999999997</v>
      </c>
      <c r="E6">
        <v>4</v>
      </c>
      <c r="F6">
        <v>47</v>
      </c>
      <c r="G6">
        <v>81419.714999999997</v>
      </c>
      <c r="H6">
        <v>1</v>
      </c>
      <c r="I6">
        <v>124114</v>
      </c>
      <c r="J6">
        <v>81419.714999999997</v>
      </c>
      <c r="K6">
        <v>47</v>
      </c>
    </row>
    <row r="7" spans="1:11" x14ac:dyDescent="0.25">
      <c r="A7">
        <v>6</v>
      </c>
      <c r="B7">
        <v>1</v>
      </c>
      <c r="C7">
        <v>2</v>
      </c>
      <c r="D7">
        <v>57487.199999999997</v>
      </c>
      <c r="E7">
        <v>2</v>
      </c>
      <c r="F7">
        <v>42</v>
      </c>
      <c r="G7">
        <v>57487.199999999997</v>
      </c>
      <c r="H7">
        <v>3</v>
      </c>
      <c r="I7">
        <v>-28105</v>
      </c>
      <c r="J7">
        <v>57487.199999999997</v>
      </c>
      <c r="K7">
        <v>42</v>
      </c>
    </row>
    <row r="8" spans="1:11" x14ac:dyDescent="0.25">
      <c r="A8">
        <v>7</v>
      </c>
      <c r="B8">
        <v>4</v>
      </c>
      <c r="C8">
        <v>1</v>
      </c>
      <c r="D8">
        <v>43099</v>
      </c>
      <c r="E8">
        <v>4</v>
      </c>
      <c r="F8">
        <v>26</v>
      </c>
      <c r="G8">
        <v>43099</v>
      </c>
      <c r="H8">
        <v>2</v>
      </c>
      <c r="I8">
        <v>47749</v>
      </c>
      <c r="J8">
        <v>43099</v>
      </c>
      <c r="K8">
        <v>26</v>
      </c>
    </row>
    <row r="9" spans="1:11" x14ac:dyDescent="0.25">
      <c r="A9">
        <v>8</v>
      </c>
      <c r="B9">
        <v>1</v>
      </c>
      <c r="C9">
        <v>1</v>
      </c>
      <c r="D9">
        <v>116713.2654</v>
      </c>
      <c r="E9">
        <v>6</v>
      </c>
      <c r="F9">
        <v>47</v>
      </c>
      <c r="G9">
        <v>116713.2654</v>
      </c>
      <c r="H9">
        <v>2</v>
      </c>
      <c r="I9">
        <v>175342</v>
      </c>
      <c r="J9">
        <v>116713.2654</v>
      </c>
      <c r="K9">
        <v>47</v>
      </c>
    </row>
    <row r="10" spans="1:11" x14ac:dyDescent="0.25">
      <c r="A10">
        <v>9</v>
      </c>
      <c r="B10">
        <v>4</v>
      </c>
      <c r="C10">
        <v>1</v>
      </c>
      <c r="D10">
        <v>134595.41579999999</v>
      </c>
      <c r="E10">
        <v>2</v>
      </c>
      <c r="F10">
        <v>47</v>
      </c>
      <c r="G10">
        <v>134595.41579999999</v>
      </c>
      <c r="H10">
        <v>3</v>
      </c>
      <c r="I10">
        <v>-10368</v>
      </c>
      <c r="J10">
        <v>134595.41579999999</v>
      </c>
      <c r="K10">
        <v>47</v>
      </c>
    </row>
    <row r="11" spans="1:11" x14ac:dyDescent="0.25">
      <c r="A11">
        <v>10</v>
      </c>
      <c r="B11">
        <v>2</v>
      </c>
      <c r="C11">
        <v>2</v>
      </c>
      <c r="D11">
        <v>117481.815</v>
      </c>
      <c r="E11">
        <v>4</v>
      </c>
      <c r="F11">
        <v>47</v>
      </c>
      <c r="G11">
        <v>117481.815</v>
      </c>
      <c r="H11">
        <v>2</v>
      </c>
      <c r="I11">
        <v>59338</v>
      </c>
      <c r="J11">
        <v>117481.815</v>
      </c>
      <c r="K11">
        <v>47</v>
      </c>
    </row>
    <row r="12" spans="1:11" x14ac:dyDescent="0.25">
      <c r="A12">
        <v>11</v>
      </c>
      <c r="B12">
        <v>3</v>
      </c>
      <c r="C12">
        <v>1</v>
      </c>
      <c r="D12">
        <v>73661.850000000006</v>
      </c>
      <c r="E12">
        <v>3</v>
      </c>
      <c r="F12">
        <v>42</v>
      </c>
      <c r="G12">
        <v>73661.850000000006</v>
      </c>
      <c r="H12">
        <v>2</v>
      </c>
      <c r="I12">
        <v>91102</v>
      </c>
      <c r="J12">
        <v>73661.850000000006</v>
      </c>
      <c r="K12">
        <v>42</v>
      </c>
    </row>
    <row r="13" spans="1:11" x14ac:dyDescent="0.25">
      <c r="A13">
        <v>12</v>
      </c>
      <c r="B13">
        <v>2</v>
      </c>
      <c r="C13">
        <v>2</v>
      </c>
      <c r="D13">
        <v>105381.38159999999</v>
      </c>
      <c r="E13">
        <v>6</v>
      </c>
      <c r="F13">
        <v>37</v>
      </c>
      <c r="G13">
        <v>105381.38159999999</v>
      </c>
      <c r="H13">
        <v>2</v>
      </c>
      <c r="I13">
        <v>-6905</v>
      </c>
      <c r="J13">
        <v>105381.38159999999</v>
      </c>
      <c r="K13">
        <v>37</v>
      </c>
    </row>
    <row r="14" spans="1:11" x14ac:dyDescent="0.25">
      <c r="A14">
        <v>13</v>
      </c>
      <c r="B14">
        <v>4</v>
      </c>
      <c r="C14">
        <v>1</v>
      </c>
      <c r="D14">
        <v>66214.574999999997</v>
      </c>
      <c r="E14">
        <v>5</v>
      </c>
      <c r="F14">
        <v>42</v>
      </c>
      <c r="G14">
        <v>66214.574999999997</v>
      </c>
      <c r="H14">
        <v>2</v>
      </c>
      <c r="I14">
        <v>152841</v>
      </c>
      <c r="J14">
        <v>66214.574999999997</v>
      </c>
      <c r="K14">
        <v>42</v>
      </c>
    </row>
    <row r="15" spans="1:11" x14ac:dyDescent="0.25">
      <c r="A15">
        <v>14</v>
      </c>
      <c r="B15">
        <v>1</v>
      </c>
      <c r="C15">
        <v>1</v>
      </c>
      <c r="D15">
        <v>70192.574999999997</v>
      </c>
      <c r="E15">
        <v>5</v>
      </c>
      <c r="F15">
        <v>37</v>
      </c>
      <c r="G15">
        <v>70192.574999999997</v>
      </c>
      <c r="H15">
        <v>1</v>
      </c>
      <c r="I15">
        <v>-21028</v>
      </c>
      <c r="J15">
        <v>70192.574999999997</v>
      </c>
      <c r="K15">
        <v>37</v>
      </c>
    </row>
    <row r="16" spans="1:11" x14ac:dyDescent="0.25">
      <c r="A16">
        <v>15</v>
      </c>
      <c r="B16">
        <v>4</v>
      </c>
      <c r="C16">
        <v>2</v>
      </c>
      <c r="D16">
        <v>86601.06</v>
      </c>
      <c r="E16">
        <v>6</v>
      </c>
      <c r="F16">
        <v>31</v>
      </c>
      <c r="G16">
        <v>86601.06</v>
      </c>
      <c r="H16">
        <v>2</v>
      </c>
      <c r="I16">
        <v>-38446</v>
      </c>
      <c r="J16">
        <v>86601.06</v>
      </c>
      <c r="K16">
        <v>31</v>
      </c>
    </row>
    <row r="17" spans="1:11" x14ac:dyDescent="0.25">
      <c r="A17">
        <v>16</v>
      </c>
      <c r="B17">
        <v>4</v>
      </c>
      <c r="C17">
        <v>2</v>
      </c>
      <c r="D17">
        <v>50082</v>
      </c>
      <c r="E17">
        <v>3</v>
      </c>
      <c r="F17">
        <v>37</v>
      </c>
      <c r="G17">
        <v>50082</v>
      </c>
      <c r="H17">
        <v>2</v>
      </c>
      <c r="I17">
        <v>4425</v>
      </c>
      <c r="J17">
        <v>50082</v>
      </c>
      <c r="K17">
        <v>37</v>
      </c>
    </row>
    <row r="18" spans="1:11" x14ac:dyDescent="0.25">
      <c r="A18">
        <v>17</v>
      </c>
      <c r="B18">
        <v>3</v>
      </c>
      <c r="C18">
        <v>2</v>
      </c>
      <c r="D18">
        <v>47061.95</v>
      </c>
      <c r="E18">
        <v>2</v>
      </c>
      <c r="F18">
        <v>37</v>
      </c>
      <c r="G18">
        <v>47061.95</v>
      </c>
      <c r="H18">
        <v>3</v>
      </c>
      <c r="I18">
        <v>33626</v>
      </c>
      <c r="J18">
        <v>47061.95</v>
      </c>
      <c r="K18">
        <v>37</v>
      </c>
    </row>
    <row r="19" spans="1:11" x14ac:dyDescent="0.25">
      <c r="A19">
        <v>18</v>
      </c>
      <c r="B19">
        <v>3</v>
      </c>
      <c r="C19">
        <v>2</v>
      </c>
      <c r="D19">
        <v>87831.18</v>
      </c>
      <c r="E19">
        <v>2</v>
      </c>
      <c r="F19">
        <v>32</v>
      </c>
      <c r="G19">
        <v>87831.18</v>
      </c>
      <c r="H19">
        <v>2</v>
      </c>
      <c r="I19">
        <v>-11418</v>
      </c>
      <c r="J19">
        <v>87831.18</v>
      </c>
      <c r="K19">
        <v>32</v>
      </c>
    </row>
    <row r="20" spans="1:11" x14ac:dyDescent="0.25">
      <c r="A20">
        <v>19</v>
      </c>
      <c r="B20">
        <v>4</v>
      </c>
      <c r="C20">
        <v>1</v>
      </c>
      <c r="D20">
        <v>97577.647200000007</v>
      </c>
      <c r="E20">
        <v>4</v>
      </c>
      <c r="F20">
        <v>35</v>
      </c>
      <c r="G20">
        <v>97577.647200000007</v>
      </c>
      <c r="H20">
        <v>2</v>
      </c>
      <c r="I20">
        <v>-38050</v>
      </c>
      <c r="J20">
        <v>97577.647200000007</v>
      </c>
      <c r="K20">
        <v>35</v>
      </c>
    </row>
    <row r="21" spans="1:11" x14ac:dyDescent="0.25">
      <c r="A21">
        <v>20</v>
      </c>
      <c r="B21">
        <v>4</v>
      </c>
      <c r="C21">
        <v>2</v>
      </c>
      <c r="D21">
        <v>99441.585000000006</v>
      </c>
      <c r="E21">
        <v>3</v>
      </c>
      <c r="F21">
        <v>42</v>
      </c>
      <c r="G21">
        <v>99441.585000000006</v>
      </c>
      <c r="H21">
        <v>3</v>
      </c>
      <c r="I21">
        <v>148145</v>
      </c>
      <c r="J21">
        <v>99441.585000000006</v>
      </c>
      <c r="K21">
        <v>42</v>
      </c>
    </row>
    <row r="22" spans="1:11" x14ac:dyDescent="0.25">
      <c r="A22">
        <v>21</v>
      </c>
      <c r="B22">
        <v>4</v>
      </c>
      <c r="C22">
        <v>2</v>
      </c>
      <c r="D22">
        <v>51731.85</v>
      </c>
      <c r="E22">
        <v>3</v>
      </c>
      <c r="F22">
        <v>44</v>
      </c>
      <c r="G22">
        <v>51731.85</v>
      </c>
      <c r="H22">
        <v>2</v>
      </c>
      <c r="I22">
        <v>156550</v>
      </c>
      <c r="J22">
        <v>51731.85</v>
      </c>
      <c r="K22">
        <v>44</v>
      </c>
    </row>
    <row r="23" spans="1:11" x14ac:dyDescent="0.25">
      <c r="A23">
        <v>22</v>
      </c>
      <c r="B23">
        <v>3</v>
      </c>
      <c r="C23">
        <v>1</v>
      </c>
      <c r="D23">
        <v>109402.19100000001</v>
      </c>
      <c r="E23">
        <v>2</v>
      </c>
      <c r="F23">
        <v>44</v>
      </c>
      <c r="G23">
        <v>109402.19100000001</v>
      </c>
      <c r="H23">
        <v>3</v>
      </c>
      <c r="I23">
        <v>119028</v>
      </c>
      <c r="J23">
        <v>109402.19100000001</v>
      </c>
      <c r="K23">
        <v>44</v>
      </c>
    </row>
    <row r="24" spans="1:11" x14ac:dyDescent="0.25">
      <c r="A24">
        <v>23</v>
      </c>
      <c r="B24">
        <v>4</v>
      </c>
      <c r="C24">
        <v>2</v>
      </c>
      <c r="D24">
        <v>104629.05</v>
      </c>
      <c r="E24">
        <v>2</v>
      </c>
      <c r="F24">
        <v>37</v>
      </c>
      <c r="G24">
        <v>104629.05</v>
      </c>
      <c r="H24">
        <v>2</v>
      </c>
      <c r="I24">
        <v>45608</v>
      </c>
      <c r="J24">
        <v>104629.05</v>
      </c>
      <c r="K24">
        <v>37</v>
      </c>
    </row>
    <row r="25" spans="1:11" x14ac:dyDescent="0.25">
      <c r="A25">
        <v>24</v>
      </c>
      <c r="B25">
        <v>3</v>
      </c>
      <c r="C25">
        <v>1</v>
      </c>
      <c r="D25">
        <v>138642.96960000001</v>
      </c>
      <c r="E25">
        <v>1</v>
      </c>
      <c r="F25">
        <v>47</v>
      </c>
      <c r="G25">
        <v>138642.96960000001</v>
      </c>
      <c r="H25">
        <v>3</v>
      </c>
      <c r="I25">
        <v>-13999</v>
      </c>
      <c r="J25">
        <v>138642.96960000001</v>
      </c>
      <c r="K25">
        <v>47</v>
      </c>
    </row>
    <row r="26" spans="1:11" x14ac:dyDescent="0.25">
      <c r="A26">
        <v>25</v>
      </c>
      <c r="B26">
        <v>2</v>
      </c>
      <c r="C26">
        <v>2</v>
      </c>
      <c r="D26">
        <v>102056.355</v>
      </c>
      <c r="E26">
        <v>1</v>
      </c>
      <c r="F26">
        <v>47</v>
      </c>
      <c r="G26">
        <v>102056.355</v>
      </c>
      <c r="H26">
        <v>2</v>
      </c>
      <c r="I26">
        <v>62561</v>
      </c>
      <c r="J26">
        <v>102056.355</v>
      </c>
      <c r="K26">
        <v>47</v>
      </c>
    </row>
    <row r="27" spans="1:11" x14ac:dyDescent="0.25">
      <c r="A27">
        <v>26</v>
      </c>
      <c r="B27">
        <v>1</v>
      </c>
      <c r="C27">
        <v>2</v>
      </c>
      <c r="D27">
        <v>123145.2936</v>
      </c>
      <c r="E27">
        <v>3</v>
      </c>
      <c r="F27">
        <v>44</v>
      </c>
      <c r="G27">
        <v>123145.2936</v>
      </c>
      <c r="H27">
        <v>3</v>
      </c>
      <c r="I27">
        <v>-195884</v>
      </c>
      <c r="J27">
        <v>123145.2936</v>
      </c>
      <c r="K27">
        <v>44</v>
      </c>
    </row>
    <row r="28" spans="1:11" x14ac:dyDescent="0.25">
      <c r="A28">
        <v>27</v>
      </c>
      <c r="B28">
        <v>3</v>
      </c>
      <c r="C28">
        <v>2</v>
      </c>
      <c r="D28">
        <v>93947.354999999996</v>
      </c>
      <c r="E28">
        <v>5</v>
      </c>
      <c r="F28">
        <v>44</v>
      </c>
      <c r="G28">
        <v>93947.354999999996</v>
      </c>
      <c r="H28">
        <v>2</v>
      </c>
      <c r="I28">
        <v>-7189</v>
      </c>
      <c r="J28">
        <v>93947.354999999996</v>
      </c>
      <c r="K28">
        <v>44</v>
      </c>
    </row>
    <row r="29" spans="1:11" x14ac:dyDescent="0.25">
      <c r="A29">
        <v>28</v>
      </c>
      <c r="B29">
        <v>1</v>
      </c>
      <c r="C29">
        <v>2</v>
      </c>
      <c r="D29">
        <v>101889.58500000001</v>
      </c>
      <c r="E29">
        <v>4</v>
      </c>
      <c r="F29">
        <v>47</v>
      </c>
      <c r="G29">
        <v>101889.58500000001</v>
      </c>
      <c r="H29">
        <v>1</v>
      </c>
      <c r="I29">
        <v>41541</v>
      </c>
      <c r="J29">
        <v>101889.58500000001</v>
      </c>
      <c r="K29">
        <v>47</v>
      </c>
    </row>
    <row r="30" spans="1:11" x14ac:dyDescent="0.25">
      <c r="A30">
        <v>29</v>
      </c>
      <c r="B30">
        <v>2</v>
      </c>
      <c r="C30">
        <v>2</v>
      </c>
      <c r="D30">
        <v>46803.351799999997</v>
      </c>
      <c r="E30">
        <v>3</v>
      </c>
      <c r="F30">
        <v>24</v>
      </c>
      <c r="G30">
        <v>46803.351799999997</v>
      </c>
      <c r="H30">
        <v>1</v>
      </c>
      <c r="I30">
        <v>-84386</v>
      </c>
      <c r="J30">
        <v>46803.351799999997</v>
      </c>
      <c r="K30">
        <v>24</v>
      </c>
    </row>
    <row r="31" spans="1:11" x14ac:dyDescent="0.25">
      <c r="A31">
        <v>30</v>
      </c>
      <c r="B31">
        <v>1</v>
      </c>
      <c r="C31">
        <v>1</v>
      </c>
      <c r="D31">
        <v>36214</v>
      </c>
      <c r="E31">
        <v>5</v>
      </c>
      <c r="F31">
        <v>19</v>
      </c>
      <c r="G31">
        <v>36214</v>
      </c>
      <c r="H31">
        <v>2</v>
      </c>
      <c r="I31">
        <v>-33990</v>
      </c>
      <c r="J31">
        <v>36214</v>
      </c>
      <c r="K31">
        <v>19</v>
      </c>
    </row>
    <row r="32" spans="1:11" x14ac:dyDescent="0.25">
      <c r="A32">
        <v>31</v>
      </c>
      <c r="B32">
        <v>4</v>
      </c>
      <c r="C32">
        <v>1</v>
      </c>
      <c r="D32">
        <v>122901.075</v>
      </c>
      <c r="E32">
        <v>4</v>
      </c>
      <c r="F32">
        <v>41</v>
      </c>
      <c r="G32">
        <v>122901.075</v>
      </c>
      <c r="H32">
        <v>2</v>
      </c>
      <c r="I32">
        <v>71304</v>
      </c>
      <c r="J32">
        <v>122901.075</v>
      </c>
      <c r="K32">
        <v>41</v>
      </c>
    </row>
    <row r="33" spans="1:11" x14ac:dyDescent="0.25">
      <c r="A33">
        <v>32</v>
      </c>
      <c r="B33">
        <v>4</v>
      </c>
      <c r="C33">
        <v>2</v>
      </c>
      <c r="D33">
        <v>47588.95</v>
      </c>
      <c r="E33">
        <v>2</v>
      </c>
      <c r="F33">
        <v>41</v>
      </c>
      <c r="G33">
        <v>47588.95</v>
      </c>
      <c r="H33">
        <v>2</v>
      </c>
      <c r="I33">
        <v>80283</v>
      </c>
      <c r="J33">
        <v>47588.95</v>
      </c>
      <c r="K33">
        <v>41</v>
      </c>
    </row>
    <row r="34" spans="1:11" x14ac:dyDescent="0.25">
      <c r="A34">
        <v>33</v>
      </c>
      <c r="B34">
        <v>1</v>
      </c>
      <c r="C34">
        <v>1</v>
      </c>
      <c r="D34">
        <v>48492.5</v>
      </c>
      <c r="E34">
        <v>3</v>
      </c>
      <c r="F34">
        <v>26</v>
      </c>
      <c r="G34">
        <v>48492.5</v>
      </c>
      <c r="H34">
        <v>3</v>
      </c>
      <c r="I34">
        <v>61061</v>
      </c>
      <c r="J34">
        <v>48492.5</v>
      </c>
      <c r="K34">
        <v>26</v>
      </c>
    </row>
    <row r="35" spans="1:11" x14ac:dyDescent="0.25">
      <c r="A35">
        <v>34</v>
      </c>
      <c r="B35">
        <v>2</v>
      </c>
      <c r="C35">
        <v>1</v>
      </c>
      <c r="D35">
        <v>122961.6018</v>
      </c>
      <c r="E35">
        <v>1</v>
      </c>
      <c r="F35">
        <v>41</v>
      </c>
      <c r="G35">
        <v>122961.6018</v>
      </c>
      <c r="H35">
        <v>2</v>
      </c>
      <c r="I35">
        <v>69988</v>
      </c>
      <c r="J35">
        <v>122961.6018</v>
      </c>
      <c r="K35">
        <v>41</v>
      </c>
    </row>
    <row r="36" spans="1:11" x14ac:dyDescent="0.25">
      <c r="A36">
        <v>35</v>
      </c>
      <c r="B36">
        <v>2</v>
      </c>
      <c r="C36">
        <v>2</v>
      </c>
      <c r="D36">
        <v>41663.599999999999</v>
      </c>
      <c r="E36">
        <v>5</v>
      </c>
      <c r="F36">
        <v>26</v>
      </c>
      <c r="G36">
        <v>41663.599999999999</v>
      </c>
      <c r="H36">
        <v>1</v>
      </c>
      <c r="I36">
        <v>73150</v>
      </c>
      <c r="J36">
        <v>41663.599999999999</v>
      </c>
      <c r="K36">
        <v>26</v>
      </c>
    </row>
    <row r="37" spans="1:11" x14ac:dyDescent="0.25">
      <c r="A37">
        <v>36</v>
      </c>
      <c r="B37">
        <v>3</v>
      </c>
      <c r="C37">
        <v>1</v>
      </c>
      <c r="D37">
        <v>102603.33</v>
      </c>
      <c r="E37">
        <v>3</v>
      </c>
      <c r="F37">
        <v>44</v>
      </c>
      <c r="G37">
        <v>102603.33</v>
      </c>
      <c r="H37">
        <v>3</v>
      </c>
      <c r="I37">
        <v>-16213</v>
      </c>
      <c r="J37">
        <v>102603.33</v>
      </c>
      <c r="K37">
        <v>44</v>
      </c>
    </row>
    <row r="38" spans="1:11" x14ac:dyDescent="0.25">
      <c r="A38">
        <v>37</v>
      </c>
      <c r="B38">
        <v>3</v>
      </c>
      <c r="C38">
        <v>1</v>
      </c>
      <c r="D38">
        <v>102626.28</v>
      </c>
      <c r="E38">
        <v>6</v>
      </c>
      <c r="F38">
        <v>32</v>
      </c>
      <c r="G38">
        <v>102626.28</v>
      </c>
      <c r="H38">
        <v>2</v>
      </c>
      <c r="I38">
        <v>-41680</v>
      </c>
      <c r="J38">
        <v>102626.28</v>
      </c>
      <c r="K38">
        <v>32</v>
      </c>
    </row>
    <row r="39" spans="1:11" x14ac:dyDescent="0.25">
      <c r="A39">
        <v>38</v>
      </c>
      <c r="B39">
        <v>4</v>
      </c>
      <c r="C39">
        <v>2</v>
      </c>
      <c r="D39">
        <v>55890.05</v>
      </c>
      <c r="E39">
        <v>6</v>
      </c>
      <c r="F39">
        <v>32</v>
      </c>
      <c r="G39">
        <v>55890.05</v>
      </c>
      <c r="H39">
        <v>2</v>
      </c>
      <c r="I39">
        <v>315446</v>
      </c>
      <c r="J39">
        <v>55890.05</v>
      </c>
      <c r="K39">
        <v>32</v>
      </c>
    </row>
    <row r="40" spans="1:11" x14ac:dyDescent="0.25">
      <c r="A40">
        <v>39</v>
      </c>
      <c r="B40">
        <v>3</v>
      </c>
      <c r="C40">
        <v>2</v>
      </c>
      <c r="D40">
        <v>103586.355</v>
      </c>
      <c r="E40">
        <v>5</v>
      </c>
      <c r="F40">
        <v>41</v>
      </c>
      <c r="G40">
        <v>103586.355</v>
      </c>
      <c r="H40">
        <v>1</v>
      </c>
      <c r="I40">
        <v>-28529</v>
      </c>
      <c r="J40">
        <v>103586.355</v>
      </c>
      <c r="K40">
        <v>41</v>
      </c>
    </row>
    <row r="41" spans="1:11" x14ac:dyDescent="0.25">
      <c r="A41">
        <v>40</v>
      </c>
      <c r="B41">
        <v>1</v>
      </c>
      <c r="C41">
        <v>2</v>
      </c>
      <c r="D41">
        <v>38561.1</v>
      </c>
      <c r="E41">
        <v>5</v>
      </c>
      <c r="F41">
        <v>30</v>
      </c>
      <c r="G41">
        <v>38561.1</v>
      </c>
      <c r="H41">
        <v>2</v>
      </c>
      <c r="I41">
        <v>6853</v>
      </c>
      <c r="J41">
        <v>38561.1</v>
      </c>
      <c r="K41">
        <v>30</v>
      </c>
    </row>
    <row r="42" spans="1:11" x14ac:dyDescent="0.25">
      <c r="A42">
        <v>41</v>
      </c>
      <c r="B42">
        <v>2</v>
      </c>
      <c r="C42">
        <v>2</v>
      </c>
      <c r="D42">
        <v>97890.134399999995</v>
      </c>
      <c r="E42">
        <v>1</v>
      </c>
      <c r="F42">
        <v>41</v>
      </c>
      <c r="G42">
        <v>97890.134399999995</v>
      </c>
      <c r="H42">
        <v>2</v>
      </c>
      <c r="I42">
        <v>82022</v>
      </c>
      <c r="J42">
        <v>97890.134399999995</v>
      </c>
      <c r="K42">
        <v>41</v>
      </c>
    </row>
    <row r="43" spans="1:11" x14ac:dyDescent="0.25">
      <c r="A43">
        <v>42</v>
      </c>
      <c r="B43">
        <v>3</v>
      </c>
      <c r="C43">
        <v>2</v>
      </c>
      <c r="D43">
        <v>82616.175000000003</v>
      </c>
      <c r="E43">
        <v>6</v>
      </c>
      <c r="F43">
        <v>50</v>
      </c>
      <c r="G43">
        <v>82616.175000000003</v>
      </c>
      <c r="H43">
        <v>2</v>
      </c>
      <c r="I43">
        <v>46274</v>
      </c>
      <c r="J43">
        <v>82616.175000000003</v>
      </c>
      <c r="K43">
        <v>50</v>
      </c>
    </row>
    <row r="44" spans="1:11" x14ac:dyDescent="0.25">
      <c r="A44">
        <v>43</v>
      </c>
      <c r="B44">
        <v>4</v>
      </c>
      <c r="C44">
        <v>2</v>
      </c>
      <c r="D44">
        <v>100738.26</v>
      </c>
      <c r="E44">
        <v>3</v>
      </c>
      <c r="F44">
        <v>41</v>
      </c>
      <c r="G44">
        <v>100738.26</v>
      </c>
      <c r="H44">
        <v>2</v>
      </c>
      <c r="I44">
        <v>174591</v>
      </c>
      <c r="J44">
        <v>100738.26</v>
      </c>
      <c r="K44">
        <v>41</v>
      </c>
    </row>
    <row r="45" spans="1:11" x14ac:dyDescent="0.25">
      <c r="A45">
        <v>44</v>
      </c>
      <c r="B45">
        <v>3</v>
      </c>
      <c r="C45">
        <v>1</v>
      </c>
      <c r="D45">
        <v>106603.1784</v>
      </c>
      <c r="E45">
        <v>1</v>
      </c>
      <c r="F45">
        <v>50</v>
      </c>
      <c r="G45">
        <v>106603.1784</v>
      </c>
      <c r="H45">
        <v>2</v>
      </c>
      <c r="I45">
        <v>-5723</v>
      </c>
      <c r="J45">
        <v>106603.1784</v>
      </c>
      <c r="K45">
        <v>50</v>
      </c>
    </row>
    <row r="46" spans="1:11" x14ac:dyDescent="0.25">
      <c r="A46">
        <v>45</v>
      </c>
      <c r="B46">
        <v>4</v>
      </c>
      <c r="C46">
        <v>1</v>
      </c>
      <c r="D46">
        <v>82887.75</v>
      </c>
      <c r="E46">
        <v>2</v>
      </c>
      <c r="F46">
        <v>42</v>
      </c>
      <c r="G46">
        <v>82887.75</v>
      </c>
      <c r="H46">
        <v>3</v>
      </c>
      <c r="I46">
        <v>-12853</v>
      </c>
      <c r="J46">
        <v>82887.75</v>
      </c>
      <c r="K46">
        <v>42</v>
      </c>
    </row>
    <row r="47" spans="1:11" x14ac:dyDescent="0.25">
      <c r="A47">
        <v>46</v>
      </c>
      <c r="B47">
        <v>3</v>
      </c>
      <c r="C47">
        <v>2</v>
      </c>
      <c r="D47">
        <v>90637.964999999997</v>
      </c>
      <c r="E47">
        <v>5</v>
      </c>
      <c r="F47">
        <v>50</v>
      </c>
      <c r="G47">
        <v>90637.964999999997</v>
      </c>
      <c r="H47">
        <v>3</v>
      </c>
      <c r="I47">
        <v>157073</v>
      </c>
      <c r="J47">
        <v>90637.964999999997</v>
      </c>
      <c r="K47">
        <v>50</v>
      </c>
    </row>
    <row r="48" spans="1:11" x14ac:dyDescent="0.25">
      <c r="A48">
        <v>47</v>
      </c>
      <c r="B48">
        <v>3</v>
      </c>
      <c r="C48">
        <v>1</v>
      </c>
      <c r="D48">
        <v>61970.95</v>
      </c>
      <c r="E48">
        <v>2</v>
      </c>
      <c r="F48">
        <v>32</v>
      </c>
      <c r="G48">
        <v>61970.95</v>
      </c>
      <c r="H48">
        <v>1</v>
      </c>
      <c r="I48">
        <v>72133</v>
      </c>
      <c r="J48">
        <v>61970.95</v>
      </c>
      <c r="K48">
        <v>32</v>
      </c>
    </row>
    <row r="49" spans="1:11" x14ac:dyDescent="0.25">
      <c r="A49">
        <v>48</v>
      </c>
      <c r="B49">
        <v>3</v>
      </c>
      <c r="C49">
        <v>2</v>
      </c>
      <c r="D49">
        <v>63491.94</v>
      </c>
      <c r="E49">
        <v>5</v>
      </c>
      <c r="F49">
        <v>50</v>
      </c>
      <c r="G49">
        <v>63491.94</v>
      </c>
      <c r="H49">
        <v>2</v>
      </c>
      <c r="I49">
        <v>44149</v>
      </c>
      <c r="J49">
        <v>63491.94</v>
      </c>
      <c r="K49">
        <v>50</v>
      </c>
    </row>
    <row r="50" spans="1:11" x14ac:dyDescent="0.25">
      <c r="A50">
        <v>49</v>
      </c>
      <c r="B50">
        <v>3</v>
      </c>
      <c r="C50">
        <v>2</v>
      </c>
      <c r="D50">
        <v>44469.45</v>
      </c>
      <c r="E50">
        <v>1</v>
      </c>
      <c r="F50">
        <v>30</v>
      </c>
      <c r="G50">
        <v>44469.45</v>
      </c>
      <c r="H50">
        <v>2</v>
      </c>
      <c r="I50">
        <v>-36962</v>
      </c>
      <c r="J50">
        <v>44469.45</v>
      </c>
      <c r="K50">
        <v>30</v>
      </c>
    </row>
    <row r="51" spans="1:11" x14ac:dyDescent="0.25">
      <c r="A51">
        <v>50</v>
      </c>
      <c r="B51">
        <v>4</v>
      </c>
      <c r="C51">
        <v>2</v>
      </c>
      <c r="D51">
        <v>48406.65</v>
      </c>
      <c r="E51">
        <v>2</v>
      </c>
      <c r="F51">
        <v>42</v>
      </c>
      <c r="G51">
        <v>48406.65</v>
      </c>
      <c r="H51">
        <v>2</v>
      </c>
      <c r="I51">
        <v>102254</v>
      </c>
      <c r="J51">
        <v>48406.65</v>
      </c>
      <c r="K51">
        <v>42</v>
      </c>
    </row>
    <row r="52" spans="1:11" x14ac:dyDescent="0.25">
      <c r="A52">
        <v>51</v>
      </c>
      <c r="B52">
        <v>4</v>
      </c>
      <c r="C52">
        <v>2</v>
      </c>
      <c r="D52">
        <v>43992</v>
      </c>
      <c r="E52">
        <v>1</v>
      </c>
      <c r="F52">
        <v>35</v>
      </c>
      <c r="G52">
        <v>43992</v>
      </c>
      <c r="H52">
        <v>2</v>
      </c>
      <c r="I52">
        <v>-25866</v>
      </c>
      <c r="J52">
        <v>43992</v>
      </c>
      <c r="K52">
        <v>35</v>
      </c>
    </row>
    <row r="53" spans="1:11" x14ac:dyDescent="0.25">
      <c r="A53">
        <v>52</v>
      </c>
      <c r="B53">
        <v>4</v>
      </c>
      <c r="C53">
        <v>2</v>
      </c>
      <c r="D53">
        <v>67383.494999999995</v>
      </c>
      <c r="E53">
        <v>5</v>
      </c>
      <c r="F53">
        <v>42</v>
      </c>
      <c r="G53">
        <v>67383.494999999995</v>
      </c>
      <c r="H53">
        <v>2</v>
      </c>
      <c r="I53">
        <v>2613</v>
      </c>
      <c r="J53">
        <v>67383.494999999995</v>
      </c>
      <c r="K53">
        <v>42</v>
      </c>
    </row>
    <row r="54" spans="1:11" x14ac:dyDescent="0.25">
      <c r="A54">
        <v>53</v>
      </c>
      <c r="B54">
        <v>4</v>
      </c>
      <c r="C54">
        <v>2</v>
      </c>
      <c r="D54">
        <v>69777.179999999993</v>
      </c>
      <c r="E54">
        <v>5</v>
      </c>
      <c r="F54">
        <v>29</v>
      </c>
      <c r="G54">
        <v>69777.179999999993</v>
      </c>
      <c r="H54">
        <v>3</v>
      </c>
      <c r="I54">
        <v>21155</v>
      </c>
      <c r="J54">
        <v>69777.179999999993</v>
      </c>
      <c r="K54">
        <v>29</v>
      </c>
    </row>
    <row r="55" spans="1:11" x14ac:dyDescent="0.25">
      <c r="A55">
        <v>54</v>
      </c>
      <c r="B55">
        <v>4</v>
      </c>
      <c r="C55">
        <v>2</v>
      </c>
      <c r="D55">
        <v>104150.16</v>
      </c>
      <c r="E55">
        <v>6</v>
      </c>
      <c r="F55">
        <v>42</v>
      </c>
      <c r="G55">
        <v>104150.16</v>
      </c>
      <c r="H55">
        <v>1</v>
      </c>
      <c r="I55">
        <v>100757</v>
      </c>
      <c r="J55">
        <v>104150.16</v>
      </c>
      <c r="K55">
        <v>42</v>
      </c>
    </row>
    <row r="56" spans="1:11" x14ac:dyDescent="0.25">
      <c r="A56">
        <v>55</v>
      </c>
      <c r="B56">
        <v>3</v>
      </c>
      <c r="C56">
        <v>2</v>
      </c>
      <c r="D56">
        <v>119535.5034</v>
      </c>
      <c r="E56">
        <v>3</v>
      </c>
      <c r="F56">
        <v>42</v>
      </c>
      <c r="G56">
        <v>119535.5034</v>
      </c>
      <c r="H56">
        <v>1</v>
      </c>
      <c r="I56">
        <v>123403</v>
      </c>
      <c r="J56">
        <v>119535.5034</v>
      </c>
      <c r="K56">
        <v>42</v>
      </c>
    </row>
    <row r="57" spans="1:11" x14ac:dyDescent="0.25">
      <c r="A57">
        <v>56</v>
      </c>
      <c r="B57">
        <v>2</v>
      </c>
      <c r="C57">
        <v>1</v>
      </c>
      <c r="D57">
        <v>96670.755000000005</v>
      </c>
      <c r="E57">
        <v>1</v>
      </c>
      <c r="F57">
        <v>42</v>
      </c>
      <c r="G57">
        <v>96670.755000000005</v>
      </c>
      <c r="H57">
        <v>1</v>
      </c>
      <c r="I57">
        <v>-28251</v>
      </c>
      <c r="J57">
        <v>96670.755000000005</v>
      </c>
      <c r="K57">
        <v>42</v>
      </c>
    </row>
    <row r="58" spans="1:11" x14ac:dyDescent="0.25">
      <c r="A58">
        <v>57</v>
      </c>
      <c r="B58">
        <v>1</v>
      </c>
      <c r="C58">
        <v>2</v>
      </c>
      <c r="D58">
        <v>93263.941600000006</v>
      </c>
      <c r="E58">
        <v>2</v>
      </c>
      <c r="F58">
        <v>29</v>
      </c>
      <c r="G58">
        <v>93263.941600000006</v>
      </c>
      <c r="H58">
        <v>3</v>
      </c>
      <c r="I58">
        <v>60519</v>
      </c>
      <c r="J58">
        <v>93263.941600000006</v>
      </c>
      <c r="K58">
        <v>29</v>
      </c>
    </row>
    <row r="59" spans="1:11" x14ac:dyDescent="0.25">
      <c r="A59">
        <v>58</v>
      </c>
      <c r="B59">
        <v>4</v>
      </c>
      <c r="C59">
        <v>1</v>
      </c>
      <c r="D59">
        <v>60226.154999999999</v>
      </c>
      <c r="E59">
        <v>5</v>
      </c>
      <c r="F59">
        <v>42</v>
      </c>
      <c r="G59">
        <v>60226.154999999999</v>
      </c>
      <c r="H59">
        <v>3</v>
      </c>
      <c r="I59">
        <v>96700</v>
      </c>
      <c r="J59">
        <v>60226.154999999999</v>
      </c>
      <c r="K59">
        <v>42</v>
      </c>
    </row>
    <row r="60" spans="1:11" x14ac:dyDescent="0.25">
      <c r="A60">
        <v>59</v>
      </c>
      <c r="B60">
        <v>4</v>
      </c>
      <c r="C60">
        <v>1</v>
      </c>
      <c r="D60">
        <v>62497.1</v>
      </c>
      <c r="E60">
        <v>2</v>
      </c>
      <c r="F60">
        <v>35</v>
      </c>
      <c r="G60">
        <v>62497.1</v>
      </c>
      <c r="H60">
        <v>2</v>
      </c>
      <c r="I60">
        <v>53052</v>
      </c>
      <c r="J60">
        <v>62497.1</v>
      </c>
      <c r="K60">
        <v>35</v>
      </c>
    </row>
    <row r="61" spans="1:11" x14ac:dyDescent="0.25">
      <c r="A61">
        <v>60</v>
      </c>
      <c r="B61">
        <v>4</v>
      </c>
      <c r="C61">
        <v>2</v>
      </c>
      <c r="D61">
        <v>37399</v>
      </c>
      <c r="E61">
        <v>5</v>
      </c>
      <c r="F61">
        <v>19</v>
      </c>
      <c r="G61">
        <v>37399</v>
      </c>
      <c r="H61">
        <v>1</v>
      </c>
      <c r="I61">
        <v>-48645</v>
      </c>
      <c r="J61">
        <v>37399</v>
      </c>
      <c r="K61">
        <v>19</v>
      </c>
    </row>
    <row r="62" spans="1:11" x14ac:dyDescent="0.25">
      <c r="A62">
        <v>61</v>
      </c>
      <c r="B62">
        <v>2</v>
      </c>
      <c r="C62">
        <v>2</v>
      </c>
      <c r="D62">
        <v>43657.7</v>
      </c>
      <c r="E62">
        <v>1</v>
      </c>
      <c r="F62">
        <v>26</v>
      </c>
      <c r="G62">
        <v>43657.7</v>
      </c>
      <c r="H62">
        <v>3</v>
      </c>
      <c r="I62">
        <v>17376</v>
      </c>
      <c r="J62">
        <v>43657.7</v>
      </c>
      <c r="K62">
        <v>26</v>
      </c>
    </row>
    <row r="63" spans="1:11" x14ac:dyDescent="0.25">
      <c r="A63">
        <v>62</v>
      </c>
      <c r="B63">
        <v>2</v>
      </c>
      <c r="C63">
        <v>2</v>
      </c>
      <c r="D63">
        <v>42925</v>
      </c>
      <c r="E63">
        <v>2</v>
      </c>
      <c r="F63">
        <v>27</v>
      </c>
      <c r="G63">
        <v>42925</v>
      </c>
      <c r="H63">
        <v>2</v>
      </c>
      <c r="I63">
        <v>72077</v>
      </c>
      <c r="J63">
        <v>42925</v>
      </c>
      <c r="K63">
        <v>27</v>
      </c>
    </row>
    <row r="64" spans="1:11" x14ac:dyDescent="0.25">
      <c r="A64">
        <v>63</v>
      </c>
      <c r="B64">
        <v>2</v>
      </c>
      <c r="C64">
        <v>1</v>
      </c>
      <c r="D64">
        <v>104463.62639999999</v>
      </c>
      <c r="E64">
        <v>5</v>
      </c>
      <c r="F64">
        <v>43</v>
      </c>
      <c r="G64">
        <v>104463.62639999999</v>
      </c>
      <c r="H64">
        <v>2</v>
      </c>
      <c r="I64">
        <v>116304</v>
      </c>
      <c r="J64">
        <v>104463.62639999999</v>
      </c>
      <c r="K64">
        <v>43</v>
      </c>
    </row>
    <row r="65" spans="1:11" x14ac:dyDescent="0.25">
      <c r="A65">
        <v>64</v>
      </c>
      <c r="B65">
        <v>1</v>
      </c>
      <c r="C65">
        <v>1</v>
      </c>
      <c r="D65">
        <v>46839.25</v>
      </c>
      <c r="E65">
        <v>6</v>
      </c>
      <c r="F65">
        <v>30</v>
      </c>
      <c r="G65">
        <v>46839.25</v>
      </c>
      <c r="H65">
        <v>2</v>
      </c>
      <c r="I65">
        <v>2544</v>
      </c>
      <c r="J65">
        <v>46839.25</v>
      </c>
      <c r="K65">
        <v>30</v>
      </c>
    </row>
    <row r="66" spans="1:11" x14ac:dyDescent="0.25">
      <c r="A66">
        <v>65</v>
      </c>
      <c r="B66">
        <v>2</v>
      </c>
      <c r="C66">
        <v>2</v>
      </c>
      <c r="D66">
        <v>89195.977599999998</v>
      </c>
      <c r="E66">
        <v>6</v>
      </c>
      <c r="F66">
        <v>34</v>
      </c>
      <c r="G66">
        <v>89195.977599999998</v>
      </c>
      <c r="H66">
        <v>2</v>
      </c>
      <c r="I66">
        <v>67294</v>
      </c>
      <c r="J66">
        <v>89195.977599999998</v>
      </c>
      <c r="K66">
        <v>34</v>
      </c>
    </row>
    <row r="67" spans="1:11" x14ac:dyDescent="0.25">
      <c r="A67">
        <v>66</v>
      </c>
      <c r="B67">
        <v>4</v>
      </c>
      <c r="C67">
        <v>1</v>
      </c>
      <c r="D67">
        <v>83768.264999999999</v>
      </c>
      <c r="E67">
        <v>4</v>
      </c>
      <c r="F67">
        <v>43</v>
      </c>
      <c r="G67">
        <v>83768.264999999999</v>
      </c>
      <c r="H67">
        <v>1</v>
      </c>
      <c r="I67">
        <v>-16255</v>
      </c>
      <c r="J67">
        <v>83768.264999999999</v>
      </c>
      <c r="K67">
        <v>43</v>
      </c>
    </row>
    <row r="68" spans="1:11" x14ac:dyDescent="0.25">
      <c r="A68">
        <v>67</v>
      </c>
      <c r="B68">
        <v>4</v>
      </c>
      <c r="C68">
        <v>2</v>
      </c>
      <c r="D68">
        <v>54168.800000000003</v>
      </c>
      <c r="E68">
        <v>5</v>
      </c>
      <c r="F68">
        <v>51</v>
      </c>
      <c r="G68">
        <v>54168.800000000003</v>
      </c>
      <c r="H68">
        <v>2</v>
      </c>
      <c r="I68">
        <v>46031</v>
      </c>
      <c r="J68">
        <v>54168.800000000003</v>
      </c>
      <c r="K68">
        <v>51</v>
      </c>
    </row>
    <row r="69" spans="1:11" x14ac:dyDescent="0.25">
      <c r="A69">
        <v>68</v>
      </c>
      <c r="B69">
        <v>3</v>
      </c>
      <c r="C69">
        <v>2</v>
      </c>
      <c r="D69">
        <v>71919.179999999993</v>
      </c>
      <c r="E69">
        <v>2</v>
      </c>
      <c r="F69">
        <v>34</v>
      </c>
      <c r="G69">
        <v>71919.179999999993</v>
      </c>
      <c r="H69">
        <v>2</v>
      </c>
      <c r="I69">
        <v>-7074</v>
      </c>
      <c r="J69">
        <v>71919.179999999993</v>
      </c>
      <c r="K69">
        <v>34</v>
      </c>
    </row>
    <row r="70" spans="1:11" x14ac:dyDescent="0.25">
      <c r="A70">
        <v>69</v>
      </c>
      <c r="B70">
        <v>4</v>
      </c>
      <c r="C70">
        <v>2</v>
      </c>
      <c r="D70">
        <v>49621.3</v>
      </c>
      <c r="E70">
        <v>5</v>
      </c>
      <c r="F70">
        <v>43</v>
      </c>
      <c r="G70">
        <v>49621.3</v>
      </c>
      <c r="H70">
        <v>2</v>
      </c>
      <c r="I70">
        <v>63647</v>
      </c>
      <c r="J70">
        <v>49621.3</v>
      </c>
      <c r="K70">
        <v>43</v>
      </c>
    </row>
    <row r="71" spans="1:11" x14ac:dyDescent="0.25">
      <c r="A71">
        <v>70</v>
      </c>
      <c r="B71">
        <v>4</v>
      </c>
      <c r="C71">
        <v>1</v>
      </c>
      <c r="D71">
        <v>46548.55</v>
      </c>
      <c r="E71">
        <v>1</v>
      </c>
      <c r="F71">
        <v>35</v>
      </c>
      <c r="G71">
        <v>46548.55</v>
      </c>
      <c r="H71">
        <v>1</v>
      </c>
      <c r="I71">
        <v>25449</v>
      </c>
      <c r="J71">
        <v>46548.55</v>
      </c>
      <c r="K71">
        <v>35</v>
      </c>
    </row>
    <row r="72" spans="1:11" x14ac:dyDescent="0.25">
      <c r="A72">
        <v>71</v>
      </c>
      <c r="B72">
        <v>1</v>
      </c>
      <c r="C72">
        <v>2</v>
      </c>
      <c r="D72">
        <v>75222.45</v>
      </c>
      <c r="E72">
        <v>4</v>
      </c>
      <c r="F72">
        <v>23</v>
      </c>
      <c r="G72">
        <v>75222.45</v>
      </c>
      <c r="H72">
        <v>2</v>
      </c>
      <c r="I72">
        <v>-12566</v>
      </c>
      <c r="J72">
        <v>75222.45</v>
      </c>
      <c r="K72">
        <v>23</v>
      </c>
    </row>
    <row r="73" spans="1:11" x14ac:dyDescent="0.25">
      <c r="A73">
        <v>72</v>
      </c>
      <c r="B73">
        <v>3</v>
      </c>
      <c r="C73">
        <v>2</v>
      </c>
      <c r="D73">
        <v>82896.164999999994</v>
      </c>
      <c r="E73">
        <v>4</v>
      </c>
      <c r="F73">
        <v>51</v>
      </c>
      <c r="G73">
        <v>82896.164999999994</v>
      </c>
      <c r="H73">
        <v>2</v>
      </c>
      <c r="I73">
        <v>68262</v>
      </c>
      <c r="J73">
        <v>82896.164999999994</v>
      </c>
      <c r="K73">
        <v>51</v>
      </c>
    </row>
    <row r="74" spans="1:11" x14ac:dyDescent="0.25">
      <c r="A74">
        <v>73</v>
      </c>
      <c r="B74">
        <v>4</v>
      </c>
      <c r="C74">
        <v>1</v>
      </c>
      <c r="D74">
        <v>121081.0482</v>
      </c>
      <c r="E74">
        <v>2</v>
      </c>
      <c r="F74">
        <v>43</v>
      </c>
      <c r="G74">
        <v>121081.0482</v>
      </c>
      <c r="H74">
        <v>1</v>
      </c>
      <c r="I74">
        <v>123918</v>
      </c>
      <c r="J74">
        <v>121081.0482</v>
      </c>
      <c r="K74">
        <v>43</v>
      </c>
    </row>
    <row r="75" spans="1:11" x14ac:dyDescent="0.25">
      <c r="A75">
        <v>74</v>
      </c>
      <c r="B75">
        <v>4</v>
      </c>
      <c r="C75">
        <v>1</v>
      </c>
      <c r="D75">
        <v>63648</v>
      </c>
      <c r="E75">
        <v>2</v>
      </c>
      <c r="F75">
        <v>33</v>
      </c>
      <c r="G75">
        <v>63648</v>
      </c>
      <c r="H75">
        <v>2</v>
      </c>
      <c r="I75">
        <v>54154</v>
      </c>
      <c r="J75">
        <v>63648</v>
      </c>
      <c r="K75">
        <v>33</v>
      </c>
    </row>
    <row r="76" spans="1:11" x14ac:dyDescent="0.25">
      <c r="A76">
        <v>75</v>
      </c>
      <c r="B76">
        <v>1</v>
      </c>
      <c r="C76">
        <v>1</v>
      </c>
      <c r="D76">
        <v>110931.6216</v>
      </c>
      <c r="E76">
        <v>2</v>
      </c>
      <c r="F76">
        <v>42</v>
      </c>
      <c r="G76">
        <v>110931.6216</v>
      </c>
      <c r="H76">
        <v>2</v>
      </c>
      <c r="I76">
        <v>54750</v>
      </c>
      <c r="J76">
        <v>110931.6216</v>
      </c>
      <c r="K76">
        <v>42</v>
      </c>
    </row>
    <row r="77" spans="1:11" x14ac:dyDescent="0.25">
      <c r="A77">
        <v>76</v>
      </c>
      <c r="B77">
        <v>1</v>
      </c>
      <c r="C77">
        <v>2</v>
      </c>
      <c r="D77">
        <v>89364.24</v>
      </c>
      <c r="E77">
        <v>5</v>
      </c>
      <c r="F77">
        <v>51</v>
      </c>
      <c r="G77">
        <v>89364.24</v>
      </c>
      <c r="H77">
        <v>2</v>
      </c>
      <c r="I77">
        <v>138506</v>
      </c>
      <c r="J77">
        <v>89364.24</v>
      </c>
      <c r="K77">
        <v>51</v>
      </c>
    </row>
    <row r="78" spans="1:11" x14ac:dyDescent="0.25">
      <c r="A78">
        <v>77</v>
      </c>
      <c r="B78">
        <v>3</v>
      </c>
      <c r="C78">
        <v>1</v>
      </c>
      <c r="D78">
        <v>102164.985</v>
      </c>
      <c r="E78">
        <v>5</v>
      </c>
      <c r="F78">
        <v>51</v>
      </c>
      <c r="G78">
        <v>102164.985</v>
      </c>
      <c r="H78">
        <v>1</v>
      </c>
      <c r="I78">
        <v>46217</v>
      </c>
      <c r="J78">
        <v>102164.985</v>
      </c>
      <c r="K78">
        <v>51</v>
      </c>
    </row>
    <row r="79" spans="1:11" x14ac:dyDescent="0.25">
      <c r="A79">
        <v>78</v>
      </c>
      <c r="B79">
        <v>4</v>
      </c>
      <c r="C79">
        <v>2</v>
      </c>
      <c r="D79">
        <v>91382.31</v>
      </c>
      <c r="E79">
        <v>1</v>
      </c>
      <c r="F79">
        <v>52</v>
      </c>
      <c r="G79">
        <v>91382.31</v>
      </c>
      <c r="H79">
        <v>3</v>
      </c>
      <c r="I79">
        <v>2407</v>
      </c>
      <c r="J79">
        <v>91382.31</v>
      </c>
      <c r="K79">
        <v>52</v>
      </c>
    </row>
    <row r="80" spans="1:11" x14ac:dyDescent="0.25">
      <c r="A80">
        <v>79</v>
      </c>
      <c r="B80">
        <v>1</v>
      </c>
      <c r="C80">
        <v>2</v>
      </c>
      <c r="D80">
        <v>82030.95</v>
      </c>
      <c r="E80">
        <v>2</v>
      </c>
      <c r="F80">
        <v>43</v>
      </c>
      <c r="G80">
        <v>82030.95</v>
      </c>
      <c r="H80">
        <v>3</v>
      </c>
      <c r="I80">
        <v>125337</v>
      </c>
      <c r="J80">
        <v>82030.95</v>
      </c>
      <c r="K80">
        <v>43</v>
      </c>
    </row>
    <row r="81" spans="1:11" x14ac:dyDescent="0.25">
      <c r="A81">
        <v>80</v>
      </c>
      <c r="B81">
        <v>2</v>
      </c>
      <c r="C81">
        <v>2</v>
      </c>
      <c r="D81">
        <v>42607.95</v>
      </c>
      <c r="E81">
        <v>2</v>
      </c>
      <c r="F81">
        <v>35</v>
      </c>
      <c r="G81">
        <v>42607.95</v>
      </c>
      <c r="H81">
        <v>3</v>
      </c>
      <c r="I81">
        <v>13658</v>
      </c>
      <c r="J81">
        <v>42607.95</v>
      </c>
      <c r="K81">
        <v>35</v>
      </c>
    </row>
    <row r="82" spans="1:11" x14ac:dyDescent="0.25">
      <c r="A82">
        <v>81</v>
      </c>
      <c r="B82">
        <v>1</v>
      </c>
      <c r="C82">
        <v>2</v>
      </c>
      <c r="D82">
        <v>60364.45</v>
      </c>
      <c r="E82">
        <v>4</v>
      </c>
      <c r="F82">
        <v>52</v>
      </c>
      <c r="G82">
        <v>60364.45</v>
      </c>
      <c r="H82">
        <v>2</v>
      </c>
      <c r="I82">
        <v>200298</v>
      </c>
      <c r="J82">
        <v>60364.45</v>
      </c>
      <c r="K82">
        <v>52</v>
      </c>
    </row>
    <row r="83" spans="1:11" x14ac:dyDescent="0.25">
      <c r="A83">
        <v>82</v>
      </c>
      <c r="B83">
        <v>1</v>
      </c>
      <c r="C83">
        <v>2</v>
      </c>
      <c r="D83">
        <v>44456</v>
      </c>
      <c r="E83">
        <v>6</v>
      </c>
      <c r="F83">
        <v>31</v>
      </c>
      <c r="G83">
        <v>44456</v>
      </c>
      <c r="H83">
        <v>2</v>
      </c>
      <c r="I83">
        <v>22116</v>
      </c>
      <c r="J83">
        <v>44456</v>
      </c>
      <c r="K83">
        <v>31</v>
      </c>
    </row>
    <row r="84" spans="1:11" x14ac:dyDescent="0.25">
      <c r="A84">
        <v>83</v>
      </c>
      <c r="B84">
        <v>2</v>
      </c>
      <c r="C84">
        <v>2</v>
      </c>
      <c r="D84">
        <v>46032.690799999997</v>
      </c>
      <c r="E84">
        <v>1</v>
      </c>
      <c r="F84">
        <v>25</v>
      </c>
      <c r="G84">
        <v>46032.690799999997</v>
      </c>
      <c r="H84">
        <v>2</v>
      </c>
      <c r="I84">
        <v>-100036</v>
      </c>
      <c r="J84">
        <v>46032.690799999997</v>
      </c>
      <c r="K84">
        <v>25</v>
      </c>
    </row>
    <row r="85" spans="1:11" x14ac:dyDescent="0.25">
      <c r="A85">
        <v>84</v>
      </c>
      <c r="B85">
        <v>4</v>
      </c>
      <c r="C85">
        <v>1</v>
      </c>
      <c r="D85">
        <v>113047.1712</v>
      </c>
      <c r="E85">
        <v>4</v>
      </c>
      <c r="F85">
        <v>43</v>
      </c>
      <c r="G85">
        <v>113047.1712</v>
      </c>
      <c r="H85">
        <v>3</v>
      </c>
      <c r="I85">
        <v>125364</v>
      </c>
      <c r="J85">
        <v>113047.1712</v>
      </c>
      <c r="K85">
        <v>43</v>
      </c>
    </row>
    <row r="86" spans="1:11" x14ac:dyDescent="0.25">
      <c r="A86">
        <v>85</v>
      </c>
      <c r="B86">
        <v>3</v>
      </c>
      <c r="C86">
        <v>1</v>
      </c>
      <c r="D86">
        <v>132324.25320000001</v>
      </c>
      <c r="E86">
        <v>5</v>
      </c>
      <c r="F86">
        <v>43</v>
      </c>
      <c r="G86">
        <v>132324.25320000001</v>
      </c>
      <c r="H86">
        <v>1</v>
      </c>
      <c r="I86">
        <v>-16275</v>
      </c>
      <c r="J86">
        <v>132324.25320000001</v>
      </c>
      <c r="K86">
        <v>43</v>
      </c>
    </row>
    <row r="87" spans="1:11" x14ac:dyDescent="0.25">
      <c r="A87">
        <v>86</v>
      </c>
      <c r="B87">
        <v>4</v>
      </c>
      <c r="C87">
        <v>1</v>
      </c>
      <c r="D87">
        <v>132807.06</v>
      </c>
      <c r="E87">
        <v>6</v>
      </c>
      <c r="F87">
        <v>43</v>
      </c>
      <c r="G87">
        <v>132807.06</v>
      </c>
      <c r="H87">
        <v>2</v>
      </c>
      <c r="I87">
        <v>71480</v>
      </c>
      <c r="J87">
        <v>132807.06</v>
      </c>
      <c r="K87">
        <v>43</v>
      </c>
    </row>
    <row r="88" spans="1:11" x14ac:dyDescent="0.25">
      <c r="A88">
        <v>87</v>
      </c>
      <c r="B88">
        <v>1</v>
      </c>
      <c r="C88">
        <v>2</v>
      </c>
      <c r="D88">
        <v>79550.820000000007</v>
      </c>
      <c r="E88">
        <v>5</v>
      </c>
      <c r="F88">
        <v>43</v>
      </c>
      <c r="G88">
        <v>79550.820000000007</v>
      </c>
      <c r="H88">
        <v>3</v>
      </c>
      <c r="I88">
        <v>87728</v>
      </c>
      <c r="J88">
        <v>79550.820000000007</v>
      </c>
      <c r="K88">
        <v>43</v>
      </c>
    </row>
    <row r="89" spans="1:11" x14ac:dyDescent="0.25">
      <c r="A89">
        <v>88</v>
      </c>
      <c r="B89">
        <v>1</v>
      </c>
      <c r="C89">
        <v>1</v>
      </c>
      <c r="D89">
        <v>50792.6</v>
      </c>
      <c r="E89">
        <v>5</v>
      </c>
      <c r="F89">
        <v>26</v>
      </c>
      <c r="G89">
        <v>50792.6</v>
      </c>
      <c r="H89">
        <v>3</v>
      </c>
      <c r="I89">
        <v>-28716</v>
      </c>
      <c r="J89">
        <v>50792.6</v>
      </c>
      <c r="K89">
        <v>26</v>
      </c>
    </row>
    <row r="90" spans="1:11" x14ac:dyDescent="0.25">
      <c r="A90">
        <v>89</v>
      </c>
      <c r="B90">
        <v>4</v>
      </c>
      <c r="C90">
        <v>1</v>
      </c>
      <c r="D90">
        <v>134892.41940000001</v>
      </c>
      <c r="E90">
        <v>2</v>
      </c>
      <c r="F90">
        <v>44</v>
      </c>
      <c r="G90">
        <v>134892.41940000001</v>
      </c>
      <c r="H90">
        <v>3</v>
      </c>
      <c r="I90">
        <v>126460</v>
      </c>
      <c r="J90">
        <v>134892.41940000001</v>
      </c>
      <c r="K90">
        <v>44</v>
      </c>
    </row>
    <row r="91" spans="1:11" x14ac:dyDescent="0.25">
      <c r="A91">
        <v>90</v>
      </c>
      <c r="B91">
        <v>4</v>
      </c>
      <c r="C91">
        <v>1</v>
      </c>
      <c r="D91">
        <v>96747.163199999995</v>
      </c>
      <c r="E91">
        <v>3</v>
      </c>
      <c r="F91">
        <v>35</v>
      </c>
      <c r="G91">
        <v>96747.163199999995</v>
      </c>
      <c r="H91">
        <v>1</v>
      </c>
      <c r="I91">
        <v>-11505</v>
      </c>
      <c r="J91">
        <v>96747.163199999995</v>
      </c>
      <c r="K91">
        <v>35</v>
      </c>
    </row>
    <row r="92" spans="1:11" x14ac:dyDescent="0.25">
      <c r="A92">
        <v>91</v>
      </c>
      <c r="B92">
        <v>3</v>
      </c>
      <c r="C92">
        <v>1</v>
      </c>
      <c r="D92">
        <v>101223.27</v>
      </c>
      <c r="E92">
        <v>2</v>
      </c>
      <c r="F92">
        <v>52</v>
      </c>
      <c r="G92">
        <v>101223.27</v>
      </c>
      <c r="H92">
        <v>2</v>
      </c>
      <c r="I92">
        <v>433254</v>
      </c>
      <c r="J92">
        <v>101223.27</v>
      </c>
      <c r="K92">
        <v>52</v>
      </c>
    </row>
    <row r="93" spans="1:11" x14ac:dyDescent="0.25">
      <c r="A93">
        <v>92</v>
      </c>
      <c r="B93">
        <v>4</v>
      </c>
      <c r="C93">
        <v>1</v>
      </c>
      <c r="D93">
        <v>103540.455</v>
      </c>
      <c r="E93">
        <v>2</v>
      </c>
      <c r="F93">
        <v>34</v>
      </c>
      <c r="G93">
        <v>103540.455</v>
      </c>
      <c r="H93">
        <v>1</v>
      </c>
      <c r="I93">
        <v>35997</v>
      </c>
      <c r="J93">
        <v>103540.455</v>
      </c>
      <c r="K93">
        <v>34</v>
      </c>
    </row>
    <row r="94" spans="1:11" x14ac:dyDescent="0.25">
      <c r="A94">
        <v>93</v>
      </c>
      <c r="B94">
        <v>4</v>
      </c>
      <c r="C94">
        <v>2</v>
      </c>
      <c r="D94">
        <v>54381.3</v>
      </c>
      <c r="E94">
        <v>5</v>
      </c>
      <c r="F94">
        <v>52</v>
      </c>
      <c r="G94">
        <v>54381.3</v>
      </c>
      <c r="H94">
        <v>2</v>
      </c>
      <c r="I94">
        <v>149685</v>
      </c>
      <c r="J94">
        <v>54381.3</v>
      </c>
      <c r="K94">
        <v>52</v>
      </c>
    </row>
    <row r="95" spans="1:11" x14ac:dyDescent="0.25">
      <c r="A95">
        <v>94</v>
      </c>
      <c r="B95">
        <v>4</v>
      </c>
      <c r="C95">
        <v>2</v>
      </c>
      <c r="D95">
        <v>66331.62</v>
      </c>
      <c r="E95">
        <v>1</v>
      </c>
      <c r="F95">
        <v>44</v>
      </c>
      <c r="G95">
        <v>66331.62</v>
      </c>
      <c r="H95">
        <v>2</v>
      </c>
      <c r="I95">
        <v>174971</v>
      </c>
      <c r="J95">
        <v>66331.62</v>
      </c>
      <c r="K95">
        <v>44</v>
      </c>
    </row>
    <row r="96" spans="1:11" x14ac:dyDescent="0.25">
      <c r="A96">
        <v>95</v>
      </c>
      <c r="B96">
        <v>1</v>
      </c>
      <c r="C96">
        <v>1</v>
      </c>
      <c r="D96">
        <v>87211.53</v>
      </c>
      <c r="E96">
        <v>1</v>
      </c>
      <c r="F96">
        <v>44</v>
      </c>
      <c r="G96">
        <v>87211.53</v>
      </c>
      <c r="H96">
        <v>2</v>
      </c>
      <c r="I96">
        <v>102849</v>
      </c>
      <c r="J96">
        <v>87211.53</v>
      </c>
      <c r="K96">
        <v>44</v>
      </c>
    </row>
    <row r="97" spans="1:11" x14ac:dyDescent="0.25">
      <c r="A97">
        <v>96</v>
      </c>
      <c r="B97">
        <v>4</v>
      </c>
      <c r="C97">
        <v>2</v>
      </c>
      <c r="D97">
        <v>99553.274999999994</v>
      </c>
      <c r="E97">
        <v>2</v>
      </c>
      <c r="F97">
        <v>53</v>
      </c>
      <c r="G97">
        <v>99553.274999999994</v>
      </c>
      <c r="H97">
        <v>3</v>
      </c>
      <c r="I97">
        <v>64326</v>
      </c>
      <c r="J97">
        <v>99553.274999999994</v>
      </c>
      <c r="K97">
        <v>53</v>
      </c>
    </row>
    <row r="98" spans="1:11" x14ac:dyDescent="0.25">
      <c r="A98">
        <v>97</v>
      </c>
      <c r="B98">
        <v>3</v>
      </c>
      <c r="C98">
        <v>1</v>
      </c>
      <c r="D98">
        <v>103975.893</v>
      </c>
      <c r="E98">
        <v>4</v>
      </c>
      <c r="F98">
        <v>53</v>
      </c>
      <c r="G98">
        <v>103975.893</v>
      </c>
      <c r="H98">
        <v>2</v>
      </c>
      <c r="I98">
        <v>-5748</v>
      </c>
      <c r="J98">
        <v>103975.893</v>
      </c>
      <c r="K98">
        <v>53</v>
      </c>
    </row>
    <row r="99" spans="1:11" x14ac:dyDescent="0.25">
      <c r="A99">
        <v>98</v>
      </c>
      <c r="B99">
        <v>3</v>
      </c>
      <c r="C99">
        <v>1</v>
      </c>
      <c r="D99">
        <v>139925.997</v>
      </c>
      <c r="E99">
        <v>2</v>
      </c>
      <c r="F99">
        <v>44</v>
      </c>
      <c r="G99">
        <v>139925.997</v>
      </c>
      <c r="H99">
        <v>2</v>
      </c>
      <c r="I99">
        <v>77496</v>
      </c>
      <c r="J99">
        <v>139925.997</v>
      </c>
      <c r="K99">
        <v>44</v>
      </c>
    </row>
    <row r="100" spans="1:11" x14ac:dyDescent="0.25">
      <c r="A100">
        <v>99</v>
      </c>
      <c r="B100">
        <v>2</v>
      </c>
      <c r="C100">
        <v>2</v>
      </c>
      <c r="D100">
        <v>103545.81</v>
      </c>
      <c r="E100">
        <v>2</v>
      </c>
      <c r="F100">
        <v>44</v>
      </c>
      <c r="G100">
        <v>103545.81</v>
      </c>
      <c r="H100">
        <v>2</v>
      </c>
      <c r="I100">
        <v>142238</v>
      </c>
      <c r="J100">
        <v>103545.81</v>
      </c>
      <c r="K100">
        <v>44</v>
      </c>
    </row>
    <row r="101" spans="1:11" x14ac:dyDescent="0.25">
      <c r="A101">
        <v>100</v>
      </c>
      <c r="B101">
        <v>4</v>
      </c>
      <c r="C101">
        <v>2</v>
      </c>
      <c r="D101">
        <v>66357.63</v>
      </c>
      <c r="E101">
        <v>2</v>
      </c>
      <c r="F101">
        <v>44</v>
      </c>
      <c r="G101">
        <v>66357.63</v>
      </c>
      <c r="H101">
        <v>2</v>
      </c>
      <c r="I101">
        <v>52513</v>
      </c>
      <c r="J101">
        <v>66357.63</v>
      </c>
      <c r="K101">
        <v>44</v>
      </c>
    </row>
    <row r="102" spans="1:11" x14ac:dyDescent="0.25">
      <c r="A102">
        <v>101</v>
      </c>
      <c r="B102">
        <v>4</v>
      </c>
      <c r="C102">
        <v>2</v>
      </c>
      <c r="D102">
        <v>49060.3</v>
      </c>
      <c r="E102">
        <v>5</v>
      </c>
      <c r="F102">
        <v>44</v>
      </c>
      <c r="G102">
        <v>49060.3</v>
      </c>
      <c r="H102">
        <v>2</v>
      </c>
      <c r="I102">
        <v>21538</v>
      </c>
      <c r="J102">
        <v>49060.3</v>
      </c>
      <c r="K102">
        <v>44</v>
      </c>
    </row>
    <row r="103" spans="1:11" x14ac:dyDescent="0.25">
      <c r="A103">
        <v>102</v>
      </c>
      <c r="B103">
        <v>4</v>
      </c>
      <c r="C103">
        <v>1</v>
      </c>
      <c r="D103">
        <v>66068.460000000006</v>
      </c>
      <c r="E103">
        <v>2</v>
      </c>
      <c r="F103">
        <v>53</v>
      </c>
      <c r="G103">
        <v>66068.460000000006</v>
      </c>
      <c r="H103">
        <v>3</v>
      </c>
      <c r="I103">
        <v>-466828</v>
      </c>
      <c r="J103">
        <v>66068.460000000006</v>
      </c>
      <c r="K103">
        <v>53</v>
      </c>
    </row>
    <row r="104" spans="1:11" x14ac:dyDescent="0.25">
      <c r="A104">
        <v>103</v>
      </c>
      <c r="B104">
        <v>1</v>
      </c>
      <c r="C104">
        <v>1</v>
      </c>
      <c r="D104">
        <v>68482.8</v>
      </c>
      <c r="E104">
        <v>2</v>
      </c>
      <c r="F104">
        <v>53</v>
      </c>
      <c r="G104">
        <v>68482.8</v>
      </c>
      <c r="H104">
        <v>2</v>
      </c>
      <c r="I104">
        <v>295602</v>
      </c>
      <c r="J104">
        <v>68482.8</v>
      </c>
      <c r="K104">
        <v>53</v>
      </c>
    </row>
    <row r="105" spans="1:11" x14ac:dyDescent="0.25">
      <c r="A105">
        <v>104</v>
      </c>
      <c r="B105">
        <v>4</v>
      </c>
      <c r="C105">
        <v>1</v>
      </c>
      <c r="D105">
        <v>40110.65</v>
      </c>
      <c r="E105">
        <v>3</v>
      </c>
      <c r="F105">
        <v>26</v>
      </c>
      <c r="G105">
        <v>40110.65</v>
      </c>
      <c r="H105">
        <v>3</v>
      </c>
      <c r="I105">
        <v>-28325</v>
      </c>
      <c r="J105">
        <v>40110.65</v>
      </c>
      <c r="K105">
        <v>26</v>
      </c>
    </row>
    <row r="106" spans="1:11" x14ac:dyDescent="0.25">
      <c r="A106">
        <v>105</v>
      </c>
      <c r="B106">
        <v>4</v>
      </c>
      <c r="C106">
        <v>1</v>
      </c>
      <c r="D106">
        <v>97947.142200000002</v>
      </c>
      <c r="E106">
        <v>1</v>
      </c>
      <c r="F106">
        <v>35</v>
      </c>
      <c r="G106">
        <v>97947.142200000002</v>
      </c>
      <c r="H106">
        <v>1</v>
      </c>
      <c r="I106">
        <v>37263</v>
      </c>
      <c r="J106">
        <v>97947.142200000002</v>
      </c>
      <c r="K106">
        <v>35</v>
      </c>
    </row>
    <row r="107" spans="1:11" x14ac:dyDescent="0.25">
      <c r="A107">
        <v>106</v>
      </c>
      <c r="B107">
        <v>3</v>
      </c>
      <c r="C107">
        <v>1</v>
      </c>
      <c r="D107">
        <v>119427.822</v>
      </c>
      <c r="E107">
        <v>5</v>
      </c>
      <c r="F107">
        <v>44</v>
      </c>
      <c r="G107">
        <v>119427.822</v>
      </c>
      <c r="H107">
        <v>1</v>
      </c>
      <c r="I107">
        <v>-158038</v>
      </c>
      <c r="J107">
        <v>119427.822</v>
      </c>
      <c r="K107">
        <v>44</v>
      </c>
    </row>
    <row r="108" spans="1:11" x14ac:dyDescent="0.25">
      <c r="A108">
        <v>107</v>
      </c>
      <c r="B108">
        <v>2</v>
      </c>
      <c r="C108">
        <v>1</v>
      </c>
      <c r="D108">
        <v>39683</v>
      </c>
      <c r="E108">
        <v>5</v>
      </c>
      <c r="F108">
        <v>20</v>
      </c>
      <c r="G108">
        <v>39683</v>
      </c>
      <c r="H108">
        <v>1</v>
      </c>
      <c r="I108">
        <v>8256</v>
      </c>
      <c r="J108">
        <v>39683</v>
      </c>
      <c r="K108">
        <v>20</v>
      </c>
    </row>
    <row r="109" spans="1:11" x14ac:dyDescent="0.25">
      <c r="A109">
        <v>108</v>
      </c>
      <c r="B109">
        <v>4</v>
      </c>
      <c r="C109">
        <v>1</v>
      </c>
      <c r="D109">
        <v>68198.985000000001</v>
      </c>
      <c r="E109">
        <v>1</v>
      </c>
      <c r="F109">
        <v>53</v>
      </c>
      <c r="G109">
        <v>68198.985000000001</v>
      </c>
      <c r="H109">
        <v>2</v>
      </c>
      <c r="I109">
        <v>475112</v>
      </c>
      <c r="J109">
        <v>68198.985000000001</v>
      </c>
      <c r="K109">
        <v>53</v>
      </c>
    </row>
    <row r="110" spans="1:11" x14ac:dyDescent="0.25">
      <c r="A110">
        <v>109</v>
      </c>
      <c r="B110">
        <v>2</v>
      </c>
      <c r="C110">
        <v>1</v>
      </c>
      <c r="D110">
        <v>138272.06700000001</v>
      </c>
      <c r="E110">
        <v>2</v>
      </c>
      <c r="F110">
        <v>39</v>
      </c>
      <c r="G110">
        <v>138272.06700000001</v>
      </c>
      <c r="H110">
        <v>2</v>
      </c>
      <c r="I110">
        <v>48772</v>
      </c>
      <c r="J110">
        <v>138272.06700000001</v>
      </c>
      <c r="K110">
        <v>39</v>
      </c>
    </row>
    <row r="111" spans="1:11" x14ac:dyDescent="0.25">
      <c r="A111">
        <v>110</v>
      </c>
      <c r="B111">
        <v>4</v>
      </c>
      <c r="C111">
        <v>2</v>
      </c>
      <c r="D111">
        <v>85634.865000000005</v>
      </c>
      <c r="E111">
        <v>5</v>
      </c>
      <c r="F111">
        <v>34</v>
      </c>
      <c r="G111">
        <v>85634.865000000005</v>
      </c>
      <c r="H111">
        <v>2</v>
      </c>
      <c r="I111">
        <v>-1449</v>
      </c>
      <c r="J111">
        <v>85634.865000000005</v>
      </c>
      <c r="K111">
        <v>34</v>
      </c>
    </row>
    <row r="112" spans="1:11" x14ac:dyDescent="0.25">
      <c r="A112">
        <v>111</v>
      </c>
      <c r="B112">
        <v>1</v>
      </c>
      <c r="C112">
        <v>1</v>
      </c>
      <c r="D112">
        <v>92458.664999999994</v>
      </c>
      <c r="E112">
        <v>5</v>
      </c>
      <c r="F112">
        <v>44</v>
      </c>
      <c r="G112">
        <v>92458.664999999994</v>
      </c>
      <c r="H112">
        <v>2</v>
      </c>
      <c r="I112">
        <v>61026</v>
      </c>
      <c r="J112">
        <v>92458.664999999994</v>
      </c>
      <c r="K112">
        <v>44</v>
      </c>
    </row>
    <row r="113" spans="1:11" x14ac:dyDescent="0.25">
      <c r="A113">
        <v>112</v>
      </c>
      <c r="B113">
        <v>1</v>
      </c>
      <c r="C113">
        <v>2</v>
      </c>
      <c r="D113">
        <v>101606.19839999999</v>
      </c>
      <c r="E113">
        <v>4</v>
      </c>
      <c r="F113">
        <v>33</v>
      </c>
      <c r="G113">
        <v>101606.19839999999</v>
      </c>
      <c r="H113">
        <v>1</v>
      </c>
      <c r="I113">
        <v>41060</v>
      </c>
      <c r="J113">
        <v>101606.19839999999</v>
      </c>
      <c r="K113">
        <v>33</v>
      </c>
    </row>
    <row r="114" spans="1:11" x14ac:dyDescent="0.25">
      <c r="A114">
        <v>113</v>
      </c>
      <c r="B114">
        <v>4</v>
      </c>
      <c r="C114">
        <v>1</v>
      </c>
      <c r="D114">
        <v>63443.745000000003</v>
      </c>
      <c r="E114">
        <v>6</v>
      </c>
      <c r="F114">
        <v>54</v>
      </c>
      <c r="G114">
        <v>63443.745000000003</v>
      </c>
      <c r="H114">
        <v>3</v>
      </c>
      <c r="I114">
        <v>-23807</v>
      </c>
      <c r="J114">
        <v>63443.745000000003</v>
      </c>
      <c r="K114">
        <v>54</v>
      </c>
    </row>
    <row r="115" spans="1:11" x14ac:dyDescent="0.25">
      <c r="A115">
        <v>114</v>
      </c>
      <c r="B115">
        <v>2</v>
      </c>
      <c r="C115">
        <v>1</v>
      </c>
      <c r="D115">
        <v>53706.400000000001</v>
      </c>
      <c r="E115">
        <v>2</v>
      </c>
      <c r="F115">
        <v>35</v>
      </c>
      <c r="G115">
        <v>53706.400000000001</v>
      </c>
      <c r="H115">
        <v>2</v>
      </c>
      <c r="I115">
        <v>760</v>
      </c>
      <c r="J115">
        <v>53706.400000000001</v>
      </c>
      <c r="K115">
        <v>35</v>
      </c>
    </row>
    <row r="116" spans="1:11" x14ac:dyDescent="0.25">
      <c r="A116">
        <v>115</v>
      </c>
      <c r="B116">
        <v>4</v>
      </c>
      <c r="C116">
        <v>1</v>
      </c>
      <c r="D116">
        <v>64901.834999999999</v>
      </c>
      <c r="E116">
        <v>4</v>
      </c>
      <c r="F116">
        <v>54</v>
      </c>
      <c r="G116">
        <v>64901.834999999999</v>
      </c>
      <c r="H116">
        <v>2</v>
      </c>
      <c r="I116">
        <v>53894</v>
      </c>
      <c r="J116">
        <v>64901.834999999999</v>
      </c>
      <c r="K116">
        <v>54</v>
      </c>
    </row>
    <row r="117" spans="1:11" x14ac:dyDescent="0.25">
      <c r="A117">
        <v>116</v>
      </c>
      <c r="B117">
        <v>2</v>
      </c>
      <c r="C117">
        <v>1</v>
      </c>
      <c r="D117">
        <v>135407.601</v>
      </c>
      <c r="E117">
        <v>1</v>
      </c>
      <c r="F117">
        <v>44</v>
      </c>
      <c r="G117">
        <v>135407.601</v>
      </c>
      <c r="H117">
        <v>1</v>
      </c>
      <c r="I117">
        <v>165524</v>
      </c>
      <c r="J117">
        <v>135407.601</v>
      </c>
      <c r="K117">
        <v>44</v>
      </c>
    </row>
    <row r="118" spans="1:11" x14ac:dyDescent="0.25">
      <c r="A118">
        <v>117</v>
      </c>
      <c r="B118">
        <v>4</v>
      </c>
      <c r="C118">
        <v>1</v>
      </c>
      <c r="D118">
        <v>61769.16</v>
      </c>
      <c r="E118">
        <v>1</v>
      </c>
      <c r="F118">
        <v>54</v>
      </c>
      <c r="G118">
        <v>61769.16</v>
      </c>
      <c r="H118">
        <v>2</v>
      </c>
      <c r="I118">
        <v>94142</v>
      </c>
      <c r="J118">
        <v>61769.16</v>
      </c>
      <c r="K118">
        <v>54</v>
      </c>
    </row>
    <row r="119" spans="1:11" x14ac:dyDescent="0.25">
      <c r="A119">
        <v>118</v>
      </c>
      <c r="B119">
        <v>4</v>
      </c>
      <c r="C119">
        <v>2</v>
      </c>
      <c r="D119">
        <v>111901.3848</v>
      </c>
      <c r="E119">
        <v>4</v>
      </c>
      <c r="F119">
        <v>45</v>
      </c>
      <c r="G119">
        <v>111901.3848</v>
      </c>
      <c r="H119">
        <v>2</v>
      </c>
      <c r="I119">
        <v>1032</v>
      </c>
      <c r="J119">
        <v>111901.3848</v>
      </c>
      <c r="K119">
        <v>45</v>
      </c>
    </row>
    <row r="120" spans="1:11" x14ac:dyDescent="0.25">
      <c r="A120">
        <v>119</v>
      </c>
      <c r="B120">
        <v>3</v>
      </c>
      <c r="C120">
        <v>2</v>
      </c>
      <c r="D120">
        <v>73768.95</v>
      </c>
      <c r="E120">
        <v>3</v>
      </c>
      <c r="F120">
        <v>45</v>
      </c>
      <c r="G120">
        <v>73768.95</v>
      </c>
      <c r="H120">
        <v>2</v>
      </c>
      <c r="I120">
        <v>25754</v>
      </c>
      <c r="J120">
        <v>73768.95</v>
      </c>
      <c r="K120">
        <v>45</v>
      </c>
    </row>
    <row r="121" spans="1:11" x14ac:dyDescent="0.25">
      <c r="A121">
        <v>120</v>
      </c>
      <c r="B121">
        <v>4</v>
      </c>
      <c r="C121">
        <v>1</v>
      </c>
      <c r="D121">
        <v>62204.445</v>
      </c>
      <c r="E121">
        <v>2</v>
      </c>
      <c r="F121">
        <v>54</v>
      </c>
      <c r="G121">
        <v>62204.445</v>
      </c>
      <c r="H121">
        <v>2</v>
      </c>
      <c r="I121">
        <v>330282</v>
      </c>
      <c r="J121">
        <v>62204.445</v>
      </c>
      <c r="K121">
        <v>54</v>
      </c>
    </row>
    <row r="122" spans="1:11" x14ac:dyDescent="0.25">
      <c r="A122">
        <v>121</v>
      </c>
      <c r="B122">
        <v>3</v>
      </c>
      <c r="C122">
        <v>2</v>
      </c>
      <c r="D122">
        <v>88283.294999999998</v>
      </c>
      <c r="E122">
        <v>5</v>
      </c>
      <c r="F122">
        <v>54</v>
      </c>
      <c r="G122">
        <v>88283.294999999998</v>
      </c>
      <c r="H122">
        <v>2</v>
      </c>
      <c r="I122">
        <v>101105</v>
      </c>
      <c r="J122">
        <v>88283.294999999998</v>
      </c>
      <c r="K122">
        <v>54</v>
      </c>
    </row>
    <row r="123" spans="1:11" x14ac:dyDescent="0.25">
      <c r="A123">
        <v>122</v>
      </c>
      <c r="B123">
        <v>2</v>
      </c>
      <c r="C123">
        <v>2</v>
      </c>
      <c r="D123">
        <v>32985</v>
      </c>
      <c r="E123">
        <v>5</v>
      </c>
      <c r="F123">
        <v>25</v>
      </c>
      <c r="G123">
        <v>32985</v>
      </c>
      <c r="H123">
        <v>2</v>
      </c>
      <c r="I123">
        <v>-1735</v>
      </c>
      <c r="J123">
        <v>32985</v>
      </c>
      <c r="K123">
        <v>25</v>
      </c>
    </row>
    <row r="124" spans="1:11" x14ac:dyDescent="0.25">
      <c r="A124">
        <v>123</v>
      </c>
      <c r="B124">
        <v>1</v>
      </c>
      <c r="C124">
        <v>1</v>
      </c>
      <c r="D124">
        <v>100085.28660000001</v>
      </c>
      <c r="E124">
        <v>4</v>
      </c>
      <c r="F124">
        <v>55</v>
      </c>
      <c r="G124">
        <v>100085.28660000001</v>
      </c>
      <c r="H124">
        <v>3</v>
      </c>
      <c r="I124">
        <v>75885</v>
      </c>
      <c r="J124">
        <v>100085.28660000001</v>
      </c>
      <c r="K124">
        <v>55</v>
      </c>
    </row>
    <row r="125" spans="1:11" x14ac:dyDescent="0.25">
      <c r="A125">
        <v>124</v>
      </c>
      <c r="B125">
        <v>4</v>
      </c>
      <c r="C125">
        <v>1</v>
      </c>
      <c r="D125">
        <v>44710</v>
      </c>
      <c r="E125">
        <v>3</v>
      </c>
      <c r="F125">
        <v>25</v>
      </c>
      <c r="G125">
        <v>44710</v>
      </c>
      <c r="H125">
        <v>2</v>
      </c>
      <c r="I125">
        <v>-37579</v>
      </c>
      <c r="J125">
        <v>44710</v>
      </c>
      <c r="K125">
        <v>25</v>
      </c>
    </row>
    <row r="126" spans="1:11" x14ac:dyDescent="0.25">
      <c r="A126">
        <v>125</v>
      </c>
      <c r="B126">
        <v>2</v>
      </c>
      <c r="C126">
        <v>2</v>
      </c>
      <c r="D126">
        <v>60198.614999999998</v>
      </c>
      <c r="E126">
        <v>5</v>
      </c>
      <c r="F126">
        <v>31</v>
      </c>
      <c r="G126">
        <v>60198.614999999998</v>
      </c>
      <c r="H126">
        <v>2</v>
      </c>
      <c r="I126">
        <v>65862</v>
      </c>
      <c r="J126">
        <v>60198.614999999998</v>
      </c>
      <c r="K126">
        <v>31</v>
      </c>
    </row>
    <row r="127" spans="1:11" x14ac:dyDescent="0.25">
      <c r="A127">
        <v>126</v>
      </c>
      <c r="B127">
        <v>4</v>
      </c>
      <c r="C127">
        <v>2</v>
      </c>
      <c r="D127">
        <v>104166.99</v>
      </c>
      <c r="E127">
        <v>2</v>
      </c>
      <c r="F127">
        <v>45</v>
      </c>
      <c r="G127">
        <v>104166.99</v>
      </c>
      <c r="H127">
        <v>2</v>
      </c>
      <c r="I127">
        <v>148627</v>
      </c>
      <c r="J127">
        <v>104166.99</v>
      </c>
      <c r="K127">
        <v>45</v>
      </c>
    </row>
    <row r="128" spans="1:11" x14ac:dyDescent="0.25">
      <c r="A128">
        <v>127</v>
      </c>
      <c r="B128">
        <v>4</v>
      </c>
      <c r="C128">
        <v>2</v>
      </c>
      <c r="D128">
        <v>97460.112599999993</v>
      </c>
      <c r="E128">
        <v>4</v>
      </c>
      <c r="F128">
        <v>45</v>
      </c>
      <c r="G128">
        <v>97460.112599999993</v>
      </c>
      <c r="H128">
        <v>2</v>
      </c>
      <c r="I128">
        <v>147848</v>
      </c>
      <c r="J128">
        <v>97460.112599999993</v>
      </c>
      <c r="K128">
        <v>45</v>
      </c>
    </row>
    <row r="129" spans="1:11" x14ac:dyDescent="0.25">
      <c r="A129">
        <v>128</v>
      </c>
      <c r="B129">
        <v>4</v>
      </c>
      <c r="C129">
        <v>2</v>
      </c>
      <c r="D129">
        <v>38964</v>
      </c>
      <c r="E129">
        <v>5</v>
      </c>
      <c r="F129">
        <v>24</v>
      </c>
      <c r="G129">
        <v>38964</v>
      </c>
      <c r="H129">
        <v>1</v>
      </c>
      <c r="I129">
        <v>-6174</v>
      </c>
      <c r="J129">
        <v>38964</v>
      </c>
      <c r="K129">
        <v>24</v>
      </c>
    </row>
    <row r="130" spans="1:11" x14ac:dyDescent="0.25">
      <c r="A130">
        <v>129</v>
      </c>
      <c r="B130">
        <v>3</v>
      </c>
      <c r="C130">
        <v>1</v>
      </c>
      <c r="D130">
        <v>140520.70800000001</v>
      </c>
      <c r="E130">
        <v>3</v>
      </c>
      <c r="F130">
        <v>45</v>
      </c>
      <c r="G130">
        <v>140520.70800000001</v>
      </c>
      <c r="H130">
        <v>2</v>
      </c>
      <c r="I130">
        <v>68364</v>
      </c>
      <c r="J130">
        <v>140520.70800000001</v>
      </c>
      <c r="K130">
        <v>45</v>
      </c>
    </row>
    <row r="131" spans="1:11" x14ac:dyDescent="0.25">
      <c r="A131">
        <v>130</v>
      </c>
      <c r="B131">
        <v>4</v>
      </c>
      <c r="C131">
        <v>2</v>
      </c>
      <c r="D131">
        <v>85175.865000000005</v>
      </c>
      <c r="E131">
        <v>2</v>
      </c>
      <c r="F131">
        <v>32</v>
      </c>
      <c r="G131">
        <v>85175.865000000005</v>
      </c>
      <c r="H131">
        <v>1</v>
      </c>
      <c r="I131">
        <v>9386</v>
      </c>
      <c r="J131">
        <v>85175.865000000005</v>
      </c>
      <c r="K131">
        <v>32</v>
      </c>
    </row>
    <row r="132" spans="1:11" x14ac:dyDescent="0.25">
      <c r="A132">
        <v>131</v>
      </c>
      <c r="B132">
        <v>3</v>
      </c>
      <c r="C132">
        <v>2</v>
      </c>
      <c r="D132">
        <v>120038.72040000001</v>
      </c>
      <c r="E132">
        <v>3</v>
      </c>
      <c r="F132">
        <v>55</v>
      </c>
      <c r="G132">
        <v>120038.72040000001</v>
      </c>
      <c r="H132">
        <v>1</v>
      </c>
      <c r="I132">
        <v>-10289</v>
      </c>
      <c r="J132">
        <v>120038.72040000001</v>
      </c>
      <c r="K132">
        <v>55</v>
      </c>
    </row>
    <row r="133" spans="1:11" x14ac:dyDescent="0.25">
      <c r="A133">
        <v>132</v>
      </c>
      <c r="B133">
        <v>4</v>
      </c>
      <c r="C133">
        <v>2</v>
      </c>
      <c r="D133">
        <v>51270.3</v>
      </c>
      <c r="E133">
        <v>5</v>
      </c>
      <c r="F133">
        <v>45</v>
      </c>
      <c r="G133">
        <v>51270.3</v>
      </c>
      <c r="H133">
        <v>1</v>
      </c>
      <c r="I133">
        <v>-6500</v>
      </c>
      <c r="J133">
        <v>51270.3</v>
      </c>
      <c r="K133">
        <v>45</v>
      </c>
    </row>
    <row r="134" spans="1:11" x14ac:dyDescent="0.25">
      <c r="A134">
        <v>133</v>
      </c>
      <c r="B134">
        <v>1</v>
      </c>
      <c r="C134">
        <v>2</v>
      </c>
      <c r="D134">
        <v>95152.23</v>
      </c>
      <c r="E134">
        <v>5</v>
      </c>
      <c r="F134">
        <v>55</v>
      </c>
      <c r="G134">
        <v>95152.23</v>
      </c>
      <c r="H134">
        <v>3</v>
      </c>
      <c r="I134">
        <v>-14193</v>
      </c>
      <c r="J134">
        <v>95152.23</v>
      </c>
      <c r="K134">
        <v>55</v>
      </c>
    </row>
    <row r="135" spans="1:11" x14ac:dyDescent="0.25">
      <c r="A135">
        <v>134</v>
      </c>
      <c r="B135">
        <v>1</v>
      </c>
      <c r="C135">
        <v>2</v>
      </c>
      <c r="D135">
        <v>78590.744999999995</v>
      </c>
      <c r="E135">
        <v>5</v>
      </c>
      <c r="F135">
        <v>32</v>
      </c>
      <c r="G135">
        <v>78590.744999999995</v>
      </c>
      <c r="H135">
        <v>1</v>
      </c>
      <c r="I135">
        <v>-19725</v>
      </c>
      <c r="J135">
        <v>78590.744999999995</v>
      </c>
      <c r="K135">
        <v>32</v>
      </c>
    </row>
    <row r="136" spans="1:11" x14ac:dyDescent="0.25">
      <c r="A136">
        <v>135</v>
      </c>
      <c r="B136">
        <v>4</v>
      </c>
      <c r="C136">
        <v>1</v>
      </c>
      <c r="D136">
        <v>60857.279999999999</v>
      </c>
      <c r="E136">
        <v>3</v>
      </c>
      <c r="F136">
        <v>55</v>
      </c>
      <c r="G136">
        <v>60857.279999999999</v>
      </c>
      <c r="H136">
        <v>3</v>
      </c>
      <c r="I136">
        <v>126600</v>
      </c>
      <c r="J136">
        <v>60857.279999999999</v>
      </c>
      <c r="K136">
        <v>55</v>
      </c>
    </row>
    <row r="137" spans="1:11" x14ac:dyDescent="0.25">
      <c r="A137">
        <v>136</v>
      </c>
      <c r="B137">
        <v>4</v>
      </c>
      <c r="C137">
        <v>2</v>
      </c>
      <c r="D137">
        <v>93480.705000000002</v>
      </c>
      <c r="E137">
        <v>2</v>
      </c>
      <c r="F137">
        <v>55</v>
      </c>
      <c r="G137">
        <v>93480.705000000002</v>
      </c>
      <c r="H137">
        <v>2</v>
      </c>
      <c r="I137">
        <v>37556</v>
      </c>
      <c r="J137">
        <v>93480.705000000002</v>
      </c>
      <c r="K137">
        <v>55</v>
      </c>
    </row>
    <row r="138" spans="1:11" x14ac:dyDescent="0.25">
      <c r="A138">
        <v>137</v>
      </c>
      <c r="B138">
        <v>4</v>
      </c>
      <c r="C138">
        <v>1</v>
      </c>
      <c r="D138">
        <v>83634.39</v>
      </c>
      <c r="E138">
        <v>6</v>
      </c>
      <c r="F138">
        <v>32</v>
      </c>
      <c r="G138">
        <v>83634.39</v>
      </c>
      <c r="H138">
        <v>1</v>
      </c>
      <c r="I138">
        <v>-32978</v>
      </c>
      <c r="J138">
        <v>83634.39</v>
      </c>
      <c r="K138">
        <v>32</v>
      </c>
    </row>
    <row r="139" spans="1:11" x14ac:dyDescent="0.25">
      <c r="A139">
        <v>138</v>
      </c>
      <c r="B139">
        <v>3</v>
      </c>
      <c r="C139">
        <v>1</v>
      </c>
      <c r="D139">
        <v>59535.7</v>
      </c>
      <c r="E139">
        <v>2</v>
      </c>
      <c r="F139">
        <v>45</v>
      </c>
      <c r="G139">
        <v>59535.7</v>
      </c>
      <c r="H139">
        <v>2</v>
      </c>
      <c r="I139">
        <v>170953</v>
      </c>
      <c r="J139">
        <v>59535.7</v>
      </c>
      <c r="K139">
        <v>45</v>
      </c>
    </row>
    <row r="140" spans="1:11" x14ac:dyDescent="0.25">
      <c r="A140">
        <v>139</v>
      </c>
      <c r="B140">
        <v>3</v>
      </c>
      <c r="C140">
        <v>2</v>
      </c>
      <c r="D140">
        <v>43943.3</v>
      </c>
      <c r="E140">
        <v>1</v>
      </c>
      <c r="F140">
        <v>26</v>
      </c>
      <c r="G140">
        <v>43943.3</v>
      </c>
      <c r="H140">
        <v>1</v>
      </c>
      <c r="I140">
        <v>34990</v>
      </c>
      <c r="J140">
        <v>43943.3</v>
      </c>
      <c r="K140">
        <v>26</v>
      </c>
    </row>
    <row r="141" spans="1:11" x14ac:dyDescent="0.25">
      <c r="A141">
        <v>140</v>
      </c>
      <c r="B141">
        <v>4</v>
      </c>
      <c r="C141">
        <v>2</v>
      </c>
      <c r="D141">
        <v>42991</v>
      </c>
      <c r="E141">
        <v>5</v>
      </c>
      <c r="F141">
        <v>23</v>
      </c>
      <c r="G141">
        <v>42991</v>
      </c>
      <c r="H141">
        <v>2</v>
      </c>
      <c r="I141">
        <v>-5157</v>
      </c>
      <c r="J141">
        <v>42991</v>
      </c>
      <c r="K141">
        <v>23</v>
      </c>
    </row>
    <row r="142" spans="1:11" x14ac:dyDescent="0.25">
      <c r="A142">
        <v>141</v>
      </c>
      <c r="B142">
        <v>4</v>
      </c>
      <c r="C142">
        <v>2</v>
      </c>
      <c r="D142">
        <v>35616</v>
      </c>
      <c r="E142">
        <v>5</v>
      </c>
      <c r="F142">
        <v>24</v>
      </c>
      <c r="G142">
        <v>35616</v>
      </c>
      <c r="H142">
        <v>1</v>
      </c>
      <c r="I142">
        <v>193</v>
      </c>
      <c r="J142">
        <v>35616</v>
      </c>
      <c r="K142">
        <v>24</v>
      </c>
    </row>
    <row r="143" spans="1:11" x14ac:dyDescent="0.25">
      <c r="A143">
        <v>142</v>
      </c>
      <c r="B143">
        <v>4</v>
      </c>
      <c r="C143">
        <v>1</v>
      </c>
      <c r="D143">
        <v>66568.005000000005</v>
      </c>
      <c r="E143">
        <v>3</v>
      </c>
      <c r="F143">
        <v>55</v>
      </c>
      <c r="G143">
        <v>66568.005000000005</v>
      </c>
      <c r="H143">
        <v>2</v>
      </c>
      <c r="I143">
        <v>163305</v>
      </c>
      <c r="J143">
        <v>66568.005000000005</v>
      </c>
      <c r="K143">
        <v>55</v>
      </c>
    </row>
    <row r="144" spans="1:11" x14ac:dyDescent="0.25">
      <c r="A144">
        <v>143</v>
      </c>
      <c r="B144">
        <v>4</v>
      </c>
      <c r="C144">
        <v>2</v>
      </c>
      <c r="D144">
        <v>47298.25</v>
      </c>
      <c r="E144">
        <v>2</v>
      </c>
      <c r="F144">
        <v>45</v>
      </c>
      <c r="G144">
        <v>47298.25</v>
      </c>
      <c r="H144">
        <v>3</v>
      </c>
      <c r="I144">
        <v>126811</v>
      </c>
      <c r="J144">
        <v>47298.25</v>
      </c>
      <c r="K144">
        <v>45</v>
      </c>
    </row>
    <row r="145" spans="1:11" x14ac:dyDescent="0.25">
      <c r="A145">
        <v>144</v>
      </c>
      <c r="B145">
        <v>4</v>
      </c>
      <c r="C145">
        <v>2</v>
      </c>
      <c r="D145">
        <v>54235.1</v>
      </c>
      <c r="E145">
        <v>6</v>
      </c>
      <c r="F145">
        <v>55</v>
      </c>
      <c r="G145">
        <v>54235.1</v>
      </c>
      <c r="H145">
        <v>2</v>
      </c>
      <c r="I145">
        <v>240084</v>
      </c>
      <c r="J145">
        <v>54235.1</v>
      </c>
      <c r="K145">
        <v>55</v>
      </c>
    </row>
    <row r="146" spans="1:11" x14ac:dyDescent="0.25">
      <c r="A146">
        <v>145</v>
      </c>
      <c r="B146">
        <v>4</v>
      </c>
      <c r="C146">
        <v>2</v>
      </c>
      <c r="D146">
        <v>124054.6032</v>
      </c>
      <c r="E146">
        <v>5</v>
      </c>
      <c r="F146">
        <v>40</v>
      </c>
      <c r="G146">
        <v>124054.6032</v>
      </c>
      <c r="H146">
        <v>3</v>
      </c>
      <c r="I146">
        <v>11739</v>
      </c>
      <c r="J146">
        <v>124054.6032</v>
      </c>
      <c r="K146">
        <v>40</v>
      </c>
    </row>
    <row r="147" spans="1:11" x14ac:dyDescent="0.25">
      <c r="A147">
        <v>146</v>
      </c>
      <c r="B147">
        <v>2</v>
      </c>
      <c r="C147">
        <v>1</v>
      </c>
      <c r="D147">
        <v>119185.7148</v>
      </c>
      <c r="E147">
        <v>2</v>
      </c>
      <c r="F147">
        <v>45</v>
      </c>
      <c r="G147">
        <v>119185.7148</v>
      </c>
      <c r="H147">
        <v>3</v>
      </c>
      <c r="I147">
        <v>34564</v>
      </c>
      <c r="J147">
        <v>119185.7148</v>
      </c>
      <c r="K147">
        <v>45</v>
      </c>
    </row>
    <row r="148" spans="1:11" x14ac:dyDescent="0.25">
      <c r="A148">
        <v>147</v>
      </c>
      <c r="B148">
        <v>2</v>
      </c>
      <c r="C148">
        <v>2</v>
      </c>
      <c r="D148">
        <v>41934.75</v>
      </c>
      <c r="E148">
        <v>5</v>
      </c>
      <c r="F148">
        <v>27</v>
      </c>
      <c r="G148">
        <v>41934.75</v>
      </c>
      <c r="H148">
        <v>3</v>
      </c>
      <c r="I148">
        <v>57367</v>
      </c>
      <c r="J148">
        <v>41934.75</v>
      </c>
      <c r="K148">
        <v>27</v>
      </c>
    </row>
    <row r="149" spans="1:11" x14ac:dyDescent="0.25">
      <c r="A149">
        <v>148</v>
      </c>
      <c r="B149">
        <v>1</v>
      </c>
      <c r="C149">
        <v>2</v>
      </c>
      <c r="D149">
        <v>38542.400000000001</v>
      </c>
      <c r="E149">
        <v>5</v>
      </c>
      <c r="F149">
        <v>27</v>
      </c>
      <c r="G149">
        <v>38542.400000000001</v>
      </c>
      <c r="H149">
        <v>2</v>
      </c>
      <c r="I149">
        <v>23053</v>
      </c>
      <c r="J149">
        <v>38542.400000000001</v>
      </c>
      <c r="K149">
        <v>27</v>
      </c>
    </row>
    <row r="150" spans="1:11" x14ac:dyDescent="0.25">
      <c r="A150">
        <v>149</v>
      </c>
      <c r="B150">
        <v>4</v>
      </c>
      <c r="C150">
        <v>2</v>
      </c>
      <c r="D150">
        <v>107844.6816</v>
      </c>
      <c r="E150">
        <v>2</v>
      </c>
      <c r="F150">
        <v>46</v>
      </c>
      <c r="G150">
        <v>107844.6816</v>
      </c>
      <c r="H150">
        <v>2</v>
      </c>
      <c r="I150">
        <v>64638</v>
      </c>
      <c r="J150">
        <v>107844.6816</v>
      </c>
      <c r="K150">
        <v>46</v>
      </c>
    </row>
    <row r="151" spans="1:11" x14ac:dyDescent="0.25">
      <c r="A151">
        <v>150</v>
      </c>
      <c r="B151">
        <v>4</v>
      </c>
      <c r="C151">
        <v>2</v>
      </c>
      <c r="D151">
        <v>87639.164999999994</v>
      </c>
      <c r="E151">
        <v>1</v>
      </c>
      <c r="F151">
        <v>35</v>
      </c>
      <c r="G151">
        <v>87639.164999999994</v>
      </c>
      <c r="H151">
        <v>2</v>
      </c>
      <c r="I151">
        <v>46641</v>
      </c>
      <c r="J151">
        <v>87639.164999999994</v>
      </c>
      <c r="K151">
        <v>35</v>
      </c>
    </row>
    <row r="152" spans="1:11" x14ac:dyDescent="0.25">
      <c r="A152">
        <v>151</v>
      </c>
      <c r="B152">
        <v>2</v>
      </c>
      <c r="C152">
        <v>1</v>
      </c>
      <c r="D152">
        <v>56680.55</v>
      </c>
      <c r="E152">
        <v>1</v>
      </c>
      <c r="F152">
        <v>33</v>
      </c>
      <c r="G152">
        <v>56680.55</v>
      </c>
      <c r="H152">
        <v>2</v>
      </c>
      <c r="I152">
        <v>745</v>
      </c>
      <c r="J152">
        <v>56680.55</v>
      </c>
      <c r="K152">
        <v>33</v>
      </c>
    </row>
    <row r="153" spans="1:11" x14ac:dyDescent="0.25">
      <c r="A153">
        <v>152</v>
      </c>
      <c r="B153">
        <v>1</v>
      </c>
      <c r="C153">
        <v>1</v>
      </c>
      <c r="D153">
        <v>137435.95259999999</v>
      </c>
      <c r="E153">
        <v>2</v>
      </c>
      <c r="F153">
        <v>46</v>
      </c>
      <c r="G153">
        <v>137435.95259999999</v>
      </c>
      <c r="H153">
        <v>2</v>
      </c>
      <c r="I153">
        <v>45470</v>
      </c>
      <c r="J153">
        <v>137435.95259999999</v>
      </c>
      <c r="K153">
        <v>46</v>
      </c>
    </row>
    <row r="154" spans="1:11" x14ac:dyDescent="0.25">
      <c r="A154">
        <v>153</v>
      </c>
      <c r="B154">
        <v>3</v>
      </c>
      <c r="C154">
        <v>2</v>
      </c>
      <c r="D154">
        <v>63248.5</v>
      </c>
      <c r="E154">
        <v>5</v>
      </c>
      <c r="F154">
        <v>55</v>
      </c>
      <c r="G154">
        <v>63248.5</v>
      </c>
      <c r="H154">
        <v>3</v>
      </c>
      <c r="I154">
        <v>17944</v>
      </c>
      <c r="J154">
        <v>63248.5</v>
      </c>
      <c r="K154">
        <v>55</v>
      </c>
    </row>
    <row r="155" spans="1:11" x14ac:dyDescent="0.25">
      <c r="A155">
        <v>154</v>
      </c>
      <c r="B155">
        <v>2</v>
      </c>
      <c r="C155">
        <v>2</v>
      </c>
      <c r="D155">
        <v>79243.289999999994</v>
      </c>
      <c r="E155">
        <v>5</v>
      </c>
      <c r="F155">
        <v>35</v>
      </c>
      <c r="G155">
        <v>79243.289999999994</v>
      </c>
      <c r="H155">
        <v>2</v>
      </c>
      <c r="I155">
        <v>52768</v>
      </c>
      <c r="J155">
        <v>79243.289999999994</v>
      </c>
      <c r="K155">
        <v>35</v>
      </c>
    </row>
    <row r="156" spans="1:11" x14ac:dyDescent="0.25">
      <c r="A156">
        <v>155</v>
      </c>
      <c r="B156">
        <v>2</v>
      </c>
      <c r="C156">
        <v>2</v>
      </c>
      <c r="D156">
        <v>124647.2028</v>
      </c>
      <c r="E156">
        <v>5</v>
      </c>
      <c r="F156">
        <v>53</v>
      </c>
      <c r="G156">
        <v>124647.2028</v>
      </c>
      <c r="H156">
        <v>1</v>
      </c>
      <c r="I156">
        <v>37399</v>
      </c>
      <c r="J156">
        <v>124647.2028</v>
      </c>
      <c r="K156">
        <v>53</v>
      </c>
    </row>
    <row r="157" spans="1:11" x14ac:dyDescent="0.25">
      <c r="A157">
        <v>156</v>
      </c>
      <c r="B157">
        <v>2</v>
      </c>
      <c r="C157">
        <v>2</v>
      </c>
      <c r="D157">
        <v>27858.059000000001</v>
      </c>
      <c r="E157">
        <v>3</v>
      </c>
      <c r="F157">
        <v>25</v>
      </c>
      <c r="G157">
        <v>27858.059000000001</v>
      </c>
      <c r="H157">
        <v>1</v>
      </c>
      <c r="I157">
        <v>-68897</v>
      </c>
      <c r="J157">
        <v>27858.059000000001</v>
      </c>
      <c r="K157">
        <v>25</v>
      </c>
    </row>
    <row r="158" spans="1:11" x14ac:dyDescent="0.25">
      <c r="A158">
        <v>157</v>
      </c>
      <c r="B158">
        <v>4</v>
      </c>
      <c r="C158">
        <v>1</v>
      </c>
      <c r="D158">
        <v>103291.0956</v>
      </c>
      <c r="E158">
        <v>3</v>
      </c>
      <c r="F158">
        <v>55</v>
      </c>
      <c r="G158">
        <v>103291.0956</v>
      </c>
      <c r="H158">
        <v>1</v>
      </c>
      <c r="I158">
        <v>111673</v>
      </c>
      <c r="J158">
        <v>103291.0956</v>
      </c>
      <c r="K158">
        <v>55</v>
      </c>
    </row>
    <row r="159" spans="1:11" x14ac:dyDescent="0.25">
      <c r="A159">
        <v>158</v>
      </c>
      <c r="B159">
        <v>3</v>
      </c>
      <c r="C159">
        <v>2</v>
      </c>
      <c r="D159">
        <v>118823.9616</v>
      </c>
      <c r="E159">
        <v>5</v>
      </c>
      <c r="F159">
        <v>46</v>
      </c>
      <c r="G159">
        <v>118823.9616</v>
      </c>
      <c r="H159">
        <v>2</v>
      </c>
      <c r="I159">
        <v>19880</v>
      </c>
      <c r="J159">
        <v>118823.9616</v>
      </c>
      <c r="K159">
        <v>46</v>
      </c>
    </row>
    <row r="160" spans="1:11" x14ac:dyDescent="0.25">
      <c r="A160">
        <v>159</v>
      </c>
      <c r="B160">
        <v>2</v>
      </c>
      <c r="C160">
        <v>1</v>
      </c>
      <c r="D160">
        <v>76829.714999999997</v>
      </c>
      <c r="E160">
        <v>5</v>
      </c>
      <c r="F160">
        <v>29</v>
      </c>
      <c r="G160">
        <v>76829.714999999997</v>
      </c>
      <c r="H160">
        <v>1</v>
      </c>
      <c r="I160">
        <v>72250</v>
      </c>
      <c r="J160">
        <v>76829.714999999997</v>
      </c>
      <c r="K160">
        <v>29</v>
      </c>
    </row>
    <row r="161" spans="1:11" x14ac:dyDescent="0.25">
      <c r="A161">
        <v>160</v>
      </c>
      <c r="B161">
        <v>3</v>
      </c>
      <c r="C161">
        <v>2</v>
      </c>
      <c r="D161">
        <v>105600.2634</v>
      </c>
      <c r="E161">
        <v>1</v>
      </c>
      <c r="F161">
        <v>46</v>
      </c>
      <c r="G161">
        <v>105600.2634</v>
      </c>
      <c r="H161">
        <v>2</v>
      </c>
      <c r="I161">
        <v>36972</v>
      </c>
      <c r="J161">
        <v>105600.2634</v>
      </c>
      <c r="K161">
        <v>46</v>
      </c>
    </row>
    <row r="162" spans="1:11" x14ac:dyDescent="0.25">
      <c r="A162">
        <v>161</v>
      </c>
      <c r="B162">
        <v>2</v>
      </c>
      <c r="C162">
        <v>2</v>
      </c>
      <c r="D162">
        <v>89418.554999999993</v>
      </c>
      <c r="E162">
        <v>1</v>
      </c>
      <c r="F162">
        <v>55</v>
      </c>
      <c r="G162">
        <v>89418.554999999993</v>
      </c>
      <c r="H162">
        <v>2</v>
      </c>
      <c r="I162">
        <v>67824</v>
      </c>
      <c r="J162">
        <v>89418.554999999993</v>
      </c>
      <c r="K162">
        <v>55</v>
      </c>
    </row>
    <row r="163" spans="1:11" x14ac:dyDescent="0.25">
      <c r="A163">
        <v>162</v>
      </c>
      <c r="B163">
        <v>3</v>
      </c>
      <c r="C163">
        <v>1</v>
      </c>
      <c r="D163">
        <v>98408.07</v>
      </c>
      <c r="E163">
        <v>3</v>
      </c>
      <c r="F163">
        <v>56</v>
      </c>
      <c r="G163">
        <v>98408.07</v>
      </c>
      <c r="H163">
        <v>1</v>
      </c>
      <c r="I163">
        <v>113997</v>
      </c>
      <c r="J163">
        <v>98408.07</v>
      </c>
      <c r="K163">
        <v>56</v>
      </c>
    </row>
    <row r="164" spans="1:11" x14ac:dyDescent="0.25">
      <c r="A164">
        <v>163</v>
      </c>
      <c r="B164">
        <v>3</v>
      </c>
      <c r="C164">
        <v>1</v>
      </c>
      <c r="D164">
        <v>58179.95</v>
      </c>
      <c r="E164">
        <v>6</v>
      </c>
      <c r="F164">
        <v>46</v>
      </c>
      <c r="G164">
        <v>58179.95</v>
      </c>
      <c r="H164">
        <v>2</v>
      </c>
      <c r="I164">
        <v>118255</v>
      </c>
      <c r="J164">
        <v>58179.95</v>
      </c>
      <c r="K164">
        <v>46</v>
      </c>
    </row>
    <row r="165" spans="1:11" x14ac:dyDescent="0.25">
      <c r="A165">
        <v>164</v>
      </c>
      <c r="B165">
        <v>4</v>
      </c>
      <c r="C165">
        <v>1</v>
      </c>
      <c r="D165">
        <v>132386.89139999999</v>
      </c>
      <c r="E165">
        <v>3</v>
      </c>
      <c r="F165">
        <v>46</v>
      </c>
      <c r="G165">
        <v>132386.89139999999</v>
      </c>
      <c r="H165">
        <v>2</v>
      </c>
      <c r="I165">
        <v>15600</v>
      </c>
      <c r="J165">
        <v>132386.89139999999</v>
      </c>
      <c r="K165">
        <v>46</v>
      </c>
    </row>
    <row r="166" spans="1:11" x14ac:dyDescent="0.25">
      <c r="A166">
        <v>165</v>
      </c>
      <c r="B166">
        <v>1</v>
      </c>
      <c r="C166">
        <v>2</v>
      </c>
      <c r="D166">
        <v>67149.485000000001</v>
      </c>
      <c r="E166">
        <v>2</v>
      </c>
      <c r="F166">
        <v>24</v>
      </c>
      <c r="G166">
        <v>67149.485000000001</v>
      </c>
      <c r="H166">
        <v>1</v>
      </c>
      <c r="I166">
        <v>-53888</v>
      </c>
      <c r="J166">
        <v>67149.485000000001</v>
      </c>
      <c r="K166">
        <v>24</v>
      </c>
    </row>
    <row r="167" spans="1:11" x14ac:dyDescent="0.25">
      <c r="A167">
        <v>166</v>
      </c>
      <c r="B167">
        <v>1</v>
      </c>
      <c r="C167">
        <v>1</v>
      </c>
      <c r="D167">
        <v>88832.565000000002</v>
      </c>
      <c r="E167">
        <v>3</v>
      </c>
      <c r="F167">
        <v>30</v>
      </c>
      <c r="G167">
        <v>88832.565000000002</v>
      </c>
      <c r="H167">
        <v>2</v>
      </c>
      <c r="I167">
        <v>2648</v>
      </c>
      <c r="J167">
        <v>88832.565000000002</v>
      </c>
      <c r="K167">
        <v>30</v>
      </c>
    </row>
    <row r="168" spans="1:11" x14ac:dyDescent="0.25">
      <c r="A168">
        <v>167</v>
      </c>
      <c r="B168">
        <v>1</v>
      </c>
      <c r="C168">
        <v>1</v>
      </c>
      <c r="D168">
        <v>71926.065000000002</v>
      </c>
      <c r="E168">
        <v>4</v>
      </c>
      <c r="F168">
        <v>56</v>
      </c>
      <c r="G168">
        <v>71926.065000000002</v>
      </c>
      <c r="H168">
        <v>2</v>
      </c>
      <c r="I168">
        <v>454614</v>
      </c>
      <c r="J168">
        <v>71926.065000000002</v>
      </c>
      <c r="K168">
        <v>56</v>
      </c>
    </row>
    <row r="169" spans="1:11" x14ac:dyDescent="0.25">
      <c r="A169">
        <v>168</v>
      </c>
      <c r="B169">
        <v>1</v>
      </c>
      <c r="C169">
        <v>2</v>
      </c>
      <c r="D169">
        <v>89190.585000000006</v>
      </c>
      <c r="E169">
        <v>1</v>
      </c>
      <c r="F169">
        <v>56</v>
      </c>
      <c r="G169">
        <v>89190.585000000006</v>
      </c>
      <c r="H169">
        <v>2</v>
      </c>
      <c r="I169">
        <v>89523</v>
      </c>
      <c r="J169">
        <v>89190.585000000006</v>
      </c>
      <c r="K169">
        <v>56</v>
      </c>
    </row>
    <row r="170" spans="1:11" x14ac:dyDescent="0.25">
      <c r="A170">
        <v>169</v>
      </c>
      <c r="B170">
        <v>2</v>
      </c>
      <c r="C170">
        <v>2</v>
      </c>
      <c r="D170">
        <v>81133.604999999996</v>
      </c>
      <c r="E170">
        <v>1</v>
      </c>
      <c r="F170">
        <v>46</v>
      </c>
      <c r="G170">
        <v>81133.604999999996</v>
      </c>
      <c r="H170">
        <v>1</v>
      </c>
      <c r="I170">
        <v>-25110</v>
      </c>
      <c r="J170">
        <v>81133.604999999996</v>
      </c>
      <c r="K170">
        <v>46</v>
      </c>
    </row>
    <row r="171" spans="1:11" x14ac:dyDescent="0.25">
      <c r="A171">
        <v>170</v>
      </c>
      <c r="B171">
        <v>3</v>
      </c>
      <c r="C171">
        <v>1</v>
      </c>
      <c r="D171">
        <v>99741.832200000004</v>
      </c>
      <c r="E171">
        <v>3</v>
      </c>
      <c r="F171">
        <v>56</v>
      </c>
      <c r="G171">
        <v>99741.832200000004</v>
      </c>
      <c r="H171">
        <v>2</v>
      </c>
      <c r="I171">
        <v>11763</v>
      </c>
      <c r="J171">
        <v>99741.832200000004</v>
      </c>
      <c r="K171">
        <v>56</v>
      </c>
    </row>
    <row r="172" spans="1:11" x14ac:dyDescent="0.25">
      <c r="A172">
        <v>171</v>
      </c>
      <c r="B172">
        <v>3</v>
      </c>
      <c r="C172">
        <v>2</v>
      </c>
      <c r="D172">
        <v>103515.6078</v>
      </c>
      <c r="E172">
        <v>1</v>
      </c>
      <c r="F172">
        <v>57</v>
      </c>
      <c r="G172">
        <v>103515.6078</v>
      </c>
      <c r="H172">
        <v>2</v>
      </c>
      <c r="I172">
        <v>-10008</v>
      </c>
      <c r="J172">
        <v>103515.6078</v>
      </c>
      <c r="K172">
        <v>57</v>
      </c>
    </row>
    <row r="173" spans="1:11" x14ac:dyDescent="0.25">
      <c r="A173">
        <v>172</v>
      </c>
      <c r="B173">
        <v>3</v>
      </c>
      <c r="C173">
        <v>2</v>
      </c>
      <c r="D173">
        <v>110637.36</v>
      </c>
      <c r="E173">
        <v>3</v>
      </c>
      <c r="F173">
        <v>47</v>
      </c>
      <c r="G173">
        <v>110637.36</v>
      </c>
      <c r="H173">
        <v>2</v>
      </c>
      <c r="I173">
        <v>71989</v>
      </c>
      <c r="J173">
        <v>110637.36</v>
      </c>
      <c r="K173">
        <v>47</v>
      </c>
    </row>
    <row r="174" spans="1:11" x14ac:dyDescent="0.25">
      <c r="A174">
        <v>173</v>
      </c>
      <c r="B174">
        <v>3</v>
      </c>
      <c r="C174">
        <v>2</v>
      </c>
      <c r="D174">
        <v>102994.79580000001</v>
      </c>
      <c r="E174">
        <v>5</v>
      </c>
      <c r="F174">
        <v>32</v>
      </c>
      <c r="G174">
        <v>102994.79580000001</v>
      </c>
      <c r="H174">
        <v>2</v>
      </c>
      <c r="I174">
        <v>-30939</v>
      </c>
      <c r="J174">
        <v>102994.79580000001</v>
      </c>
      <c r="K174">
        <v>32</v>
      </c>
    </row>
    <row r="175" spans="1:11" x14ac:dyDescent="0.25">
      <c r="A175">
        <v>174</v>
      </c>
      <c r="B175">
        <v>3</v>
      </c>
      <c r="C175">
        <v>2</v>
      </c>
      <c r="D175">
        <v>74079.539999999994</v>
      </c>
      <c r="E175">
        <v>6</v>
      </c>
      <c r="F175">
        <v>47</v>
      </c>
      <c r="G175">
        <v>74079.539999999994</v>
      </c>
      <c r="H175">
        <v>2</v>
      </c>
      <c r="I175">
        <v>104431</v>
      </c>
      <c r="J175">
        <v>74079.539999999994</v>
      </c>
      <c r="K175">
        <v>47</v>
      </c>
    </row>
    <row r="176" spans="1:11" x14ac:dyDescent="0.25">
      <c r="A176">
        <v>175</v>
      </c>
      <c r="B176">
        <v>1</v>
      </c>
      <c r="C176">
        <v>1</v>
      </c>
      <c r="D176">
        <v>89783.46</v>
      </c>
      <c r="E176">
        <v>6</v>
      </c>
      <c r="F176">
        <v>32</v>
      </c>
      <c r="G176">
        <v>89783.46</v>
      </c>
      <c r="H176">
        <v>3</v>
      </c>
      <c r="I176">
        <v>15620</v>
      </c>
      <c r="J176">
        <v>89783.46</v>
      </c>
      <c r="K176">
        <v>32</v>
      </c>
    </row>
    <row r="177" spans="1:11" x14ac:dyDescent="0.25">
      <c r="A177">
        <v>176</v>
      </c>
      <c r="B177">
        <v>3</v>
      </c>
      <c r="C177">
        <v>1</v>
      </c>
      <c r="D177">
        <v>99061.257599999997</v>
      </c>
      <c r="E177">
        <v>2</v>
      </c>
      <c r="F177">
        <v>32</v>
      </c>
      <c r="G177">
        <v>99061.257599999997</v>
      </c>
      <c r="H177">
        <v>2</v>
      </c>
      <c r="I177">
        <v>-44334</v>
      </c>
      <c r="J177">
        <v>99061.257599999997</v>
      </c>
      <c r="K177">
        <v>32</v>
      </c>
    </row>
    <row r="178" spans="1:11" x14ac:dyDescent="0.25">
      <c r="A178">
        <v>177</v>
      </c>
      <c r="B178">
        <v>2</v>
      </c>
      <c r="C178">
        <v>2</v>
      </c>
      <c r="D178">
        <v>79887.42</v>
      </c>
      <c r="E178">
        <v>6</v>
      </c>
      <c r="F178">
        <v>47</v>
      </c>
      <c r="G178">
        <v>79887.42</v>
      </c>
      <c r="H178">
        <v>3</v>
      </c>
      <c r="I178">
        <v>20233</v>
      </c>
      <c r="J178">
        <v>79887.42</v>
      </c>
      <c r="K178">
        <v>47</v>
      </c>
    </row>
    <row r="179" spans="1:11" x14ac:dyDescent="0.25">
      <c r="A179">
        <v>178</v>
      </c>
      <c r="B179">
        <v>4</v>
      </c>
      <c r="C179">
        <v>1</v>
      </c>
      <c r="D179">
        <v>141967.01699999999</v>
      </c>
      <c r="E179">
        <v>4</v>
      </c>
      <c r="F179">
        <v>47</v>
      </c>
      <c r="G179">
        <v>141967.01699999999</v>
      </c>
      <c r="H179">
        <v>3</v>
      </c>
      <c r="I179">
        <v>20321</v>
      </c>
      <c r="J179">
        <v>141967.01699999999</v>
      </c>
      <c r="K179">
        <v>47</v>
      </c>
    </row>
    <row r="180" spans="1:11" x14ac:dyDescent="0.25">
      <c r="A180">
        <v>179</v>
      </c>
      <c r="B180">
        <v>1</v>
      </c>
      <c r="C180">
        <v>1</v>
      </c>
      <c r="D180">
        <v>117374.8374</v>
      </c>
      <c r="E180">
        <v>4</v>
      </c>
      <c r="F180">
        <v>47</v>
      </c>
      <c r="G180">
        <v>117374.8374</v>
      </c>
      <c r="H180">
        <v>2</v>
      </c>
      <c r="I180">
        <v>129555</v>
      </c>
      <c r="J180">
        <v>117374.8374</v>
      </c>
      <c r="K180">
        <v>47</v>
      </c>
    </row>
    <row r="181" spans="1:11" x14ac:dyDescent="0.25">
      <c r="A181">
        <v>180</v>
      </c>
      <c r="B181">
        <v>1</v>
      </c>
      <c r="C181">
        <v>2</v>
      </c>
      <c r="D181">
        <v>60338.95</v>
      </c>
      <c r="E181">
        <v>6</v>
      </c>
      <c r="F181">
        <v>57</v>
      </c>
      <c r="G181">
        <v>60338.95</v>
      </c>
      <c r="H181">
        <v>2</v>
      </c>
      <c r="I181">
        <v>120925</v>
      </c>
      <c r="J181">
        <v>60338.95</v>
      </c>
      <c r="K181">
        <v>57</v>
      </c>
    </row>
    <row r="182" spans="1:11" x14ac:dyDescent="0.25">
      <c r="A182">
        <v>181</v>
      </c>
      <c r="B182">
        <v>4</v>
      </c>
      <c r="C182">
        <v>1</v>
      </c>
      <c r="D182">
        <v>59748.794999999998</v>
      </c>
      <c r="E182">
        <v>4</v>
      </c>
      <c r="F182">
        <v>47</v>
      </c>
      <c r="G182">
        <v>59748.794999999998</v>
      </c>
      <c r="H182">
        <v>3</v>
      </c>
      <c r="I182">
        <v>-11681</v>
      </c>
      <c r="J182">
        <v>59748.794999999998</v>
      </c>
      <c r="K182">
        <v>47</v>
      </c>
    </row>
    <row r="183" spans="1:11" x14ac:dyDescent="0.25">
      <c r="A183">
        <v>182</v>
      </c>
      <c r="B183">
        <v>3</v>
      </c>
      <c r="C183">
        <v>2</v>
      </c>
      <c r="D183">
        <v>45728.3</v>
      </c>
      <c r="E183">
        <v>6</v>
      </c>
      <c r="F183">
        <v>47</v>
      </c>
      <c r="G183">
        <v>45728.3</v>
      </c>
      <c r="H183">
        <v>3</v>
      </c>
      <c r="I183">
        <v>87134</v>
      </c>
      <c r="J183">
        <v>45728.3</v>
      </c>
      <c r="K183">
        <v>47</v>
      </c>
    </row>
    <row r="184" spans="1:11" x14ac:dyDescent="0.25">
      <c r="A184">
        <v>183</v>
      </c>
      <c r="B184">
        <v>4</v>
      </c>
      <c r="C184">
        <v>1</v>
      </c>
      <c r="D184">
        <v>111564.26459999999</v>
      </c>
      <c r="E184">
        <v>2</v>
      </c>
      <c r="F184">
        <v>57</v>
      </c>
      <c r="G184">
        <v>111564.26459999999</v>
      </c>
      <c r="H184">
        <v>2</v>
      </c>
      <c r="I184">
        <v>198230</v>
      </c>
      <c r="J184">
        <v>111564.26459999999</v>
      </c>
      <c r="K184">
        <v>57</v>
      </c>
    </row>
    <row r="185" spans="1:11" x14ac:dyDescent="0.25">
      <c r="A185">
        <v>184</v>
      </c>
      <c r="B185">
        <v>3</v>
      </c>
      <c r="C185">
        <v>2</v>
      </c>
      <c r="D185">
        <v>83531.88</v>
      </c>
      <c r="E185">
        <v>2</v>
      </c>
      <c r="F185">
        <v>57</v>
      </c>
      <c r="G185">
        <v>83531.88</v>
      </c>
      <c r="H185">
        <v>2</v>
      </c>
      <c r="I185">
        <v>221223</v>
      </c>
      <c r="J185">
        <v>83531.88</v>
      </c>
      <c r="K185">
        <v>57</v>
      </c>
    </row>
    <row r="186" spans="1:11" x14ac:dyDescent="0.25">
      <c r="A186">
        <v>185</v>
      </c>
      <c r="B186">
        <v>2</v>
      </c>
      <c r="C186">
        <v>1</v>
      </c>
      <c r="D186">
        <v>90566.054999999993</v>
      </c>
      <c r="E186">
        <v>4</v>
      </c>
      <c r="F186">
        <v>32</v>
      </c>
      <c r="G186">
        <v>90566.054999999993</v>
      </c>
      <c r="H186">
        <v>3</v>
      </c>
      <c r="I186">
        <v>14808</v>
      </c>
      <c r="J186">
        <v>90566.054999999993</v>
      </c>
      <c r="K186">
        <v>32</v>
      </c>
    </row>
    <row r="187" spans="1:11" x14ac:dyDescent="0.25">
      <c r="A187">
        <v>186</v>
      </c>
      <c r="B187">
        <v>4</v>
      </c>
      <c r="C187">
        <v>2</v>
      </c>
      <c r="D187">
        <v>85829.94</v>
      </c>
      <c r="E187">
        <v>3</v>
      </c>
      <c r="F187">
        <v>33</v>
      </c>
      <c r="G187">
        <v>85829.94</v>
      </c>
      <c r="H187">
        <v>3</v>
      </c>
      <c r="I187">
        <v>21848</v>
      </c>
      <c r="J187">
        <v>85829.94</v>
      </c>
      <c r="K187">
        <v>33</v>
      </c>
    </row>
    <row r="188" spans="1:11" x14ac:dyDescent="0.25">
      <c r="A188">
        <v>187</v>
      </c>
      <c r="B188">
        <v>3</v>
      </c>
      <c r="C188">
        <v>1</v>
      </c>
      <c r="D188">
        <v>79332.794999999998</v>
      </c>
      <c r="E188">
        <v>1</v>
      </c>
      <c r="F188">
        <v>57</v>
      </c>
      <c r="G188">
        <v>79332.794999999998</v>
      </c>
      <c r="H188">
        <v>2</v>
      </c>
      <c r="I188">
        <v>99562</v>
      </c>
      <c r="J188">
        <v>79332.794999999998</v>
      </c>
      <c r="K188">
        <v>57</v>
      </c>
    </row>
    <row r="189" spans="1:11" x14ac:dyDescent="0.25">
      <c r="A189">
        <v>188</v>
      </c>
      <c r="B189">
        <v>2</v>
      </c>
      <c r="C189">
        <v>1</v>
      </c>
      <c r="D189">
        <v>101354.238</v>
      </c>
      <c r="E189">
        <v>2</v>
      </c>
      <c r="F189">
        <v>47</v>
      </c>
      <c r="G189">
        <v>101354.238</v>
      </c>
      <c r="H189">
        <v>1</v>
      </c>
      <c r="I189">
        <v>41029</v>
      </c>
      <c r="J189">
        <v>101354.238</v>
      </c>
      <c r="K189">
        <v>47</v>
      </c>
    </row>
    <row r="190" spans="1:11" x14ac:dyDescent="0.25">
      <c r="A190">
        <v>189</v>
      </c>
      <c r="B190">
        <v>4</v>
      </c>
      <c r="C190">
        <v>2</v>
      </c>
      <c r="D190">
        <v>126378.5508</v>
      </c>
      <c r="E190">
        <v>3</v>
      </c>
      <c r="F190">
        <v>57</v>
      </c>
      <c r="G190">
        <v>126378.5508</v>
      </c>
      <c r="H190">
        <v>2</v>
      </c>
      <c r="I190">
        <v>92024</v>
      </c>
      <c r="J190">
        <v>126378.5508</v>
      </c>
      <c r="K190">
        <v>57</v>
      </c>
    </row>
    <row r="191" spans="1:11" x14ac:dyDescent="0.25">
      <c r="A191">
        <v>190</v>
      </c>
      <c r="B191">
        <v>3</v>
      </c>
      <c r="C191">
        <v>2</v>
      </c>
      <c r="D191">
        <v>44565.5</v>
      </c>
      <c r="E191">
        <v>6</v>
      </c>
      <c r="F191">
        <v>47</v>
      </c>
      <c r="G191">
        <v>44565.5</v>
      </c>
      <c r="H191">
        <v>2</v>
      </c>
      <c r="I191">
        <v>111091</v>
      </c>
      <c r="J191">
        <v>44565.5</v>
      </c>
      <c r="K191">
        <v>47</v>
      </c>
    </row>
    <row r="192" spans="1:11" x14ac:dyDescent="0.25">
      <c r="A192">
        <v>191</v>
      </c>
      <c r="B192">
        <v>4</v>
      </c>
      <c r="C192">
        <v>1</v>
      </c>
      <c r="D192">
        <v>102041.1468</v>
      </c>
      <c r="E192">
        <v>4</v>
      </c>
      <c r="F192">
        <v>48</v>
      </c>
      <c r="G192">
        <v>102041.1468</v>
      </c>
      <c r="H192">
        <v>1</v>
      </c>
      <c r="I192">
        <v>-27713</v>
      </c>
      <c r="J192">
        <v>102041.1468</v>
      </c>
      <c r="K192">
        <v>48</v>
      </c>
    </row>
    <row r="193" spans="1:11" x14ac:dyDescent="0.25">
      <c r="A193">
        <v>192</v>
      </c>
      <c r="B193">
        <v>1</v>
      </c>
      <c r="C193">
        <v>2</v>
      </c>
      <c r="D193">
        <v>38383.449999999997</v>
      </c>
      <c r="E193">
        <v>5</v>
      </c>
      <c r="F193">
        <v>22</v>
      </c>
      <c r="G193">
        <v>38383.449999999997</v>
      </c>
      <c r="H193">
        <v>1</v>
      </c>
      <c r="I193">
        <v>27036</v>
      </c>
      <c r="J193">
        <v>38383.449999999997</v>
      </c>
      <c r="K193">
        <v>22</v>
      </c>
    </row>
    <row r="194" spans="1:11" x14ac:dyDescent="0.25">
      <c r="A194">
        <v>193</v>
      </c>
      <c r="B194">
        <v>4</v>
      </c>
      <c r="C194">
        <v>1</v>
      </c>
      <c r="D194">
        <v>122091.705</v>
      </c>
      <c r="E194">
        <v>6</v>
      </c>
      <c r="F194">
        <v>48</v>
      </c>
      <c r="G194">
        <v>122091.705</v>
      </c>
      <c r="H194">
        <v>3</v>
      </c>
      <c r="I194">
        <v>-16602</v>
      </c>
      <c r="J194">
        <v>122091.705</v>
      </c>
      <c r="K194">
        <v>48</v>
      </c>
    </row>
    <row r="195" spans="1:11" x14ac:dyDescent="0.25">
      <c r="A195">
        <v>194</v>
      </c>
      <c r="B195">
        <v>3</v>
      </c>
      <c r="C195">
        <v>2</v>
      </c>
      <c r="D195">
        <v>46656.5</v>
      </c>
      <c r="E195">
        <v>2</v>
      </c>
      <c r="F195">
        <v>48</v>
      </c>
      <c r="G195">
        <v>46656.5</v>
      </c>
      <c r="H195">
        <v>2</v>
      </c>
      <c r="I195">
        <v>62310</v>
      </c>
      <c r="J195">
        <v>46656.5</v>
      </c>
      <c r="K195">
        <v>48</v>
      </c>
    </row>
    <row r="196" spans="1:11" x14ac:dyDescent="0.25">
      <c r="A196">
        <v>195</v>
      </c>
      <c r="B196">
        <v>1</v>
      </c>
      <c r="C196">
        <v>2</v>
      </c>
      <c r="D196">
        <v>114024.7494</v>
      </c>
      <c r="E196">
        <v>2</v>
      </c>
      <c r="F196">
        <v>44</v>
      </c>
      <c r="G196">
        <v>114024.7494</v>
      </c>
      <c r="H196">
        <v>1</v>
      </c>
      <c r="I196">
        <v>41219</v>
      </c>
      <c r="J196">
        <v>114024.7494</v>
      </c>
      <c r="K196">
        <v>44</v>
      </c>
    </row>
    <row r="197" spans="1:11" x14ac:dyDescent="0.25">
      <c r="A197">
        <v>196</v>
      </c>
      <c r="B197">
        <v>3</v>
      </c>
      <c r="C197">
        <v>1</v>
      </c>
      <c r="D197">
        <v>99136.35</v>
      </c>
      <c r="E197">
        <v>4</v>
      </c>
      <c r="F197">
        <v>57</v>
      </c>
      <c r="G197">
        <v>99136.35</v>
      </c>
      <c r="H197">
        <v>2</v>
      </c>
      <c r="I197">
        <v>34246</v>
      </c>
      <c r="J197">
        <v>99136.35</v>
      </c>
      <c r="K197">
        <v>57</v>
      </c>
    </row>
    <row r="198" spans="1:11" x14ac:dyDescent="0.25">
      <c r="A198">
        <v>197</v>
      </c>
      <c r="B198">
        <v>2</v>
      </c>
      <c r="C198">
        <v>2</v>
      </c>
      <c r="D198">
        <v>89817.12</v>
      </c>
      <c r="E198">
        <v>2</v>
      </c>
      <c r="F198">
        <v>57</v>
      </c>
      <c r="G198">
        <v>89817.12</v>
      </c>
      <c r="H198">
        <v>2</v>
      </c>
      <c r="I198">
        <v>334643</v>
      </c>
      <c r="J198">
        <v>89817.12</v>
      </c>
      <c r="K198">
        <v>57</v>
      </c>
    </row>
    <row r="199" spans="1:11" x14ac:dyDescent="0.25">
      <c r="A199">
        <v>198</v>
      </c>
      <c r="B199">
        <v>2</v>
      </c>
      <c r="C199">
        <v>2</v>
      </c>
      <c r="D199">
        <v>118751.4702</v>
      </c>
      <c r="E199">
        <v>6</v>
      </c>
      <c r="F199">
        <v>48</v>
      </c>
      <c r="G199">
        <v>118751.4702</v>
      </c>
      <c r="H199">
        <v>2</v>
      </c>
      <c r="I199">
        <v>12709</v>
      </c>
      <c r="J199">
        <v>118751.4702</v>
      </c>
      <c r="K199">
        <v>48</v>
      </c>
    </row>
    <row r="200" spans="1:11" x14ac:dyDescent="0.25">
      <c r="A200">
        <v>199</v>
      </c>
      <c r="B200">
        <v>3</v>
      </c>
      <c r="C200">
        <v>2</v>
      </c>
      <c r="D200">
        <v>61858.665000000001</v>
      </c>
      <c r="E200">
        <v>1</v>
      </c>
      <c r="F200">
        <v>57</v>
      </c>
      <c r="G200">
        <v>61858.665000000001</v>
      </c>
      <c r="H200">
        <v>2</v>
      </c>
      <c r="I200">
        <v>430679</v>
      </c>
      <c r="J200">
        <v>61858.665000000001</v>
      </c>
      <c r="K200">
        <v>57</v>
      </c>
    </row>
    <row r="201" spans="1:11" x14ac:dyDescent="0.25">
      <c r="A201">
        <v>200</v>
      </c>
      <c r="B201">
        <v>4</v>
      </c>
      <c r="C201">
        <v>2</v>
      </c>
      <c r="D201">
        <v>53340.9</v>
      </c>
      <c r="E201">
        <v>2</v>
      </c>
      <c r="F201">
        <v>57</v>
      </c>
      <c r="G201">
        <v>53340.9</v>
      </c>
      <c r="H201">
        <v>2</v>
      </c>
      <c r="I201">
        <v>139717</v>
      </c>
      <c r="J201">
        <v>53340.9</v>
      </c>
      <c r="K201">
        <v>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01"/>
  <sheetViews>
    <sheetView workbookViewId="0">
      <selection activeCell="F26" sqref="F26"/>
    </sheetView>
  </sheetViews>
  <sheetFormatPr defaultRowHeight="15" x14ac:dyDescent="0.25"/>
  <cols>
    <col min="2" max="2" width="9.28515625" customWidth="1"/>
  </cols>
  <sheetData>
    <row r="1" spans="1:2" x14ac:dyDescent="0.25">
      <c r="A1" t="s">
        <v>3</v>
      </c>
      <c r="B1" t="s">
        <v>5</v>
      </c>
    </row>
    <row r="2" spans="1:2" x14ac:dyDescent="0.25">
      <c r="A2">
        <v>37560</v>
      </c>
      <c r="B2">
        <v>17</v>
      </c>
    </row>
    <row r="3" spans="1:2" x14ac:dyDescent="0.25">
      <c r="A3">
        <v>36834</v>
      </c>
      <c r="B3">
        <v>17</v>
      </c>
    </row>
    <row r="4" spans="1:2" x14ac:dyDescent="0.25">
      <c r="A4">
        <v>33767</v>
      </c>
      <c r="B4">
        <v>18</v>
      </c>
    </row>
    <row r="5" spans="1:2" x14ac:dyDescent="0.25">
      <c r="A5">
        <v>45138.400000000001</v>
      </c>
      <c r="B5">
        <v>18</v>
      </c>
    </row>
    <row r="6" spans="1:2" x14ac:dyDescent="0.25">
      <c r="A6">
        <v>36214</v>
      </c>
      <c r="B6">
        <v>19</v>
      </c>
    </row>
    <row r="7" spans="1:2" x14ac:dyDescent="0.25">
      <c r="A7">
        <v>37399</v>
      </c>
      <c r="B7">
        <v>19</v>
      </c>
    </row>
    <row r="8" spans="1:2" x14ac:dyDescent="0.25">
      <c r="A8">
        <v>34838</v>
      </c>
      <c r="B8">
        <v>19</v>
      </c>
    </row>
    <row r="9" spans="1:2" x14ac:dyDescent="0.25">
      <c r="A9">
        <v>42878</v>
      </c>
      <c r="B9">
        <v>19</v>
      </c>
    </row>
    <row r="10" spans="1:2" x14ac:dyDescent="0.25">
      <c r="A10">
        <v>39683</v>
      </c>
      <c r="B10">
        <v>20</v>
      </c>
    </row>
    <row r="11" spans="1:2" x14ac:dyDescent="0.25">
      <c r="A11">
        <v>28124.94</v>
      </c>
      <c r="B11">
        <v>20</v>
      </c>
    </row>
    <row r="12" spans="1:2" x14ac:dyDescent="0.25">
      <c r="A12">
        <v>42035</v>
      </c>
      <c r="B12">
        <v>20</v>
      </c>
    </row>
    <row r="13" spans="1:2" x14ac:dyDescent="0.25">
      <c r="A13">
        <v>41107</v>
      </c>
      <c r="B13">
        <v>20</v>
      </c>
    </row>
    <row r="14" spans="1:2" x14ac:dyDescent="0.25">
      <c r="A14">
        <v>37070.004999999997</v>
      </c>
      <c r="B14">
        <v>21</v>
      </c>
    </row>
    <row r="15" spans="1:2" x14ac:dyDescent="0.25">
      <c r="A15">
        <v>40641</v>
      </c>
      <c r="B15">
        <v>21</v>
      </c>
    </row>
    <row r="16" spans="1:2" x14ac:dyDescent="0.25">
      <c r="A16">
        <v>40076</v>
      </c>
      <c r="B16">
        <v>21</v>
      </c>
    </row>
    <row r="17" spans="1:2" x14ac:dyDescent="0.25">
      <c r="A17">
        <v>38383.449999999997</v>
      </c>
      <c r="B17">
        <v>22</v>
      </c>
    </row>
    <row r="18" spans="1:2" x14ac:dyDescent="0.25">
      <c r="A18">
        <v>46349.65</v>
      </c>
      <c r="B18">
        <v>22</v>
      </c>
    </row>
    <row r="19" spans="1:2" x14ac:dyDescent="0.25">
      <c r="A19">
        <v>33570.388800000001</v>
      </c>
      <c r="B19">
        <v>22</v>
      </c>
    </row>
    <row r="20" spans="1:2" x14ac:dyDescent="0.25">
      <c r="A20">
        <v>41943.912199999999</v>
      </c>
      <c r="B20">
        <v>22</v>
      </c>
    </row>
    <row r="21" spans="1:2" x14ac:dyDescent="0.25">
      <c r="A21">
        <v>37325</v>
      </c>
      <c r="B21">
        <v>22</v>
      </c>
    </row>
    <row r="22" spans="1:2" x14ac:dyDescent="0.25">
      <c r="A22">
        <v>41441</v>
      </c>
      <c r="B22">
        <v>22</v>
      </c>
    </row>
    <row r="23" spans="1:2" x14ac:dyDescent="0.25">
      <c r="A23">
        <v>35422</v>
      </c>
      <c r="B23">
        <v>22</v>
      </c>
    </row>
    <row r="24" spans="1:2" x14ac:dyDescent="0.25">
      <c r="A24">
        <v>42065</v>
      </c>
      <c r="B24">
        <v>22</v>
      </c>
    </row>
    <row r="25" spans="1:2" x14ac:dyDescent="0.25">
      <c r="A25">
        <v>43521</v>
      </c>
      <c r="B25">
        <v>22</v>
      </c>
    </row>
    <row r="26" spans="1:2" x14ac:dyDescent="0.25">
      <c r="A26">
        <v>43773</v>
      </c>
      <c r="B26">
        <v>22</v>
      </c>
    </row>
    <row r="27" spans="1:2" x14ac:dyDescent="0.25">
      <c r="A27">
        <v>27225.925999999999</v>
      </c>
      <c r="B27">
        <v>22</v>
      </c>
    </row>
    <row r="28" spans="1:2" x14ac:dyDescent="0.25">
      <c r="A28">
        <v>42763.5</v>
      </c>
      <c r="B28">
        <v>22</v>
      </c>
    </row>
    <row r="29" spans="1:2" x14ac:dyDescent="0.25">
      <c r="A29">
        <v>75222.45</v>
      </c>
      <c r="B29">
        <v>23</v>
      </c>
    </row>
    <row r="30" spans="1:2" x14ac:dyDescent="0.25">
      <c r="A30">
        <v>42991</v>
      </c>
      <c r="B30">
        <v>23</v>
      </c>
    </row>
    <row r="31" spans="1:2" x14ac:dyDescent="0.25">
      <c r="A31">
        <v>46803.351799999997</v>
      </c>
      <c r="B31">
        <v>24</v>
      </c>
    </row>
    <row r="32" spans="1:2" x14ac:dyDescent="0.25">
      <c r="A32">
        <v>38964</v>
      </c>
      <c r="B32">
        <v>24</v>
      </c>
    </row>
    <row r="33" spans="1:2" x14ac:dyDescent="0.25">
      <c r="A33">
        <v>35616</v>
      </c>
      <c r="B33">
        <v>24</v>
      </c>
    </row>
    <row r="34" spans="1:2" x14ac:dyDescent="0.25">
      <c r="A34">
        <v>67149.485000000001</v>
      </c>
      <c r="B34">
        <v>24</v>
      </c>
    </row>
    <row r="35" spans="1:2" x14ac:dyDescent="0.25">
      <c r="A35">
        <v>78538.039999999994</v>
      </c>
      <c r="B35">
        <v>24</v>
      </c>
    </row>
    <row r="36" spans="1:2" x14ac:dyDescent="0.25">
      <c r="A36">
        <v>71504.147400000002</v>
      </c>
      <c r="B36">
        <v>25</v>
      </c>
    </row>
    <row r="37" spans="1:2" x14ac:dyDescent="0.25">
      <c r="A37">
        <v>46032.690799999997</v>
      </c>
      <c r="B37">
        <v>25</v>
      </c>
    </row>
    <row r="38" spans="1:2" x14ac:dyDescent="0.25">
      <c r="A38">
        <v>32985</v>
      </c>
      <c r="B38">
        <v>25</v>
      </c>
    </row>
    <row r="39" spans="1:2" x14ac:dyDescent="0.25">
      <c r="A39">
        <v>44710</v>
      </c>
      <c r="B39">
        <v>25</v>
      </c>
    </row>
    <row r="40" spans="1:2" x14ac:dyDescent="0.25">
      <c r="A40">
        <v>27858.059000000001</v>
      </c>
      <c r="B40">
        <v>25</v>
      </c>
    </row>
    <row r="41" spans="1:2" x14ac:dyDescent="0.25">
      <c r="A41">
        <v>45744.132799999999</v>
      </c>
      <c r="B41">
        <v>25</v>
      </c>
    </row>
    <row r="42" spans="1:2" x14ac:dyDescent="0.25">
      <c r="A42">
        <v>32675</v>
      </c>
      <c r="B42">
        <v>25</v>
      </c>
    </row>
    <row r="43" spans="1:2" x14ac:dyDescent="0.25">
      <c r="A43">
        <v>69042.255000000005</v>
      </c>
      <c r="B43">
        <v>25</v>
      </c>
    </row>
    <row r="44" spans="1:2" x14ac:dyDescent="0.25">
      <c r="A44">
        <v>76681.184800000003</v>
      </c>
      <c r="B44">
        <v>25</v>
      </c>
    </row>
    <row r="45" spans="1:2" x14ac:dyDescent="0.25">
      <c r="A45">
        <v>78462.990000000005</v>
      </c>
      <c r="B45">
        <v>25</v>
      </c>
    </row>
    <row r="46" spans="1:2" x14ac:dyDescent="0.25">
      <c r="A46">
        <v>33612.432800000002</v>
      </c>
      <c r="B46">
        <v>25</v>
      </c>
    </row>
    <row r="47" spans="1:2" x14ac:dyDescent="0.25">
      <c r="A47">
        <v>77065.459600000002</v>
      </c>
      <c r="B47">
        <v>25</v>
      </c>
    </row>
    <row r="48" spans="1:2" x14ac:dyDescent="0.25">
      <c r="A48">
        <v>43099</v>
      </c>
      <c r="B48">
        <v>26</v>
      </c>
    </row>
    <row r="49" spans="1:2" x14ac:dyDescent="0.25">
      <c r="A49">
        <v>48492.5</v>
      </c>
      <c r="B49">
        <v>26</v>
      </c>
    </row>
    <row r="50" spans="1:2" x14ac:dyDescent="0.25">
      <c r="A50">
        <v>41663.599999999999</v>
      </c>
      <c r="B50">
        <v>26</v>
      </c>
    </row>
    <row r="51" spans="1:2" x14ac:dyDescent="0.25">
      <c r="A51">
        <v>43657.7</v>
      </c>
      <c r="B51">
        <v>26</v>
      </c>
    </row>
    <row r="52" spans="1:2" x14ac:dyDescent="0.25">
      <c r="A52">
        <v>50792.6</v>
      </c>
      <c r="B52">
        <v>26</v>
      </c>
    </row>
    <row r="53" spans="1:2" x14ac:dyDescent="0.25">
      <c r="A53">
        <v>40110.65</v>
      </c>
      <c r="B53">
        <v>26</v>
      </c>
    </row>
    <row r="54" spans="1:2" x14ac:dyDescent="0.25">
      <c r="A54">
        <v>43943.3</v>
      </c>
      <c r="B54">
        <v>26</v>
      </c>
    </row>
    <row r="55" spans="1:2" x14ac:dyDescent="0.25">
      <c r="A55">
        <v>46463.55</v>
      </c>
      <c r="B55">
        <v>26</v>
      </c>
    </row>
    <row r="56" spans="1:2" x14ac:dyDescent="0.25">
      <c r="A56">
        <v>74528.670199999993</v>
      </c>
      <c r="B56">
        <v>26</v>
      </c>
    </row>
    <row r="57" spans="1:2" x14ac:dyDescent="0.25">
      <c r="A57">
        <v>63342.85</v>
      </c>
      <c r="B57">
        <v>26</v>
      </c>
    </row>
    <row r="58" spans="1:2" x14ac:dyDescent="0.25">
      <c r="A58">
        <v>53450.55</v>
      </c>
      <c r="B58">
        <v>26</v>
      </c>
    </row>
    <row r="59" spans="1:2" x14ac:dyDescent="0.25">
      <c r="A59">
        <v>38743</v>
      </c>
      <c r="B59">
        <v>26</v>
      </c>
    </row>
    <row r="60" spans="1:2" x14ac:dyDescent="0.25">
      <c r="A60">
        <v>42925</v>
      </c>
      <c r="B60">
        <v>27</v>
      </c>
    </row>
    <row r="61" spans="1:2" x14ac:dyDescent="0.25">
      <c r="A61">
        <v>41934.75</v>
      </c>
      <c r="B61">
        <v>27</v>
      </c>
    </row>
    <row r="62" spans="1:2" x14ac:dyDescent="0.25">
      <c r="A62">
        <v>38542.400000000001</v>
      </c>
      <c r="B62">
        <v>27</v>
      </c>
    </row>
    <row r="63" spans="1:2" x14ac:dyDescent="0.25">
      <c r="A63">
        <v>71722.574999999997</v>
      </c>
      <c r="B63">
        <v>27</v>
      </c>
    </row>
    <row r="64" spans="1:2" x14ac:dyDescent="0.25">
      <c r="A64">
        <v>52093.95</v>
      </c>
      <c r="B64">
        <v>27</v>
      </c>
    </row>
    <row r="65" spans="1:2" x14ac:dyDescent="0.25">
      <c r="A65">
        <v>41293</v>
      </c>
      <c r="B65">
        <v>27</v>
      </c>
    </row>
    <row r="66" spans="1:2" x14ac:dyDescent="0.25">
      <c r="A66">
        <v>79339.679999999993</v>
      </c>
      <c r="B66">
        <v>27</v>
      </c>
    </row>
    <row r="67" spans="1:2" x14ac:dyDescent="0.25">
      <c r="A67">
        <v>57171</v>
      </c>
      <c r="B67">
        <v>28</v>
      </c>
    </row>
    <row r="68" spans="1:2" x14ac:dyDescent="0.25">
      <c r="A68">
        <v>42138.75</v>
      </c>
      <c r="B68">
        <v>28</v>
      </c>
    </row>
    <row r="69" spans="1:2" x14ac:dyDescent="0.25">
      <c r="A69">
        <v>44346</v>
      </c>
      <c r="B69">
        <v>28</v>
      </c>
    </row>
    <row r="70" spans="1:2" x14ac:dyDescent="0.25">
      <c r="A70">
        <v>74774.16</v>
      </c>
      <c r="B70">
        <v>28</v>
      </c>
    </row>
    <row r="71" spans="1:2" x14ac:dyDescent="0.25">
      <c r="A71">
        <v>48274.05</v>
      </c>
      <c r="B71">
        <v>28</v>
      </c>
    </row>
    <row r="72" spans="1:2" x14ac:dyDescent="0.25">
      <c r="A72">
        <v>98677.161600000007</v>
      </c>
      <c r="B72">
        <v>28</v>
      </c>
    </row>
    <row r="73" spans="1:2" x14ac:dyDescent="0.25">
      <c r="A73">
        <v>39843.75</v>
      </c>
      <c r="B73">
        <v>28</v>
      </c>
    </row>
    <row r="74" spans="1:2" x14ac:dyDescent="0.25">
      <c r="A74">
        <v>69777.179999999993</v>
      </c>
      <c r="B74">
        <v>29</v>
      </c>
    </row>
    <row r="75" spans="1:2" x14ac:dyDescent="0.25">
      <c r="A75">
        <v>93263.941600000006</v>
      </c>
      <c r="B75">
        <v>29</v>
      </c>
    </row>
    <row r="76" spans="1:2" x14ac:dyDescent="0.25">
      <c r="A76">
        <v>76829.714999999997</v>
      </c>
      <c r="B76">
        <v>29</v>
      </c>
    </row>
    <row r="77" spans="1:2" x14ac:dyDescent="0.25">
      <c r="A77">
        <v>87220.71</v>
      </c>
      <c r="B77">
        <v>29</v>
      </c>
    </row>
    <row r="78" spans="1:2" x14ac:dyDescent="0.25">
      <c r="A78">
        <v>79097.175000000003</v>
      </c>
      <c r="B78">
        <v>29</v>
      </c>
    </row>
    <row r="79" spans="1:2" x14ac:dyDescent="0.25">
      <c r="A79">
        <v>63389.599999999999</v>
      </c>
      <c r="B79">
        <v>29</v>
      </c>
    </row>
    <row r="80" spans="1:2" x14ac:dyDescent="0.25">
      <c r="A80">
        <v>55970.8</v>
      </c>
      <c r="B80">
        <v>29</v>
      </c>
    </row>
    <row r="81" spans="1:2" x14ac:dyDescent="0.25">
      <c r="A81">
        <v>43409</v>
      </c>
      <c r="B81">
        <v>29</v>
      </c>
    </row>
    <row r="82" spans="1:2" x14ac:dyDescent="0.25">
      <c r="A82">
        <v>89291.578999999998</v>
      </c>
      <c r="B82">
        <v>29</v>
      </c>
    </row>
    <row r="83" spans="1:2" x14ac:dyDescent="0.25">
      <c r="A83">
        <v>72578.61</v>
      </c>
      <c r="B83">
        <v>30</v>
      </c>
    </row>
    <row r="84" spans="1:2" x14ac:dyDescent="0.25">
      <c r="A84">
        <v>38561.1</v>
      </c>
      <c r="B84">
        <v>30</v>
      </c>
    </row>
    <row r="85" spans="1:2" x14ac:dyDescent="0.25">
      <c r="A85">
        <v>44469.45</v>
      </c>
      <c r="B85">
        <v>30</v>
      </c>
    </row>
    <row r="86" spans="1:2" x14ac:dyDescent="0.25">
      <c r="A86">
        <v>46839.25</v>
      </c>
      <c r="B86">
        <v>30</v>
      </c>
    </row>
    <row r="87" spans="1:2" x14ac:dyDescent="0.25">
      <c r="A87">
        <v>88832.565000000002</v>
      </c>
      <c r="B87">
        <v>30</v>
      </c>
    </row>
    <row r="88" spans="1:2" x14ac:dyDescent="0.25">
      <c r="A88">
        <v>85108.544999999998</v>
      </c>
      <c r="B88">
        <v>30</v>
      </c>
    </row>
    <row r="89" spans="1:2" x14ac:dyDescent="0.25">
      <c r="A89">
        <v>127346.97960000001</v>
      </c>
      <c r="B89">
        <v>30</v>
      </c>
    </row>
    <row r="90" spans="1:2" x14ac:dyDescent="0.25">
      <c r="A90">
        <v>103146.48</v>
      </c>
      <c r="B90">
        <v>30</v>
      </c>
    </row>
    <row r="91" spans="1:2" x14ac:dyDescent="0.25">
      <c r="A91">
        <v>94059.529800000004</v>
      </c>
      <c r="B91">
        <v>30</v>
      </c>
    </row>
    <row r="92" spans="1:2" x14ac:dyDescent="0.25">
      <c r="A92">
        <v>86601.06</v>
      </c>
      <c r="B92">
        <v>31</v>
      </c>
    </row>
    <row r="93" spans="1:2" x14ac:dyDescent="0.25">
      <c r="A93">
        <v>44456</v>
      </c>
      <c r="B93">
        <v>31</v>
      </c>
    </row>
    <row r="94" spans="1:2" x14ac:dyDescent="0.25">
      <c r="A94">
        <v>60198.614999999998</v>
      </c>
      <c r="B94">
        <v>31</v>
      </c>
    </row>
    <row r="95" spans="1:2" x14ac:dyDescent="0.25">
      <c r="A95">
        <v>52054</v>
      </c>
      <c r="B95">
        <v>31</v>
      </c>
    </row>
    <row r="96" spans="1:2" x14ac:dyDescent="0.25">
      <c r="A96">
        <v>50937.95</v>
      </c>
      <c r="B96">
        <v>31</v>
      </c>
    </row>
    <row r="97" spans="1:2" x14ac:dyDescent="0.25">
      <c r="A97">
        <v>97323.575400000002</v>
      </c>
      <c r="B97">
        <v>31</v>
      </c>
    </row>
    <row r="98" spans="1:2" x14ac:dyDescent="0.25">
      <c r="A98">
        <v>38766.800000000003</v>
      </c>
      <c r="B98">
        <v>31</v>
      </c>
    </row>
    <row r="99" spans="1:2" x14ac:dyDescent="0.25">
      <c r="A99">
        <v>95719.793999999994</v>
      </c>
      <c r="B99">
        <v>31</v>
      </c>
    </row>
    <row r="100" spans="1:2" x14ac:dyDescent="0.25">
      <c r="A100">
        <v>90738.18</v>
      </c>
      <c r="B100">
        <v>31</v>
      </c>
    </row>
    <row r="101" spans="1:2" x14ac:dyDescent="0.25">
      <c r="A101">
        <v>91175.76</v>
      </c>
      <c r="B101">
        <v>31</v>
      </c>
    </row>
    <row r="102" spans="1:2" x14ac:dyDescent="0.25">
      <c r="A102">
        <v>38664.800000000003</v>
      </c>
      <c r="B102">
        <v>31</v>
      </c>
    </row>
    <row r="103" spans="1:2" x14ac:dyDescent="0.25">
      <c r="A103">
        <v>101851.33500000001</v>
      </c>
      <c r="B103">
        <v>31</v>
      </c>
    </row>
    <row r="104" spans="1:2" x14ac:dyDescent="0.25">
      <c r="A104">
        <v>144636.53039999999</v>
      </c>
      <c r="B104">
        <v>31</v>
      </c>
    </row>
    <row r="105" spans="1:2" x14ac:dyDescent="0.25">
      <c r="A105">
        <v>63908.1</v>
      </c>
      <c r="B105">
        <v>31</v>
      </c>
    </row>
    <row r="106" spans="1:2" x14ac:dyDescent="0.25">
      <c r="A106">
        <v>87831.18</v>
      </c>
      <c r="B106">
        <v>32</v>
      </c>
    </row>
    <row r="107" spans="1:2" x14ac:dyDescent="0.25">
      <c r="A107">
        <v>102626.28</v>
      </c>
      <c r="B107">
        <v>32</v>
      </c>
    </row>
    <row r="108" spans="1:2" x14ac:dyDescent="0.25">
      <c r="A108">
        <v>55890.05</v>
      </c>
      <c r="B108">
        <v>32</v>
      </c>
    </row>
    <row r="109" spans="1:2" x14ac:dyDescent="0.25">
      <c r="A109">
        <v>61970.95</v>
      </c>
      <c r="B109">
        <v>32</v>
      </c>
    </row>
    <row r="110" spans="1:2" x14ac:dyDescent="0.25">
      <c r="A110">
        <v>85175.865000000005</v>
      </c>
      <c r="B110">
        <v>32</v>
      </c>
    </row>
    <row r="111" spans="1:2" x14ac:dyDescent="0.25">
      <c r="A111">
        <v>78590.744999999995</v>
      </c>
      <c r="B111">
        <v>32</v>
      </c>
    </row>
    <row r="112" spans="1:2" x14ac:dyDescent="0.25">
      <c r="A112">
        <v>83634.39</v>
      </c>
      <c r="B112">
        <v>32</v>
      </c>
    </row>
    <row r="113" spans="1:2" x14ac:dyDescent="0.25">
      <c r="A113">
        <v>102994.79580000001</v>
      </c>
      <c r="B113">
        <v>32</v>
      </c>
    </row>
    <row r="114" spans="1:2" x14ac:dyDescent="0.25">
      <c r="A114">
        <v>89783.46</v>
      </c>
      <c r="B114">
        <v>32</v>
      </c>
    </row>
    <row r="115" spans="1:2" x14ac:dyDescent="0.25">
      <c r="A115">
        <v>99061.257599999997</v>
      </c>
      <c r="B115">
        <v>32</v>
      </c>
    </row>
    <row r="116" spans="1:2" x14ac:dyDescent="0.25">
      <c r="A116">
        <v>90566.054999999993</v>
      </c>
      <c r="B116">
        <v>32</v>
      </c>
    </row>
    <row r="117" spans="1:2" x14ac:dyDescent="0.25">
      <c r="A117">
        <v>48772.15</v>
      </c>
      <c r="B117">
        <v>32</v>
      </c>
    </row>
    <row r="118" spans="1:2" x14ac:dyDescent="0.25">
      <c r="A118">
        <v>103345.992</v>
      </c>
      <c r="B118">
        <v>32</v>
      </c>
    </row>
    <row r="119" spans="1:2" x14ac:dyDescent="0.25">
      <c r="A119">
        <v>79456.725000000006</v>
      </c>
      <c r="B119">
        <v>32</v>
      </c>
    </row>
    <row r="120" spans="1:2" x14ac:dyDescent="0.25">
      <c r="A120">
        <v>67908.285000000003</v>
      </c>
      <c r="B120">
        <v>32</v>
      </c>
    </row>
    <row r="121" spans="1:2" x14ac:dyDescent="0.25">
      <c r="A121">
        <v>75096.225000000006</v>
      </c>
      <c r="B121">
        <v>32</v>
      </c>
    </row>
    <row r="122" spans="1:2" x14ac:dyDescent="0.25">
      <c r="A122">
        <v>129610.4004</v>
      </c>
      <c r="B122">
        <v>32</v>
      </c>
    </row>
    <row r="123" spans="1:2" x14ac:dyDescent="0.25">
      <c r="A123">
        <v>38562.800000000003</v>
      </c>
      <c r="B123">
        <v>32</v>
      </c>
    </row>
    <row r="124" spans="1:2" x14ac:dyDescent="0.25">
      <c r="A124">
        <v>98767.069199999998</v>
      </c>
      <c r="B124">
        <v>32</v>
      </c>
    </row>
    <row r="125" spans="1:2" x14ac:dyDescent="0.25">
      <c r="A125">
        <v>42357.2</v>
      </c>
      <c r="B125">
        <v>32</v>
      </c>
    </row>
    <row r="126" spans="1:2" x14ac:dyDescent="0.25">
      <c r="A126">
        <v>63648</v>
      </c>
      <c r="B126">
        <v>33</v>
      </c>
    </row>
    <row r="127" spans="1:2" x14ac:dyDescent="0.25">
      <c r="A127">
        <v>101606.19839999999</v>
      </c>
      <c r="B127">
        <v>33</v>
      </c>
    </row>
    <row r="128" spans="1:2" x14ac:dyDescent="0.25">
      <c r="A128">
        <v>56680.55</v>
      </c>
      <c r="B128">
        <v>33</v>
      </c>
    </row>
    <row r="129" spans="1:2" x14ac:dyDescent="0.25">
      <c r="A129">
        <v>85829.94</v>
      </c>
      <c r="B129">
        <v>33</v>
      </c>
    </row>
    <row r="130" spans="1:2" x14ac:dyDescent="0.25">
      <c r="A130">
        <v>118205.90979999999</v>
      </c>
      <c r="B130">
        <v>33</v>
      </c>
    </row>
    <row r="131" spans="1:2" x14ac:dyDescent="0.25">
      <c r="A131">
        <v>104743.8</v>
      </c>
      <c r="B131">
        <v>33</v>
      </c>
    </row>
    <row r="132" spans="1:2" x14ac:dyDescent="0.25">
      <c r="A132">
        <v>102694.977</v>
      </c>
      <c r="B132">
        <v>33</v>
      </c>
    </row>
    <row r="133" spans="1:2" x14ac:dyDescent="0.25">
      <c r="A133">
        <v>89195.977599999998</v>
      </c>
      <c r="B133">
        <v>34</v>
      </c>
    </row>
    <row r="134" spans="1:2" x14ac:dyDescent="0.25">
      <c r="A134">
        <v>71919.179999999993</v>
      </c>
      <c r="B134">
        <v>34</v>
      </c>
    </row>
    <row r="135" spans="1:2" x14ac:dyDescent="0.25">
      <c r="A135">
        <v>103540.455</v>
      </c>
      <c r="B135">
        <v>34</v>
      </c>
    </row>
    <row r="136" spans="1:2" x14ac:dyDescent="0.25">
      <c r="A136">
        <v>85634.865000000005</v>
      </c>
      <c r="B136">
        <v>34</v>
      </c>
    </row>
    <row r="137" spans="1:2" x14ac:dyDescent="0.25">
      <c r="A137">
        <v>50160.2</v>
      </c>
      <c r="B137">
        <v>34</v>
      </c>
    </row>
    <row r="138" spans="1:2" x14ac:dyDescent="0.25">
      <c r="A138">
        <v>64656.95</v>
      </c>
      <c r="B138">
        <v>34</v>
      </c>
    </row>
    <row r="139" spans="1:2" x14ac:dyDescent="0.25">
      <c r="A139">
        <v>99968.046199999997</v>
      </c>
      <c r="B139">
        <v>34</v>
      </c>
    </row>
    <row r="140" spans="1:2" x14ac:dyDescent="0.25">
      <c r="A140">
        <v>53085.9</v>
      </c>
      <c r="B140">
        <v>34</v>
      </c>
    </row>
    <row r="141" spans="1:2" x14ac:dyDescent="0.25">
      <c r="A141">
        <v>51843.199999999997</v>
      </c>
      <c r="B141">
        <v>34</v>
      </c>
    </row>
    <row r="142" spans="1:2" x14ac:dyDescent="0.25">
      <c r="A142">
        <v>49553.3</v>
      </c>
      <c r="B142">
        <v>34</v>
      </c>
    </row>
    <row r="143" spans="1:2" x14ac:dyDescent="0.25">
      <c r="A143">
        <v>75099.285000000003</v>
      </c>
      <c r="B143">
        <v>34</v>
      </c>
    </row>
    <row r="144" spans="1:2" x14ac:dyDescent="0.25">
      <c r="A144">
        <v>76567.320000000007</v>
      </c>
      <c r="B144">
        <v>34</v>
      </c>
    </row>
    <row r="145" spans="1:2" x14ac:dyDescent="0.25">
      <c r="A145">
        <v>97577.647200000007</v>
      </c>
      <c r="B145">
        <v>35</v>
      </c>
    </row>
    <row r="146" spans="1:2" x14ac:dyDescent="0.25">
      <c r="A146">
        <v>43992</v>
      </c>
      <c r="B146">
        <v>35</v>
      </c>
    </row>
    <row r="147" spans="1:2" x14ac:dyDescent="0.25">
      <c r="A147">
        <v>62497.1</v>
      </c>
      <c r="B147">
        <v>35</v>
      </c>
    </row>
    <row r="148" spans="1:2" x14ac:dyDescent="0.25">
      <c r="A148">
        <v>46548.55</v>
      </c>
      <c r="B148">
        <v>35</v>
      </c>
    </row>
    <row r="149" spans="1:2" x14ac:dyDescent="0.25">
      <c r="A149">
        <v>42607.95</v>
      </c>
      <c r="B149">
        <v>35</v>
      </c>
    </row>
    <row r="150" spans="1:2" x14ac:dyDescent="0.25">
      <c r="A150">
        <v>96747.163199999995</v>
      </c>
      <c r="B150">
        <v>35</v>
      </c>
    </row>
    <row r="151" spans="1:2" x14ac:dyDescent="0.25">
      <c r="A151">
        <v>97947.142200000002</v>
      </c>
      <c r="B151">
        <v>35</v>
      </c>
    </row>
    <row r="152" spans="1:2" x14ac:dyDescent="0.25">
      <c r="A152">
        <v>53706.400000000001</v>
      </c>
      <c r="B152">
        <v>35</v>
      </c>
    </row>
    <row r="153" spans="1:2" x14ac:dyDescent="0.25">
      <c r="A153">
        <v>87639.164999999994</v>
      </c>
      <c r="B153">
        <v>35</v>
      </c>
    </row>
    <row r="154" spans="1:2" x14ac:dyDescent="0.25">
      <c r="A154">
        <v>79243.289999999994</v>
      </c>
      <c r="B154">
        <v>35</v>
      </c>
    </row>
    <row r="155" spans="1:2" x14ac:dyDescent="0.25">
      <c r="A155">
        <v>99008.472599999994</v>
      </c>
      <c r="B155">
        <v>35</v>
      </c>
    </row>
    <row r="156" spans="1:2" x14ac:dyDescent="0.25">
      <c r="A156">
        <v>98676.982799999998</v>
      </c>
      <c r="B156">
        <v>35</v>
      </c>
    </row>
    <row r="157" spans="1:2" x14ac:dyDescent="0.25">
      <c r="A157">
        <v>128098.63800000001</v>
      </c>
      <c r="B157">
        <v>35</v>
      </c>
    </row>
    <row r="158" spans="1:2" x14ac:dyDescent="0.25">
      <c r="A158">
        <v>101896.164</v>
      </c>
      <c r="B158">
        <v>35</v>
      </c>
    </row>
    <row r="159" spans="1:2" x14ac:dyDescent="0.25">
      <c r="A159">
        <v>103254.49800000001</v>
      </c>
      <c r="B159">
        <v>35</v>
      </c>
    </row>
    <row r="160" spans="1:2" x14ac:dyDescent="0.25">
      <c r="A160">
        <v>43992</v>
      </c>
      <c r="B160">
        <v>35</v>
      </c>
    </row>
    <row r="161" spans="1:2" x14ac:dyDescent="0.25">
      <c r="A161">
        <v>49030.55</v>
      </c>
      <c r="B161">
        <v>35</v>
      </c>
    </row>
    <row r="162" spans="1:2" x14ac:dyDescent="0.25">
      <c r="A162">
        <v>60378.05</v>
      </c>
      <c r="B162">
        <v>35</v>
      </c>
    </row>
    <row r="163" spans="1:2" x14ac:dyDescent="0.25">
      <c r="A163">
        <v>41070.300000000003</v>
      </c>
      <c r="B163">
        <v>35</v>
      </c>
    </row>
    <row r="164" spans="1:2" x14ac:dyDescent="0.25">
      <c r="A164">
        <v>44527</v>
      </c>
      <c r="B164">
        <v>35</v>
      </c>
    </row>
    <row r="165" spans="1:2" x14ac:dyDescent="0.25">
      <c r="A165">
        <v>59087.07</v>
      </c>
      <c r="B165">
        <v>35</v>
      </c>
    </row>
    <row r="166" spans="1:2" x14ac:dyDescent="0.25">
      <c r="A166">
        <v>39908.35</v>
      </c>
      <c r="B166">
        <v>35</v>
      </c>
    </row>
    <row r="167" spans="1:2" x14ac:dyDescent="0.25">
      <c r="A167">
        <v>57684.4</v>
      </c>
      <c r="B167">
        <v>35</v>
      </c>
    </row>
    <row r="168" spans="1:2" x14ac:dyDescent="0.25">
      <c r="A168">
        <v>60507.25</v>
      </c>
      <c r="B168">
        <v>35</v>
      </c>
    </row>
    <row r="169" spans="1:2" x14ac:dyDescent="0.25">
      <c r="A169">
        <v>131289.6672</v>
      </c>
      <c r="B169">
        <v>36</v>
      </c>
    </row>
    <row r="170" spans="1:2" x14ac:dyDescent="0.25">
      <c r="A170">
        <v>93523.544999999998</v>
      </c>
      <c r="B170">
        <v>36</v>
      </c>
    </row>
    <row r="171" spans="1:2" x14ac:dyDescent="0.25">
      <c r="A171">
        <v>51208.25</v>
      </c>
      <c r="B171">
        <v>36</v>
      </c>
    </row>
    <row r="172" spans="1:2" x14ac:dyDescent="0.25">
      <c r="A172">
        <v>105381.38159999999</v>
      </c>
      <c r="B172">
        <v>37</v>
      </c>
    </row>
    <row r="173" spans="1:2" x14ac:dyDescent="0.25">
      <c r="A173">
        <v>70192.574999999997</v>
      </c>
      <c r="B173">
        <v>37</v>
      </c>
    </row>
    <row r="174" spans="1:2" x14ac:dyDescent="0.25">
      <c r="A174">
        <v>50082</v>
      </c>
      <c r="B174">
        <v>37</v>
      </c>
    </row>
    <row r="175" spans="1:2" x14ac:dyDescent="0.25">
      <c r="A175">
        <v>47061.95</v>
      </c>
      <c r="B175">
        <v>37</v>
      </c>
    </row>
    <row r="176" spans="1:2" x14ac:dyDescent="0.25">
      <c r="A176">
        <v>104629.05</v>
      </c>
      <c r="B176">
        <v>37</v>
      </c>
    </row>
    <row r="177" spans="1:2" x14ac:dyDescent="0.25">
      <c r="A177">
        <v>138272.06700000001</v>
      </c>
      <c r="B177">
        <v>39</v>
      </c>
    </row>
    <row r="178" spans="1:2" x14ac:dyDescent="0.25">
      <c r="A178">
        <v>104390.43120000001</v>
      </c>
      <c r="B178">
        <v>39</v>
      </c>
    </row>
    <row r="179" spans="1:2" x14ac:dyDescent="0.25">
      <c r="A179">
        <v>84609</v>
      </c>
      <c r="B179">
        <v>39</v>
      </c>
    </row>
    <row r="180" spans="1:2" x14ac:dyDescent="0.25">
      <c r="A180">
        <v>115506.9522</v>
      </c>
      <c r="B180">
        <v>39</v>
      </c>
    </row>
    <row r="181" spans="1:2" x14ac:dyDescent="0.25">
      <c r="A181">
        <v>85132.26</v>
      </c>
      <c r="B181">
        <v>39</v>
      </c>
    </row>
    <row r="182" spans="1:2" x14ac:dyDescent="0.25">
      <c r="A182">
        <v>46597.85</v>
      </c>
      <c r="B182">
        <v>39</v>
      </c>
    </row>
    <row r="183" spans="1:2" x14ac:dyDescent="0.25">
      <c r="A183">
        <v>97187.741999999998</v>
      </c>
      <c r="B183">
        <v>39</v>
      </c>
    </row>
    <row r="184" spans="1:2" x14ac:dyDescent="0.25">
      <c r="A184">
        <v>124054.6032</v>
      </c>
      <c r="B184">
        <v>40</v>
      </c>
    </row>
    <row r="185" spans="1:2" x14ac:dyDescent="0.25">
      <c r="A185">
        <v>58255.6</v>
      </c>
      <c r="B185">
        <v>40</v>
      </c>
    </row>
    <row r="186" spans="1:2" x14ac:dyDescent="0.25">
      <c r="A186">
        <v>71119.755000000005</v>
      </c>
      <c r="B186">
        <v>40</v>
      </c>
    </row>
    <row r="187" spans="1:2" x14ac:dyDescent="0.25">
      <c r="A187">
        <v>104876.05319999999</v>
      </c>
      <c r="B187">
        <v>40</v>
      </c>
    </row>
    <row r="188" spans="1:2" x14ac:dyDescent="0.25">
      <c r="A188">
        <v>131804.84880000001</v>
      </c>
      <c r="B188">
        <v>40</v>
      </c>
    </row>
    <row r="189" spans="1:2" x14ac:dyDescent="0.25">
      <c r="A189">
        <v>122901.075</v>
      </c>
      <c r="B189">
        <v>41</v>
      </c>
    </row>
    <row r="190" spans="1:2" x14ac:dyDescent="0.25">
      <c r="A190">
        <v>47588.95</v>
      </c>
      <c r="B190">
        <v>41</v>
      </c>
    </row>
    <row r="191" spans="1:2" x14ac:dyDescent="0.25">
      <c r="A191">
        <v>122961.6018</v>
      </c>
      <c r="B191">
        <v>41</v>
      </c>
    </row>
    <row r="192" spans="1:2" x14ac:dyDescent="0.25">
      <c r="A192">
        <v>103586.355</v>
      </c>
      <c r="B192">
        <v>41</v>
      </c>
    </row>
    <row r="193" spans="1:2" x14ac:dyDescent="0.25">
      <c r="A193">
        <v>97890.134399999995</v>
      </c>
      <c r="B193">
        <v>41</v>
      </c>
    </row>
    <row r="194" spans="1:2" x14ac:dyDescent="0.25">
      <c r="A194">
        <v>100738.26</v>
      </c>
      <c r="B194">
        <v>41</v>
      </c>
    </row>
    <row r="195" spans="1:2" x14ac:dyDescent="0.25">
      <c r="A195">
        <v>81187.154999999999</v>
      </c>
      <c r="B195">
        <v>41</v>
      </c>
    </row>
    <row r="196" spans="1:2" x14ac:dyDescent="0.25">
      <c r="A196">
        <v>92738.654999999999</v>
      </c>
      <c r="B196">
        <v>41</v>
      </c>
    </row>
    <row r="197" spans="1:2" x14ac:dyDescent="0.25">
      <c r="A197">
        <v>99859.274999999994</v>
      </c>
      <c r="B197">
        <v>41</v>
      </c>
    </row>
    <row r="198" spans="1:2" x14ac:dyDescent="0.25">
      <c r="A198">
        <v>46463.55</v>
      </c>
      <c r="B198">
        <v>41</v>
      </c>
    </row>
    <row r="199" spans="1:2" x14ac:dyDescent="0.25">
      <c r="A199">
        <v>118063.1538</v>
      </c>
      <c r="B199">
        <v>41</v>
      </c>
    </row>
    <row r="200" spans="1:2" x14ac:dyDescent="0.25">
      <c r="A200">
        <v>104983.7346</v>
      </c>
      <c r="B200">
        <v>41</v>
      </c>
    </row>
    <row r="201" spans="1:2" x14ac:dyDescent="0.25">
      <c r="A201">
        <v>102852.72</v>
      </c>
      <c r="B201">
        <v>42</v>
      </c>
    </row>
    <row r="202" spans="1:2" x14ac:dyDescent="0.25">
      <c r="A202">
        <v>57487.199999999997</v>
      </c>
      <c r="B202">
        <v>42</v>
      </c>
    </row>
    <row r="203" spans="1:2" x14ac:dyDescent="0.25">
      <c r="A203">
        <v>73661.850000000006</v>
      </c>
      <c r="B203">
        <v>42</v>
      </c>
    </row>
    <row r="204" spans="1:2" x14ac:dyDescent="0.25">
      <c r="A204">
        <v>66214.574999999997</v>
      </c>
      <c r="B204">
        <v>42</v>
      </c>
    </row>
    <row r="205" spans="1:2" x14ac:dyDescent="0.25">
      <c r="A205">
        <v>99441.585000000006</v>
      </c>
      <c r="B205">
        <v>42</v>
      </c>
    </row>
    <row r="206" spans="1:2" x14ac:dyDescent="0.25">
      <c r="A206">
        <v>82887.75</v>
      </c>
      <c r="B206">
        <v>42</v>
      </c>
    </row>
    <row r="207" spans="1:2" x14ac:dyDescent="0.25">
      <c r="A207">
        <v>48406.65</v>
      </c>
      <c r="B207">
        <v>42</v>
      </c>
    </row>
    <row r="208" spans="1:2" x14ac:dyDescent="0.25">
      <c r="A208">
        <v>67383.494999999995</v>
      </c>
      <c r="B208">
        <v>42</v>
      </c>
    </row>
    <row r="209" spans="1:2" x14ac:dyDescent="0.25">
      <c r="A209">
        <v>104150.16</v>
      </c>
      <c r="B209">
        <v>42</v>
      </c>
    </row>
    <row r="210" spans="1:2" x14ac:dyDescent="0.25">
      <c r="A210">
        <v>119535.5034</v>
      </c>
      <c r="B210">
        <v>42</v>
      </c>
    </row>
    <row r="211" spans="1:2" x14ac:dyDescent="0.25">
      <c r="A211">
        <v>96670.755000000005</v>
      </c>
      <c r="B211">
        <v>42</v>
      </c>
    </row>
    <row r="212" spans="1:2" x14ac:dyDescent="0.25">
      <c r="A212">
        <v>60226.154999999999</v>
      </c>
      <c r="B212">
        <v>42</v>
      </c>
    </row>
    <row r="213" spans="1:2" x14ac:dyDescent="0.25">
      <c r="A213">
        <v>110931.6216</v>
      </c>
      <c r="B213">
        <v>42</v>
      </c>
    </row>
    <row r="214" spans="1:2" x14ac:dyDescent="0.25">
      <c r="A214">
        <v>104463.62639999999</v>
      </c>
      <c r="B214">
        <v>43</v>
      </c>
    </row>
    <row r="215" spans="1:2" x14ac:dyDescent="0.25">
      <c r="A215">
        <v>83768.264999999999</v>
      </c>
      <c r="B215">
        <v>43</v>
      </c>
    </row>
    <row r="216" spans="1:2" x14ac:dyDescent="0.25">
      <c r="A216">
        <v>49621.3</v>
      </c>
      <c r="B216">
        <v>43</v>
      </c>
    </row>
    <row r="217" spans="1:2" x14ac:dyDescent="0.25">
      <c r="A217">
        <v>121081.0482</v>
      </c>
      <c r="B217">
        <v>43</v>
      </c>
    </row>
    <row r="218" spans="1:2" x14ac:dyDescent="0.25">
      <c r="A218">
        <v>82030.95</v>
      </c>
      <c r="B218">
        <v>43</v>
      </c>
    </row>
    <row r="219" spans="1:2" x14ac:dyDescent="0.25">
      <c r="A219">
        <v>113047.1712</v>
      </c>
      <c r="B219">
        <v>43</v>
      </c>
    </row>
    <row r="220" spans="1:2" x14ac:dyDescent="0.25">
      <c r="A220">
        <v>132324.25320000001</v>
      </c>
      <c r="B220">
        <v>43</v>
      </c>
    </row>
    <row r="221" spans="1:2" x14ac:dyDescent="0.25">
      <c r="A221">
        <v>132807.06</v>
      </c>
      <c r="B221">
        <v>43</v>
      </c>
    </row>
    <row r="222" spans="1:2" x14ac:dyDescent="0.25">
      <c r="A222">
        <v>79550.820000000007</v>
      </c>
      <c r="B222">
        <v>43</v>
      </c>
    </row>
    <row r="223" spans="1:2" x14ac:dyDescent="0.25">
      <c r="A223">
        <v>51731.85</v>
      </c>
      <c r="B223">
        <v>44</v>
      </c>
    </row>
    <row r="224" spans="1:2" x14ac:dyDescent="0.25">
      <c r="A224">
        <v>109402.19100000001</v>
      </c>
      <c r="B224">
        <v>44</v>
      </c>
    </row>
    <row r="225" spans="1:2" x14ac:dyDescent="0.25">
      <c r="A225">
        <v>123145.2936</v>
      </c>
      <c r="B225">
        <v>44</v>
      </c>
    </row>
    <row r="226" spans="1:2" x14ac:dyDescent="0.25">
      <c r="A226">
        <v>93947.354999999996</v>
      </c>
      <c r="B226">
        <v>44</v>
      </c>
    </row>
    <row r="227" spans="1:2" x14ac:dyDescent="0.25">
      <c r="A227">
        <v>102603.33</v>
      </c>
      <c r="B227">
        <v>44</v>
      </c>
    </row>
    <row r="228" spans="1:2" x14ac:dyDescent="0.25">
      <c r="A228">
        <v>134892.41940000001</v>
      </c>
      <c r="B228">
        <v>44</v>
      </c>
    </row>
    <row r="229" spans="1:2" x14ac:dyDescent="0.25">
      <c r="A229">
        <v>66331.62</v>
      </c>
      <c r="B229">
        <v>44</v>
      </c>
    </row>
    <row r="230" spans="1:2" x14ac:dyDescent="0.25">
      <c r="A230">
        <v>87211.53</v>
      </c>
      <c r="B230">
        <v>44</v>
      </c>
    </row>
    <row r="231" spans="1:2" x14ac:dyDescent="0.25">
      <c r="A231">
        <v>139925.997</v>
      </c>
      <c r="B231">
        <v>44</v>
      </c>
    </row>
    <row r="232" spans="1:2" x14ac:dyDescent="0.25">
      <c r="A232">
        <v>103545.81</v>
      </c>
      <c r="B232">
        <v>44</v>
      </c>
    </row>
    <row r="233" spans="1:2" x14ac:dyDescent="0.25">
      <c r="A233">
        <v>66357.63</v>
      </c>
      <c r="B233">
        <v>44</v>
      </c>
    </row>
    <row r="234" spans="1:2" x14ac:dyDescent="0.25">
      <c r="A234">
        <v>49060.3</v>
      </c>
      <c r="B234">
        <v>44</v>
      </c>
    </row>
    <row r="235" spans="1:2" x14ac:dyDescent="0.25">
      <c r="A235">
        <v>119427.822</v>
      </c>
      <c r="B235">
        <v>44</v>
      </c>
    </row>
    <row r="236" spans="1:2" x14ac:dyDescent="0.25">
      <c r="A236">
        <v>92458.664999999994</v>
      </c>
      <c r="B236">
        <v>44</v>
      </c>
    </row>
    <row r="237" spans="1:2" x14ac:dyDescent="0.25">
      <c r="A237">
        <v>135407.601</v>
      </c>
      <c r="B237">
        <v>44</v>
      </c>
    </row>
    <row r="238" spans="1:2" x14ac:dyDescent="0.25">
      <c r="A238">
        <v>114024.7494</v>
      </c>
      <c r="B238">
        <v>44</v>
      </c>
    </row>
    <row r="239" spans="1:2" x14ac:dyDescent="0.25">
      <c r="A239">
        <v>128905.89659999999</v>
      </c>
      <c r="B239">
        <v>44</v>
      </c>
    </row>
    <row r="240" spans="1:2" x14ac:dyDescent="0.25">
      <c r="A240">
        <v>115830.70020000001</v>
      </c>
      <c r="B240">
        <v>45</v>
      </c>
    </row>
    <row r="241" spans="1:2" x14ac:dyDescent="0.25">
      <c r="A241">
        <v>111901.3848</v>
      </c>
      <c r="B241">
        <v>45</v>
      </c>
    </row>
    <row r="242" spans="1:2" x14ac:dyDescent="0.25">
      <c r="A242">
        <v>73768.95</v>
      </c>
      <c r="B242">
        <v>45</v>
      </c>
    </row>
    <row r="243" spans="1:2" x14ac:dyDescent="0.25">
      <c r="A243">
        <v>104166.99</v>
      </c>
      <c r="B243">
        <v>45</v>
      </c>
    </row>
    <row r="244" spans="1:2" x14ac:dyDescent="0.25">
      <c r="A244">
        <v>97460.112599999993</v>
      </c>
      <c r="B244">
        <v>45</v>
      </c>
    </row>
    <row r="245" spans="1:2" x14ac:dyDescent="0.25">
      <c r="A245">
        <v>140520.70800000001</v>
      </c>
      <c r="B245">
        <v>45</v>
      </c>
    </row>
    <row r="246" spans="1:2" x14ac:dyDescent="0.25">
      <c r="A246">
        <v>51270.3</v>
      </c>
      <c r="B246">
        <v>45</v>
      </c>
    </row>
    <row r="247" spans="1:2" x14ac:dyDescent="0.25">
      <c r="A247">
        <v>59535.7</v>
      </c>
      <c r="B247">
        <v>45</v>
      </c>
    </row>
    <row r="248" spans="1:2" x14ac:dyDescent="0.25">
      <c r="A248">
        <v>47298.25</v>
      </c>
      <c r="B248">
        <v>45</v>
      </c>
    </row>
    <row r="249" spans="1:2" x14ac:dyDescent="0.25">
      <c r="A249">
        <v>119185.7148</v>
      </c>
      <c r="B249">
        <v>45</v>
      </c>
    </row>
    <row r="250" spans="1:2" x14ac:dyDescent="0.25">
      <c r="A250">
        <v>107844.6816</v>
      </c>
      <c r="B250">
        <v>46</v>
      </c>
    </row>
    <row r="251" spans="1:2" x14ac:dyDescent="0.25">
      <c r="A251">
        <v>137435.95259999999</v>
      </c>
      <c r="B251">
        <v>46</v>
      </c>
    </row>
    <row r="252" spans="1:2" x14ac:dyDescent="0.25">
      <c r="A252">
        <v>118823.9616</v>
      </c>
      <c r="B252">
        <v>46</v>
      </c>
    </row>
    <row r="253" spans="1:2" x14ac:dyDescent="0.25">
      <c r="A253">
        <v>105600.2634</v>
      </c>
      <c r="B253">
        <v>46</v>
      </c>
    </row>
    <row r="254" spans="1:2" x14ac:dyDescent="0.25">
      <c r="A254">
        <v>58179.95</v>
      </c>
      <c r="B254">
        <v>46</v>
      </c>
    </row>
    <row r="255" spans="1:2" x14ac:dyDescent="0.25">
      <c r="A255">
        <v>132386.89139999999</v>
      </c>
      <c r="B255">
        <v>46</v>
      </c>
    </row>
    <row r="256" spans="1:2" x14ac:dyDescent="0.25">
      <c r="A256">
        <v>81133.604999999996</v>
      </c>
      <c r="B256">
        <v>46</v>
      </c>
    </row>
    <row r="257" spans="1:2" x14ac:dyDescent="0.25">
      <c r="A257">
        <v>81419.714999999997</v>
      </c>
      <c r="B257">
        <v>47</v>
      </c>
    </row>
    <row r="258" spans="1:2" x14ac:dyDescent="0.25">
      <c r="A258">
        <v>116713.2654</v>
      </c>
      <c r="B258">
        <v>47</v>
      </c>
    </row>
    <row r="259" spans="1:2" x14ac:dyDescent="0.25">
      <c r="A259">
        <v>134595.41579999999</v>
      </c>
      <c r="B259">
        <v>47</v>
      </c>
    </row>
    <row r="260" spans="1:2" x14ac:dyDescent="0.25">
      <c r="A260">
        <v>117481.815</v>
      </c>
      <c r="B260">
        <v>47</v>
      </c>
    </row>
    <row r="261" spans="1:2" x14ac:dyDescent="0.25">
      <c r="A261">
        <v>138642.96960000001</v>
      </c>
      <c r="B261">
        <v>47</v>
      </c>
    </row>
    <row r="262" spans="1:2" x14ac:dyDescent="0.25">
      <c r="A262">
        <v>102056.355</v>
      </c>
      <c r="B262">
        <v>47</v>
      </c>
    </row>
    <row r="263" spans="1:2" x14ac:dyDescent="0.25">
      <c r="A263">
        <v>101889.58500000001</v>
      </c>
      <c r="B263">
        <v>47</v>
      </c>
    </row>
    <row r="264" spans="1:2" x14ac:dyDescent="0.25">
      <c r="A264">
        <v>110637.36</v>
      </c>
      <c r="B264">
        <v>47</v>
      </c>
    </row>
    <row r="265" spans="1:2" x14ac:dyDescent="0.25">
      <c r="A265">
        <v>74079.539999999994</v>
      </c>
      <c r="B265">
        <v>47</v>
      </c>
    </row>
    <row r="266" spans="1:2" x14ac:dyDescent="0.25">
      <c r="A266">
        <v>79887.42</v>
      </c>
      <c r="B266">
        <v>47</v>
      </c>
    </row>
    <row r="267" spans="1:2" x14ac:dyDescent="0.25">
      <c r="A267">
        <v>141967.01699999999</v>
      </c>
      <c r="B267">
        <v>47</v>
      </c>
    </row>
    <row r="268" spans="1:2" x14ac:dyDescent="0.25">
      <c r="A268">
        <v>117374.8374</v>
      </c>
      <c r="B268">
        <v>47</v>
      </c>
    </row>
    <row r="269" spans="1:2" x14ac:dyDescent="0.25">
      <c r="A269">
        <v>59748.794999999998</v>
      </c>
      <c r="B269">
        <v>47</v>
      </c>
    </row>
    <row r="270" spans="1:2" x14ac:dyDescent="0.25">
      <c r="A270">
        <v>45728.3</v>
      </c>
      <c r="B270">
        <v>47</v>
      </c>
    </row>
    <row r="271" spans="1:2" x14ac:dyDescent="0.25">
      <c r="A271">
        <v>101354.238</v>
      </c>
      <c r="B271">
        <v>47</v>
      </c>
    </row>
    <row r="272" spans="1:2" x14ac:dyDescent="0.25">
      <c r="A272">
        <v>44565.5</v>
      </c>
      <c r="B272">
        <v>47</v>
      </c>
    </row>
    <row r="273" spans="1:2" x14ac:dyDescent="0.25">
      <c r="A273">
        <v>124427.61719999999</v>
      </c>
      <c r="B273">
        <v>47</v>
      </c>
    </row>
    <row r="274" spans="1:2" x14ac:dyDescent="0.25">
      <c r="A274">
        <v>127252.6704</v>
      </c>
      <c r="B274">
        <v>47</v>
      </c>
    </row>
    <row r="275" spans="1:2" x14ac:dyDescent="0.25">
      <c r="A275">
        <v>102041.1468</v>
      </c>
      <c r="B275">
        <v>48</v>
      </c>
    </row>
    <row r="276" spans="1:2" x14ac:dyDescent="0.25">
      <c r="A276">
        <v>122091.705</v>
      </c>
      <c r="B276">
        <v>48</v>
      </c>
    </row>
    <row r="277" spans="1:2" x14ac:dyDescent="0.25">
      <c r="A277">
        <v>46656.5</v>
      </c>
      <c r="B277">
        <v>48</v>
      </c>
    </row>
    <row r="278" spans="1:2" x14ac:dyDescent="0.25">
      <c r="A278">
        <v>118751.4702</v>
      </c>
      <c r="B278">
        <v>48</v>
      </c>
    </row>
    <row r="279" spans="1:2" x14ac:dyDescent="0.25">
      <c r="A279">
        <v>104752.98</v>
      </c>
      <c r="B279">
        <v>48</v>
      </c>
    </row>
    <row r="280" spans="1:2" x14ac:dyDescent="0.25">
      <c r="A280">
        <v>123338.8386</v>
      </c>
      <c r="B280">
        <v>48</v>
      </c>
    </row>
    <row r="281" spans="1:2" x14ac:dyDescent="0.25">
      <c r="A281">
        <v>100714.545</v>
      </c>
      <c r="B281">
        <v>48</v>
      </c>
    </row>
    <row r="282" spans="1:2" x14ac:dyDescent="0.25">
      <c r="A282">
        <v>107521.63740000001</v>
      </c>
      <c r="B282">
        <v>48</v>
      </c>
    </row>
    <row r="283" spans="1:2" x14ac:dyDescent="0.25">
      <c r="A283">
        <v>113524.34759999999</v>
      </c>
      <c r="B283">
        <v>48</v>
      </c>
    </row>
    <row r="284" spans="1:2" x14ac:dyDescent="0.25">
      <c r="A284">
        <v>58842.27</v>
      </c>
      <c r="B284">
        <v>48</v>
      </c>
    </row>
    <row r="285" spans="1:2" x14ac:dyDescent="0.25">
      <c r="A285">
        <v>126408.81419999999</v>
      </c>
      <c r="B285">
        <v>48</v>
      </c>
    </row>
    <row r="286" spans="1:2" x14ac:dyDescent="0.25">
      <c r="A286">
        <v>101977.101</v>
      </c>
      <c r="B286">
        <v>49</v>
      </c>
    </row>
    <row r="287" spans="1:2" x14ac:dyDescent="0.25">
      <c r="A287">
        <v>70705.125</v>
      </c>
      <c r="B287">
        <v>49</v>
      </c>
    </row>
    <row r="288" spans="1:2" x14ac:dyDescent="0.25">
      <c r="A288">
        <v>64172.45</v>
      </c>
      <c r="B288">
        <v>49</v>
      </c>
    </row>
    <row r="289" spans="1:2" x14ac:dyDescent="0.25">
      <c r="A289">
        <v>120962.8098</v>
      </c>
      <c r="B289">
        <v>49</v>
      </c>
    </row>
    <row r="290" spans="1:2" x14ac:dyDescent="0.25">
      <c r="A290">
        <v>110162.9988</v>
      </c>
      <c r="B290">
        <v>49</v>
      </c>
    </row>
    <row r="291" spans="1:2" x14ac:dyDescent="0.25">
      <c r="A291">
        <v>107531.4906</v>
      </c>
      <c r="B291">
        <v>49</v>
      </c>
    </row>
    <row r="292" spans="1:2" x14ac:dyDescent="0.25">
      <c r="A292">
        <v>58953.96</v>
      </c>
      <c r="B292">
        <v>49</v>
      </c>
    </row>
    <row r="293" spans="1:2" x14ac:dyDescent="0.25">
      <c r="A293">
        <v>96783.21</v>
      </c>
      <c r="B293">
        <v>49</v>
      </c>
    </row>
    <row r="294" spans="1:2" x14ac:dyDescent="0.25">
      <c r="A294">
        <v>67699.44</v>
      </c>
      <c r="B294">
        <v>49</v>
      </c>
    </row>
    <row r="295" spans="1:2" x14ac:dyDescent="0.25">
      <c r="A295">
        <v>65995.02</v>
      </c>
      <c r="B295">
        <v>49</v>
      </c>
    </row>
    <row r="296" spans="1:2" x14ac:dyDescent="0.25">
      <c r="A296">
        <v>110234.7864</v>
      </c>
      <c r="B296">
        <v>49</v>
      </c>
    </row>
    <row r="297" spans="1:2" x14ac:dyDescent="0.25">
      <c r="A297">
        <v>98538.334199999998</v>
      </c>
      <c r="B297">
        <v>49</v>
      </c>
    </row>
    <row r="298" spans="1:2" x14ac:dyDescent="0.25">
      <c r="A298">
        <v>60140.9</v>
      </c>
      <c r="B298">
        <v>49</v>
      </c>
    </row>
    <row r="299" spans="1:2" x14ac:dyDescent="0.25">
      <c r="A299">
        <v>134660.86919999999</v>
      </c>
      <c r="B299">
        <v>49</v>
      </c>
    </row>
    <row r="300" spans="1:2" x14ac:dyDescent="0.25">
      <c r="A300">
        <v>120857.9436</v>
      </c>
      <c r="B300">
        <v>49</v>
      </c>
    </row>
    <row r="301" spans="1:2" x14ac:dyDescent="0.25">
      <c r="A301">
        <v>104483.7</v>
      </c>
      <c r="B301">
        <v>49</v>
      </c>
    </row>
    <row r="302" spans="1:2" x14ac:dyDescent="0.25">
      <c r="A302">
        <v>50335.3</v>
      </c>
      <c r="B302">
        <v>49</v>
      </c>
    </row>
    <row r="303" spans="1:2" x14ac:dyDescent="0.25">
      <c r="A303">
        <v>108877.1562</v>
      </c>
      <c r="B303">
        <v>49</v>
      </c>
    </row>
    <row r="304" spans="1:2" x14ac:dyDescent="0.25">
      <c r="A304">
        <v>118838.0376</v>
      </c>
      <c r="B304">
        <v>49</v>
      </c>
    </row>
    <row r="305" spans="1:2" x14ac:dyDescent="0.25">
      <c r="A305">
        <v>125691.64200000001</v>
      </c>
      <c r="B305">
        <v>49</v>
      </c>
    </row>
    <row r="306" spans="1:2" x14ac:dyDescent="0.25">
      <c r="A306">
        <v>82616.175000000003</v>
      </c>
      <c r="B306">
        <v>50</v>
      </c>
    </row>
    <row r="307" spans="1:2" x14ac:dyDescent="0.25">
      <c r="A307">
        <v>106603.1784</v>
      </c>
      <c r="B307">
        <v>50</v>
      </c>
    </row>
    <row r="308" spans="1:2" x14ac:dyDescent="0.25">
      <c r="A308">
        <v>90637.964999999997</v>
      </c>
      <c r="B308">
        <v>50</v>
      </c>
    </row>
    <row r="309" spans="1:2" x14ac:dyDescent="0.25">
      <c r="A309">
        <v>63491.94</v>
      </c>
      <c r="B309">
        <v>50</v>
      </c>
    </row>
    <row r="310" spans="1:2" x14ac:dyDescent="0.25">
      <c r="A310">
        <v>59755.68</v>
      </c>
      <c r="B310">
        <v>50</v>
      </c>
    </row>
    <row r="311" spans="1:2" x14ac:dyDescent="0.25">
      <c r="A311">
        <v>111924.6102</v>
      </c>
      <c r="B311">
        <v>50</v>
      </c>
    </row>
    <row r="312" spans="1:2" x14ac:dyDescent="0.25">
      <c r="A312">
        <v>117001.82339999999</v>
      </c>
      <c r="B312">
        <v>50</v>
      </c>
    </row>
    <row r="313" spans="1:2" x14ac:dyDescent="0.25">
      <c r="A313">
        <v>108692.76059999999</v>
      </c>
      <c r="B313">
        <v>50</v>
      </c>
    </row>
    <row r="314" spans="1:2" x14ac:dyDescent="0.25">
      <c r="A314">
        <v>143763.1146</v>
      </c>
      <c r="B314">
        <v>50</v>
      </c>
    </row>
    <row r="315" spans="1:2" x14ac:dyDescent="0.25">
      <c r="A315">
        <v>110230.56359999999</v>
      </c>
      <c r="B315">
        <v>50</v>
      </c>
    </row>
    <row r="316" spans="1:2" x14ac:dyDescent="0.25">
      <c r="A316">
        <v>85297.5</v>
      </c>
      <c r="B316">
        <v>50</v>
      </c>
    </row>
    <row r="317" spans="1:2" x14ac:dyDescent="0.25">
      <c r="A317">
        <v>63876.65</v>
      </c>
      <c r="B317">
        <v>50</v>
      </c>
    </row>
    <row r="318" spans="1:2" x14ac:dyDescent="0.25">
      <c r="A318">
        <v>123357.13740000001</v>
      </c>
      <c r="B318">
        <v>50</v>
      </c>
    </row>
    <row r="319" spans="1:2" x14ac:dyDescent="0.25">
      <c r="A319">
        <v>107549.78939999999</v>
      </c>
      <c r="B319">
        <v>50</v>
      </c>
    </row>
    <row r="320" spans="1:2" x14ac:dyDescent="0.25">
      <c r="A320">
        <v>121132.4256</v>
      </c>
      <c r="B320">
        <v>50</v>
      </c>
    </row>
    <row r="321" spans="1:2" x14ac:dyDescent="0.25">
      <c r="A321">
        <v>47053.45</v>
      </c>
      <c r="B321">
        <v>50</v>
      </c>
    </row>
    <row r="322" spans="1:2" x14ac:dyDescent="0.25">
      <c r="A322">
        <v>54168.800000000003</v>
      </c>
      <c r="B322">
        <v>51</v>
      </c>
    </row>
    <row r="323" spans="1:2" x14ac:dyDescent="0.25">
      <c r="A323">
        <v>82896.164999999994</v>
      </c>
      <c r="B323">
        <v>51</v>
      </c>
    </row>
    <row r="324" spans="1:2" x14ac:dyDescent="0.25">
      <c r="A324">
        <v>89364.24</v>
      </c>
      <c r="B324">
        <v>51</v>
      </c>
    </row>
    <row r="325" spans="1:2" x14ac:dyDescent="0.25">
      <c r="A325">
        <v>102164.985</v>
      </c>
      <c r="B325">
        <v>51</v>
      </c>
    </row>
    <row r="326" spans="1:2" x14ac:dyDescent="0.25">
      <c r="A326">
        <v>121170.4308</v>
      </c>
      <c r="B326">
        <v>51</v>
      </c>
    </row>
    <row r="327" spans="1:2" x14ac:dyDescent="0.25">
      <c r="A327">
        <v>94716.18</v>
      </c>
      <c r="B327">
        <v>51</v>
      </c>
    </row>
    <row r="328" spans="1:2" x14ac:dyDescent="0.25">
      <c r="A328">
        <v>139221.4932</v>
      </c>
      <c r="B328">
        <v>51</v>
      </c>
    </row>
    <row r="329" spans="1:2" x14ac:dyDescent="0.25">
      <c r="A329">
        <v>103630.72500000001</v>
      </c>
      <c r="B329">
        <v>51</v>
      </c>
    </row>
    <row r="330" spans="1:2" x14ac:dyDescent="0.25">
      <c r="A330">
        <v>98083.679399999994</v>
      </c>
      <c r="B330">
        <v>51</v>
      </c>
    </row>
    <row r="331" spans="1:2" x14ac:dyDescent="0.25">
      <c r="A331">
        <v>101406.3192</v>
      </c>
      <c r="B331">
        <v>51</v>
      </c>
    </row>
    <row r="332" spans="1:2" x14ac:dyDescent="0.25">
      <c r="A332">
        <v>119460.90059999999</v>
      </c>
      <c r="B332">
        <v>51</v>
      </c>
    </row>
    <row r="333" spans="1:2" x14ac:dyDescent="0.25">
      <c r="A333">
        <v>83024.684999999998</v>
      </c>
      <c r="B333">
        <v>51</v>
      </c>
    </row>
    <row r="334" spans="1:2" x14ac:dyDescent="0.25">
      <c r="A334">
        <v>82290.285000000003</v>
      </c>
      <c r="B334">
        <v>51</v>
      </c>
    </row>
    <row r="335" spans="1:2" x14ac:dyDescent="0.25">
      <c r="A335">
        <v>140707.215</v>
      </c>
      <c r="B335">
        <v>51</v>
      </c>
    </row>
    <row r="336" spans="1:2" x14ac:dyDescent="0.25">
      <c r="A336">
        <v>91382.31</v>
      </c>
      <c r="B336">
        <v>52</v>
      </c>
    </row>
    <row r="337" spans="1:2" x14ac:dyDescent="0.25">
      <c r="A337">
        <v>60364.45</v>
      </c>
      <c r="B337">
        <v>52</v>
      </c>
    </row>
    <row r="338" spans="1:2" x14ac:dyDescent="0.25">
      <c r="A338">
        <v>101223.27</v>
      </c>
      <c r="B338">
        <v>52</v>
      </c>
    </row>
    <row r="339" spans="1:2" x14ac:dyDescent="0.25">
      <c r="A339">
        <v>54381.3</v>
      </c>
      <c r="B339">
        <v>52</v>
      </c>
    </row>
    <row r="340" spans="1:2" x14ac:dyDescent="0.25">
      <c r="A340">
        <v>64348.4</v>
      </c>
      <c r="B340">
        <v>52</v>
      </c>
    </row>
    <row r="341" spans="1:2" x14ac:dyDescent="0.25">
      <c r="A341">
        <v>125033.58900000001</v>
      </c>
      <c r="B341">
        <v>52</v>
      </c>
    </row>
    <row r="342" spans="1:2" x14ac:dyDescent="0.25">
      <c r="A342">
        <v>126634.734</v>
      </c>
      <c r="B342">
        <v>52</v>
      </c>
    </row>
    <row r="343" spans="1:2" x14ac:dyDescent="0.25">
      <c r="A343">
        <v>123110.80740000001</v>
      </c>
      <c r="B343">
        <v>52</v>
      </c>
    </row>
    <row r="344" spans="1:2" x14ac:dyDescent="0.25">
      <c r="A344">
        <v>105517.9188</v>
      </c>
      <c r="B344">
        <v>52</v>
      </c>
    </row>
    <row r="345" spans="1:2" x14ac:dyDescent="0.25">
      <c r="A345">
        <v>46279.1</v>
      </c>
      <c r="B345">
        <v>52</v>
      </c>
    </row>
    <row r="346" spans="1:2" x14ac:dyDescent="0.25">
      <c r="A346">
        <v>83029.274999999994</v>
      </c>
      <c r="B346">
        <v>52</v>
      </c>
    </row>
    <row r="347" spans="1:2" x14ac:dyDescent="0.25">
      <c r="A347">
        <v>60160.364999999998</v>
      </c>
      <c r="B347">
        <v>52</v>
      </c>
    </row>
    <row r="348" spans="1:2" x14ac:dyDescent="0.25">
      <c r="A348">
        <v>131989.94820000001</v>
      </c>
      <c r="B348">
        <v>52</v>
      </c>
    </row>
    <row r="349" spans="1:2" x14ac:dyDescent="0.25">
      <c r="A349">
        <v>64827.63</v>
      </c>
      <c r="B349">
        <v>52</v>
      </c>
    </row>
    <row r="350" spans="1:2" x14ac:dyDescent="0.25">
      <c r="A350">
        <v>131664.0888</v>
      </c>
      <c r="B350">
        <v>52</v>
      </c>
    </row>
    <row r="351" spans="1:2" x14ac:dyDescent="0.25">
      <c r="A351">
        <v>106100.6652</v>
      </c>
      <c r="B351">
        <v>52</v>
      </c>
    </row>
    <row r="352" spans="1:2" x14ac:dyDescent="0.25">
      <c r="A352">
        <v>81156.554999999993</v>
      </c>
      <c r="B352">
        <v>52</v>
      </c>
    </row>
    <row r="353" spans="1:2" x14ac:dyDescent="0.25">
      <c r="A353">
        <v>105510.8808</v>
      </c>
      <c r="B353">
        <v>52</v>
      </c>
    </row>
    <row r="354" spans="1:2" x14ac:dyDescent="0.25">
      <c r="A354">
        <v>97347.5046</v>
      </c>
      <c r="B354">
        <v>52</v>
      </c>
    </row>
    <row r="355" spans="1:2" x14ac:dyDescent="0.25">
      <c r="A355">
        <v>50864.85</v>
      </c>
      <c r="B355">
        <v>52</v>
      </c>
    </row>
    <row r="356" spans="1:2" x14ac:dyDescent="0.25">
      <c r="A356">
        <v>99553.274999999994</v>
      </c>
      <c r="B356">
        <v>53</v>
      </c>
    </row>
    <row r="357" spans="1:2" x14ac:dyDescent="0.25">
      <c r="A357">
        <v>103975.893</v>
      </c>
      <c r="B357">
        <v>53</v>
      </c>
    </row>
    <row r="358" spans="1:2" x14ac:dyDescent="0.25">
      <c r="A358">
        <v>66068.460000000006</v>
      </c>
      <c r="B358">
        <v>53</v>
      </c>
    </row>
    <row r="359" spans="1:2" x14ac:dyDescent="0.25">
      <c r="A359">
        <v>68482.8</v>
      </c>
      <c r="B359">
        <v>53</v>
      </c>
    </row>
    <row r="360" spans="1:2" x14ac:dyDescent="0.25">
      <c r="A360">
        <v>68198.985000000001</v>
      </c>
      <c r="B360">
        <v>53</v>
      </c>
    </row>
    <row r="361" spans="1:2" x14ac:dyDescent="0.25">
      <c r="A361">
        <v>124647.2028</v>
      </c>
      <c r="B361">
        <v>53</v>
      </c>
    </row>
    <row r="362" spans="1:2" x14ac:dyDescent="0.25">
      <c r="A362">
        <v>59496.6</v>
      </c>
      <c r="B362">
        <v>53</v>
      </c>
    </row>
    <row r="363" spans="1:2" x14ac:dyDescent="0.25">
      <c r="A363">
        <v>99739.17</v>
      </c>
      <c r="B363">
        <v>53</v>
      </c>
    </row>
    <row r="364" spans="1:2" x14ac:dyDescent="0.25">
      <c r="A364">
        <v>48369.25</v>
      </c>
      <c r="B364">
        <v>53</v>
      </c>
    </row>
    <row r="365" spans="1:2" x14ac:dyDescent="0.25">
      <c r="A365">
        <v>142831.28339999999</v>
      </c>
      <c r="B365">
        <v>53</v>
      </c>
    </row>
    <row r="366" spans="1:2" x14ac:dyDescent="0.25">
      <c r="A366">
        <v>59621.805</v>
      </c>
      <c r="B366">
        <v>53</v>
      </c>
    </row>
    <row r="367" spans="1:2" x14ac:dyDescent="0.25">
      <c r="A367">
        <v>97909.840800000005</v>
      </c>
      <c r="B367">
        <v>53</v>
      </c>
    </row>
    <row r="368" spans="1:2" x14ac:dyDescent="0.25">
      <c r="A368">
        <v>104101.1694</v>
      </c>
      <c r="B368">
        <v>53</v>
      </c>
    </row>
    <row r="369" spans="1:2" x14ac:dyDescent="0.25">
      <c r="A369">
        <v>48846.1</v>
      </c>
      <c r="B369">
        <v>53</v>
      </c>
    </row>
    <row r="370" spans="1:2" x14ac:dyDescent="0.25">
      <c r="A370">
        <v>106174.56419999999</v>
      </c>
      <c r="B370">
        <v>53</v>
      </c>
    </row>
    <row r="371" spans="1:2" x14ac:dyDescent="0.25">
      <c r="A371">
        <v>113095.7334</v>
      </c>
      <c r="B371">
        <v>53</v>
      </c>
    </row>
    <row r="372" spans="1:2" x14ac:dyDescent="0.25">
      <c r="A372">
        <v>119864.178</v>
      </c>
      <c r="B372">
        <v>53</v>
      </c>
    </row>
    <row r="373" spans="1:2" x14ac:dyDescent="0.25">
      <c r="A373">
        <v>101992.5846</v>
      </c>
      <c r="B373">
        <v>53</v>
      </c>
    </row>
    <row r="374" spans="1:2" x14ac:dyDescent="0.25">
      <c r="A374">
        <v>63443.745000000003</v>
      </c>
      <c r="B374">
        <v>54</v>
      </c>
    </row>
    <row r="375" spans="1:2" x14ac:dyDescent="0.25">
      <c r="A375">
        <v>64901.834999999999</v>
      </c>
      <c r="B375">
        <v>54</v>
      </c>
    </row>
    <row r="376" spans="1:2" x14ac:dyDescent="0.25">
      <c r="A376">
        <v>61769.16</v>
      </c>
      <c r="B376">
        <v>54</v>
      </c>
    </row>
    <row r="377" spans="1:2" x14ac:dyDescent="0.25">
      <c r="A377">
        <v>62204.445</v>
      </c>
      <c r="B377">
        <v>54</v>
      </c>
    </row>
    <row r="378" spans="1:2" x14ac:dyDescent="0.25">
      <c r="A378">
        <v>88283.294999999998</v>
      </c>
      <c r="B378">
        <v>54</v>
      </c>
    </row>
    <row r="379" spans="1:2" x14ac:dyDescent="0.25">
      <c r="A379">
        <v>110847.09239999999</v>
      </c>
      <c r="B379">
        <v>54</v>
      </c>
    </row>
    <row r="380" spans="1:2" x14ac:dyDescent="0.25">
      <c r="A380">
        <v>79878.240000000005</v>
      </c>
      <c r="B380">
        <v>54</v>
      </c>
    </row>
    <row r="381" spans="1:2" x14ac:dyDescent="0.25">
      <c r="A381">
        <v>112556.6226</v>
      </c>
      <c r="B381">
        <v>54</v>
      </c>
    </row>
    <row r="382" spans="1:2" x14ac:dyDescent="0.25">
      <c r="A382">
        <v>105826.1832</v>
      </c>
      <c r="B382">
        <v>54</v>
      </c>
    </row>
    <row r="383" spans="1:2" x14ac:dyDescent="0.25">
      <c r="A383">
        <v>107832.717</v>
      </c>
      <c r="B383">
        <v>54</v>
      </c>
    </row>
    <row r="384" spans="1:2" x14ac:dyDescent="0.25">
      <c r="A384">
        <v>100199.7</v>
      </c>
      <c r="B384">
        <v>54</v>
      </c>
    </row>
    <row r="385" spans="1:2" x14ac:dyDescent="0.25">
      <c r="A385">
        <v>118819.035</v>
      </c>
      <c r="B385">
        <v>54</v>
      </c>
    </row>
    <row r="386" spans="1:2" x14ac:dyDescent="0.25">
      <c r="A386">
        <v>86080.095000000001</v>
      </c>
      <c r="B386">
        <v>54</v>
      </c>
    </row>
    <row r="387" spans="1:2" x14ac:dyDescent="0.25">
      <c r="A387">
        <v>86313.42</v>
      </c>
      <c r="B387">
        <v>54</v>
      </c>
    </row>
    <row r="388" spans="1:2" x14ac:dyDescent="0.25">
      <c r="A388">
        <v>75490.2</v>
      </c>
      <c r="B388">
        <v>54</v>
      </c>
    </row>
    <row r="389" spans="1:2" x14ac:dyDescent="0.25">
      <c r="A389">
        <v>51018.7</v>
      </c>
      <c r="B389">
        <v>54</v>
      </c>
    </row>
    <row r="390" spans="1:2" x14ac:dyDescent="0.25">
      <c r="A390">
        <v>131392.42199999999</v>
      </c>
      <c r="B390">
        <v>54</v>
      </c>
    </row>
    <row r="391" spans="1:2" x14ac:dyDescent="0.25">
      <c r="A391">
        <v>100085.28660000001</v>
      </c>
      <c r="B391">
        <v>55</v>
      </c>
    </row>
    <row r="392" spans="1:2" x14ac:dyDescent="0.25">
      <c r="A392">
        <v>120038.72040000001</v>
      </c>
      <c r="B392">
        <v>55</v>
      </c>
    </row>
    <row r="393" spans="1:2" x14ac:dyDescent="0.25">
      <c r="A393">
        <v>95152.23</v>
      </c>
      <c r="B393">
        <v>55</v>
      </c>
    </row>
    <row r="394" spans="1:2" x14ac:dyDescent="0.25">
      <c r="A394">
        <v>60857.279999999999</v>
      </c>
      <c r="B394">
        <v>55</v>
      </c>
    </row>
    <row r="395" spans="1:2" x14ac:dyDescent="0.25">
      <c r="A395">
        <v>93480.705000000002</v>
      </c>
      <c r="B395">
        <v>55</v>
      </c>
    </row>
    <row r="396" spans="1:2" x14ac:dyDescent="0.25">
      <c r="A396">
        <v>66568.005000000005</v>
      </c>
      <c r="B396">
        <v>55</v>
      </c>
    </row>
    <row r="397" spans="1:2" x14ac:dyDescent="0.25">
      <c r="A397">
        <v>54235.1</v>
      </c>
      <c r="B397">
        <v>55</v>
      </c>
    </row>
    <row r="398" spans="1:2" x14ac:dyDescent="0.25">
      <c r="A398">
        <v>63248.5</v>
      </c>
      <c r="B398">
        <v>55</v>
      </c>
    </row>
    <row r="399" spans="1:2" x14ac:dyDescent="0.25">
      <c r="A399">
        <v>103291.0956</v>
      </c>
      <c r="B399">
        <v>55</v>
      </c>
    </row>
    <row r="400" spans="1:2" x14ac:dyDescent="0.25">
      <c r="A400">
        <v>89418.554999999993</v>
      </c>
      <c r="B400">
        <v>55</v>
      </c>
    </row>
    <row r="401" spans="1:2" x14ac:dyDescent="0.25">
      <c r="A401">
        <v>98408.07</v>
      </c>
      <c r="B401">
        <v>56</v>
      </c>
    </row>
    <row r="402" spans="1:2" x14ac:dyDescent="0.25">
      <c r="A402">
        <v>71926.065000000002</v>
      </c>
      <c r="B402">
        <v>56</v>
      </c>
    </row>
    <row r="403" spans="1:2" x14ac:dyDescent="0.25">
      <c r="A403">
        <v>89190.585000000006</v>
      </c>
      <c r="B403">
        <v>56</v>
      </c>
    </row>
    <row r="404" spans="1:2" x14ac:dyDescent="0.25">
      <c r="A404">
        <v>99741.832200000004</v>
      </c>
      <c r="B404">
        <v>56</v>
      </c>
    </row>
    <row r="405" spans="1:2" x14ac:dyDescent="0.25">
      <c r="A405">
        <v>103515.6078</v>
      </c>
      <c r="B405">
        <v>57</v>
      </c>
    </row>
    <row r="406" spans="1:2" x14ac:dyDescent="0.25">
      <c r="A406">
        <v>60338.95</v>
      </c>
      <c r="B406">
        <v>57</v>
      </c>
    </row>
    <row r="407" spans="1:2" x14ac:dyDescent="0.25">
      <c r="A407">
        <v>111564.26459999999</v>
      </c>
      <c r="B407">
        <v>57</v>
      </c>
    </row>
    <row r="408" spans="1:2" x14ac:dyDescent="0.25">
      <c r="A408">
        <v>83531.88</v>
      </c>
      <c r="B408">
        <v>57</v>
      </c>
    </row>
    <row r="409" spans="1:2" x14ac:dyDescent="0.25">
      <c r="A409">
        <v>79332.794999999998</v>
      </c>
      <c r="B409">
        <v>57</v>
      </c>
    </row>
    <row r="410" spans="1:2" x14ac:dyDescent="0.25">
      <c r="A410">
        <v>126378.5508</v>
      </c>
      <c r="B410">
        <v>57</v>
      </c>
    </row>
    <row r="411" spans="1:2" x14ac:dyDescent="0.25">
      <c r="A411">
        <v>99136.35</v>
      </c>
      <c r="B411">
        <v>57</v>
      </c>
    </row>
    <row r="412" spans="1:2" x14ac:dyDescent="0.25">
      <c r="A412">
        <v>89817.12</v>
      </c>
      <c r="B412">
        <v>57</v>
      </c>
    </row>
    <row r="413" spans="1:2" x14ac:dyDescent="0.25">
      <c r="A413">
        <v>61858.665000000001</v>
      </c>
      <c r="B413">
        <v>57</v>
      </c>
    </row>
    <row r="414" spans="1:2" x14ac:dyDescent="0.25">
      <c r="A414">
        <v>53340.9</v>
      </c>
      <c r="B414">
        <v>57</v>
      </c>
    </row>
    <row r="415" spans="1:2" x14ac:dyDescent="0.25">
      <c r="A415">
        <v>120014.79120000001</v>
      </c>
      <c r="B415">
        <v>58</v>
      </c>
    </row>
    <row r="416" spans="1:2" x14ac:dyDescent="0.25">
      <c r="A416">
        <v>56225.8</v>
      </c>
      <c r="B416">
        <v>58</v>
      </c>
    </row>
    <row r="417" spans="1:2" x14ac:dyDescent="0.25">
      <c r="A417">
        <v>52112.65</v>
      </c>
      <c r="B417">
        <v>58</v>
      </c>
    </row>
    <row r="418" spans="1:2" x14ac:dyDescent="0.25">
      <c r="A418">
        <v>98939.744999999995</v>
      </c>
      <c r="B418">
        <v>58</v>
      </c>
    </row>
    <row r="419" spans="1:2" x14ac:dyDescent="0.25">
      <c r="A419">
        <v>52431.4</v>
      </c>
      <c r="B419">
        <v>58</v>
      </c>
    </row>
    <row r="420" spans="1:2" x14ac:dyDescent="0.25">
      <c r="A420">
        <v>56478.25</v>
      </c>
      <c r="B420">
        <v>58</v>
      </c>
    </row>
    <row r="421" spans="1:2" x14ac:dyDescent="0.25">
      <c r="A421">
        <v>87939.044999999998</v>
      </c>
      <c r="B421">
        <v>58</v>
      </c>
    </row>
    <row r="422" spans="1:2" x14ac:dyDescent="0.25">
      <c r="A422">
        <v>63217.05</v>
      </c>
      <c r="B422">
        <v>58</v>
      </c>
    </row>
    <row r="423" spans="1:2" x14ac:dyDescent="0.25">
      <c r="A423">
        <v>77197.679999999993</v>
      </c>
      <c r="B423">
        <v>58</v>
      </c>
    </row>
    <row r="424" spans="1:2" x14ac:dyDescent="0.25">
      <c r="A424">
        <v>109699.1946</v>
      </c>
      <c r="B424">
        <v>59</v>
      </c>
    </row>
    <row r="425" spans="1:2" x14ac:dyDescent="0.25">
      <c r="A425">
        <v>79258.59</v>
      </c>
      <c r="B425">
        <v>59</v>
      </c>
    </row>
    <row r="426" spans="1:2" x14ac:dyDescent="0.25">
      <c r="A426">
        <v>104094.8352</v>
      </c>
      <c r="B426">
        <v>59</v>
      </c>
    </row>
    <row r="427" spans="1:2" x14ac:dyDescent="0.25">
      <c r="A427">
        <v>63283.86</v>
      </c>
      <c r="B427">
        <v>59</v>
      </c>
    </row>
    <row r="428" spans="1:2" x14ac:dyDescent="0.25">
      <c r="A428">
        <v>92249.82</v>
      </c>
      <c r="B428">
        <v>59</v>
      </c>
    </row>
    <row r="429" spans="1:2" x14ac:dyDescent="0.25">
      <c r="A429">
        <v>99363.554999999993</v>
      </c>
      <c r="B429">
        <v>59</v>
      </c>
    </row>
    <row r="430" spans="1:2" x14ac:dyDescent="0.25">
      <c r="A430">
        <v>99642.596399999995</v>
      </c>
      <c r="B430">
        <v>59</v>
      </c>
    </row>
    <row r="431" spans="1:2" x14ac:dyDescent="0.25">
      <c r="A431">
        <v>61668.18</v>
      </c>
      <c r="B431">
        <v>59</v>
      </c>
    </row>
    <row r="432" spans="1:2" x14ac:dyDescent="0.25">
      <c r="A432">
        <v>96943.86</v>
      </c>
      <c r="B432">
        <v>59</v>
      </c>
    </row>
    <row r="433" spans="1:2" x14ac:dyDescent="0.25">
      <c r="A433">
        <v>100413.2574</v>
      </c>
      <c r="B433">
        <v>59</v>
      </c>
    </row>
    <row r="434" spans="1:2" x14ac:dyDescent="0.25">
      <c r="A434">
        <v>129663.88920000001</v>
      </c>
      <c r="B434">
        <v>60</v>
      </c>
    </row>
    <row r="435" spans="1:2" x14ac:dyDescent="0.25">
      <c r="A435">
        <v>95897.34</v>
      </c>
      <c r="B435">
        <v>60</v>
      </c>
    </row>
    <row r="436" spans="1:2" x14ac:dyDescent="0.25">
      <c r="A436">
        <v>80770.994999999995</v>
      </c>
      <c r="B436">
        <v>60</v>
      </c>
    </row>
    <row r="437" spans="1:2" x14ac:dyDescent="0.25">
      <c r="A437">
        <v>119828.28419999999</v>
      </c>
      <c r="B437">
        <v>60</v>
      </c>
    </row>
    <row r="438" spans="1:2" x14ac:dyDescent="0.25">
      <c r="A438">
        <v>93369.014999999999</v>
      </c>
      <c r="B438">
        <v>60</v>
      </c>
    </row>
    <row r="439" spans="1:2" x14ac:dyDescent="0.25">
      <c r="A439">
        <v>96704.414999999994</v>
      </c>
      <c r="B439">
        <v>60</v>
      </c>
    </row>
    <row r="440" spans="1:2" x14ac:dyDescent="0.25">
      <c r="A440">
        <v>122235.984</v>
      </c>
      <c r="B440">
        <v>61</v>
      </c>
    </row>
    <row r="441" spans="1:2" x14ac:dyDescent="0.25">
      <c r="A441">
        <v>52794.35</v>
      </c>
      <c r="B441">
        <v>61</v>
      </c>
    </row>
    <row r="442" spans="1:2" x14ac:dyDescent="0.25">
      <c r="A442">
        <v>90711.404999999999</v>
      </c>
      <c r="B442">
        <v>61</v>
      </c>
    </row>
    <row r="443" spans="1:2" x14ac:dyDescent="0.25">
      <c r="A443">
        <v>104178.5874</v>
      </c>
      <c r="B443">
        <v>61</v>
      </c>
    </row>
    <row r="444" spans="1:2" x14ac:dyDescent="0.25">
      <c r="A444">
        <v>103813.3152</v>
      </c>
      <c r="B444">
        <v>62</v>
      </c>
    </row>
    <row r="445" spans="1:2" x14ac:dyDescent="0.25">
      <c r="A445">
        <v>97095.33</v>
      </c>
      <c r="B445">
        <v>62</v>
      </c>
    </row>
    <row r="446" spans="1:2" x14ac:dyDescent="0.25">
      <c r="A446">
        <v>54530.05</v>
      </c>
      <c r="B446">
        <v>62</v>
      </c>
    </row>
    <row r="447" spans="1:2" x14ac:dyDescent="0.25">
      <c r="A447">
        <v>125655.7482</v>
      </c>
      <c r="B447">
        <v>62</v>
      </c>
    </row>
    <row r="448" spans="1:2" x14ac:dyDescent="0.25">
      <c r="A448">
        <v>99807.989400000006</v>
      </c>
      <c r="B448">
        <v>62</v>
      </c>
    </row>
    <row r="449" spans="1:2" x14ac:dyDescent="0.25">
      <c r="A449">
        <v>84754.35</v>
      </c>
      <c r="B449">
        <v>62</v>
      </c>
    </row>
    <row r="450" spans="1:2" x14ac:dyDescent="0.25">
      <c r="A450">
        <v>96538.41</v>
      </c>
      <c r="B450">
        <v>62</v>
      </c>
    </row>
    <row r="451" spans="1:2" x14ac:dyDescent="0.25">
      <c r="A451">
        <v>53626.5</v>
      </c>
      <c r="B451">
        <v>62</v>
      </c>
    </row>
    <row r="452" spans="1:2" x14ac:dyDescent="0.25">
      <c r="A452">
        <v>67069.08</v>
      </c>
      <c r="B452">
        <v>62</v>
      </c>
    </row>
    <row r="453" spans="1:2" x14ac:dyDescent="0.25">
      <c r="A453">
        <v>92188.62</v>
      </c>
      <c r="B453">
        <v>62</v>
      </c>
    </row>
    <row r="454" spans="1:2" x14ac:dyDescent="0.25">
      <c r="A454">
        <v>130480.2972</v>
      </c>
      <c r="B454">
        <v>62</v>
      </c>
    </row>
    <row r="455" spans="1:2" x14ac:dyDescent="0.25">
      <c r="A455">
        <v>84826.26</v>
      </c>
      <c r="B455">
        <v>63</v>
      </c>
    </row>
    <row r="456" spans="1:2" x14ac:dyDescent="0.25">
      <c r="A456">
        <v>60399.044999999998</v>
      </c>
      <c r="B456">
        <v>63</v>
      </c>
    </row>
    <row r="457" spans="1:2" x14ac:dyDescent="0.25">
      <c r="A457">
        <v>80096.264999999999</v>
      </c>
      <c r="B457">
        <v>63</v>
      </c>
    </row>
    <row r="458" spans="1:2" x14ac:dyDescent="0.25">
      <c r="A458">
        <v>62368.154999999999</v>
      </c>
      <c r="B458">
        <v>63</v>
      </c>
    </row>
    <row r="459" spans="1:2" x14ac:dyDescent="0.25">
      <c r="A459">
        <v>61600.095000000001</v>
      </c>
      <c r="B459">
        <v>63</v>
      </c>
    </row>
    <row r="460" spans="1:2" x14ac:dyDescent="0.25">
      <c r="A460">
        <v>55456.55</v>
      </c>
      <c r="B460">
        <v>63</v>
      </c>
    </row>
    <row r="461" spans="1:2" x14ac:dyDescent="0.25">
      <c r="A461">
        <v>60023.6</v>
      </c>
      <c r="B461">
        <v>63</v>
      </c>
    </row>
    <row r="462" spans="1:2" x14ac:dyDescent="0.25">
      <c r="A462">
        <v>130060.1286</v>
      </c>
      <c r="B462">
        <v>63</v>
      </c>
    </row>
    <row r="463" spans="1:2" x14ac:dyDescent="0.25">
      <c r="A463">
        <v>65194.065000000002</v>
      </c>
      <c r="B463">
        <v>64</v>
      </c>
    </row>
    <row r="464" spans="1:2" x14ac:dyDescent="0.25">
      <c r="A464">
        <v>94972.455000000002</v>
      </c>
      <c r="B464">
        <v>64</v>
      </c>
    </row>
    <row r="465" spans="1:2" x14ac:dyDescent="0.25">
      <c r="A465">
        <v>62957.97</v>
      </c>
      <c r="B465">
        <v>64</v>
      </c>
    </row>
    <row r="466" spans="1:2" x14ac:dyDescent="0.25">
      <c r="A466">
        <v>82201.544999999998</v>
      </c>
      <c r="B466">
        <v>64</v>
      </c>
    </row>
    <row r="467" spans="1:2" x14ac:dyDescent="0.25">
      <c r="A467">
        <v>102568.29300000001</v>
      </c>
      <c r="B467">
        <v>64</v>
      </c>
    </row>
    <row r="468" spans="1:2" x14ac:dyDescent="0.25">
      <c r="A468">
        <v>104151.84299999999</v>
      </c>
      <c r="B468">
        <v>64</v>
      </c>
    </row>
    <row r="469" spans="1:2" x14ac:dyDescent="0.25">
      <c r="A469">
        <v>82344.600000000006</v>
      </c>
      <c r="B469">
        <v>65</v>
      </c>
    </row>
    <row r="470" spans="1:2" x14ac:dyDescent="0.25">
      <c r="A470">
        <v>60929.955000000002</v>
      </c>
      <c r="B470">
        <v>65</v>
      </c>
    </row>
    <row r="471" spans="1:2" x14ac:dyDescent="0.25">
      <c r="A471">
        <v>67549.5</v>
      </c>
      <c r="B471">
        <v>65</v>
      </c>
    </row>
    <row r="472" spans="1:2" x14ac:dyDescent="0.25">
      <c r="A472">
        <v>122163.4926</v>
      </c>
      <c r="B472">
        <v>65</v>
      </c>
    </row>
    <row r="473" spans="1:2" x14ac:dyDescent="0.25">
      <c r="A473">
        <v>120805.8624</v>
      </c>
      <c r="B473">
        <v>65</v>
      </c>
    </row>
    <row r="474" spans="1:2" x14ac:dyDescent="0.25">
      <c r="A474">
        <v>102511.989</v>
      </c>
      <c r="B474">
        <v>65</v>
      </c>
    </row>
    <row r="475" spans="1:2" x14ac:dyDescent="0.25">
      <c r="A475">
        <v>55432.75</v>
      </c>
      <c r="B475">
        <v>65</v>
      </c>
    </row>
    <row r="476" spans="1:2" x14ac:dyDescent="0.25">
      <c r="A476">
        <v>129680.7804</v>
      </c>
      <c r="B476">
        <v>65</v>
      </c>
    </row>
    <row r="477" spans="1:2" x14ac:dyDescent="0.25">
      <c r="A477">
        <v>102415.5684</v>
      </c>
      <c r="B477">
        <v>65</v>
      </c>
    </row>
    <row r="478" spans="1:2" x14ac:dyDescent="0.25">
      <c r="A478">
        <v>72168.570000000007</v>
      </c>
      <c r="B478">
        <v>65</v>
      </c>
    </row>
    <row r="479" spans="1:2" x14ac:dyDescent="0.25">
      <c r="A479">
        <v>57794.9</v>
      </c>
      <c r="B479">
        <v>65</v>
      </c>
    </row>
    <row r="480" spans="1:2" x14ac:dyDescent="0.25">
      <c r="A480">
        <v>120114.7308</v>
      </c>
      <c r="B480">
        <v>65</v>
      </c>
    </row>
    <row r="481" spans="1:2" x14ac:dyDescent="0.25">
      <c r="A481">
        <v>109918.07640000001</v>
      </c>
      <c r="B481">
        <v>66</v>
      </c>
    </row>
    <row r="482" spans="1:2" x14ac:dyDescent="0.25">
      <c r="A482">
        <v>54992.45</v>
      </c>
      <c r="B482">
        <v>66</v>
      </c>
    </row>
    <row r="483" spans="1:2" x14ac:dyDescent="0.25">
      <c r="A483">
        <v>61541.955000000002</v>
      </c>
      <c r="B483">
        <v>66</v>
      </c>
    </row>
    <row r="484" spans="1:2" x14ac:dyDescent="0.25">
      <c r="A484">
        <v>94270.184999999998</v>
      </c>
      <c r="B484">
        <v>66</v>
      </c>
    </row>
    <row r="485" spans="1:2" x14ac:dyDescent="0.25">
      <c r="A485">
        <v>80821.485000000001</v>
      </c>
      <c r="B485">
        <v>66</v>
      </c>
    </row>
    <row r="486" spans="1:2" x14ac:dyDescent="0.25">
      <c r="A486">
        <v>84243.33</v>
      </c>
      <c r="B486">
        <v>66</v>
      </c>
    </row>
    <row r="487" spans="1:2" x14ac:dyDescent="0.25">
      <c r="A487">
        <v>94753.664999999994</v>
      </c>
      <c r="B487">
        <v>66</v>
      </c>
    </row>
    <row r="488" spans="1:2" x14ac:dyDescent="0.25">
      <c r="A488">
        <v>84212.73</v>
      </c>
      <c r="B488">
        <v>66</v>
      </c>
    </row>
    <row r="489" spans="1:2" x14ac:dyDescent="0.25">
      <c r="A489">
        <v>73401.75</v>
      </c>
      <c r="B489">
        <v>66</v>
      </c>
    </row>
    <row r="490" spans="1:2" x14ac:dyDescent="0.25">
      <c r="A490">
        <v>122637.15</v>
      </c>
      <c r="B490">
        <v>66</v>
      </c>
    </row>
    <row r="491" spans="1:2" x14ac:dyDescent="0.25">
      <c r="A491">
        <v>61132.85</v>
      </c>
      <c r="B491">
        <v>67</v>
      </c>
    </row>
    <row r="492" spans="1:2" x14ac:dyDescent="0.25">
      <c r="A492">
        <v>73404.044999999998</v>
      </c>
      <c r="B492">
        <v>67</v>
      </c>
    </row>
    <row r="493" spans="1:2" x14ac:dyDescent="0.25">
      <c r="A493">
        <v>90935.55</v>
      </c>
      <c r="B493">
        <v>67</v>
      </c>
    </row>
    <row r="494" spans="1:2" x14ac:dyDescent="0.25">
      <c r="A494">
        <v>122306.364</v>
      </c>
      <c r="B494">
        <v>67</v>
      </c>
    </row>
    <row r="495" spans="1:2" x14ac:dyDescent="0.25">
      <c r="A495">
        <v>60942.45</v>
      </c>
      <c r="B495">
        <v>67</v>
      </c>
    </row>
    <row r="496" spans="1:2" x14ac:dyDescent="0.25">
      <c r="A496">
        <v>77777.55</v>
      </c>
      <c r="B496">
        <v>67</v>
      </c>
    </row>
    <row r="497" spans="1:2" x14ac:dyDescent="0.25">
      <c r="A497">
        <v>98085.24</v>
      </c>
      <c r="B497">
        <v>67</v>
      </c>
    </row>
    <row r="498" spans="1:2" x14ac:dyDescent="0.25">
      <c r="A498">
        <v>121354.1226</v>
      </c>
      <c r="B498">
        <v>67</v>
      </c>
    </row>
    <row r="499" spans="1:2" x14ac:dyDescent="0.25">
      <c r="A499">
        <v>83253.42</v>
      </c>
      <c r="B499">
        <v>67</v>
      </c>
    </row>
    <row r="500" spans="1:2" x14ac:dyDescent="0.25">
      <c r="A500">
        <v>90373.274999999994</v>
      </c>
      <c r="B500">
        <v>67</v>
      </c>
    </row>
    <row r="501" spans="1:2" x14ac:dyDescent="0.25">
      <c r="A501">
        <v>63673.245000000003</v>
      </c>
      <c r="B501">
        <v>67</v>
      </c>
    </row>
  </sheetData>
  <sortState ref="D2:E501">
    <sortCondition ref="E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67"/>
  <sheetViews>
    <sheetView workbookViewId="0">
      <selection sqref="A1:B1048576"/>
    </sheetView>
  </sheetViews>
  <sheetFormatPr defaultRowHeight="15" x14ac:dyDescent="0.25"/>
  <cols>
    <col min="19" max="19" width="9.140625" customWidth="1"/>
  </cols>
  <sheetData>
    <row r="1" spans="1:20" x14ac:dyDescent="0.25">
      <c r="A1" t="s">
        <v>35</v>
      </c>
      <c r="B1" t="s">
        <v>3</v>
      </c>
      <c r="S1" t="s">
        <v>36</v>
      </c>
      <c r="T1" t="s">
        <v>3</v>
      </c>
    </row>
    <row r="2" spans="1:20" x14ac:dyDescent="0.25">
      <c r="A2">
        <v>1</v>
      </c>
      <c r="B2">
        <v>115830.70020000001</v>
      </c>
      <c r="S2">
        <v>2</v>
      </c>
      <c r="T2">
        <v>71504.147400000002</v>
      </c>
    </row>
    <row r="3" spans="1:20" x14ac:dyDescent="0.25">
      <c r="A3">
        <v>1</v>
      </c>
      <c r="B3">
        <v>102852.72</v>
      </c>
      <c r="S3">
        <v>2</v>
      </c>
      <c r="T3">
        <v>72578.61</v>
      </c>
    </row>
    <row r="4" spans="1:20" x14ac:dyDescent="0.25">
      <c r="A4">
        <v>1</v>
      </c>
      <c r="B4">
        <v>81419.714999999997</v>
      </c>
      <c r="S4">
        <v>2</v>
      </c>
      <c r="T4">
        <v>57487.199999999997</v>
      </c>
    </row>
    <row r="5" spans="1:20" x14ac:dyDescent="0.25">
      <c r="A5">
        <v>1</v>
      </c>
      <c r="B5">
        <v>43099</v>
      </c>
      <c r="S5">
        <v>2</v>
      </c>
      <c r="T5">
        <v>117481.815</v>
      </c>
    </row>
    <row r="6" spans="1:20" x14ac:dyDescent="0.25">
      <c r="A6">
        <v>1</v>
      </c>
      <c r="B6">
        <v>116713.2654</v>
      </c>
      <c r="S6">
        <v>2</v>
      </c>
      <c r="T6">
        <v>105381.38159999999</v>
      </c>
    </row>
    <row r="7" spans="1:20" x14ac:dyDescent="0.25">
      <c r="A7">
        <v>1</v>
      </c>
      <c r="B7">
        <v>134595.41579999999</v>
      </c>
      <c r="S7">
        <v>2</v>
      </c>
      <c r="T7">
        <v>86601.06</v>
      </c>
    </row>
    <row r="8" spans="1:20" x14ac:dyDescent="0.25">
      <c r="A8">
        <v>1</v>
      </c>
      <c r="B8">
        <v>73661.850000000006</v>
      </c>
      <c r="S8">
        <v>2</v>
      </c>
      <c r="T8">
        <v>50082</v>
      </c>
    </row>
    <row r="9" spans="1:20" x14ac:dyDescent="0.25">
      <c r="A9">
        <v>1</v>
      </c>
      <c r="B9">
        <v>66214.574999999997</v>
      </c>
      <c r="S9">
        <v>2</v>
      </c>
      <c r="T9">
        <v>47061.95</v>
      </c>
    </row>
    <row r="10" spans="1:20" x14ac:dyDescent="0.25">
      <c r="A10">
        <v>1</v>
      </c>
      <c r="B10">
        <v>70192.574999999997</v>
      </c>
      <c r="S10">
        <v>2</v>
      </c>
      <c r="T10">
        <v>87831.18</v>
      </c>
    </row>
    <row r="11" spans="1:20" x14ac:dyDescent="0.25">
      <c r="A11">
        <v>1</v>
      </c>
      <c r="B11">
        <v>97577.647200000007</v>
      </c>
      <c r="S11">
        <v>2</v>
      </c>
      <c r="T11">
        <v>99441.585000000006</v>
      </c>
    </row>
    <row r="12" spans="1:20" x14ac:dyDescent="0.25">
      <c r="A12">
        <v>1</v>
      </c>
      <c r="B12">
        <v>109402.19100000001</v>
      </c>
      <c r="S12">
        <v>2</v>
      </c>
      <c r="T12">
        <v>51731.85</v>
      </c>
    </row>
    <row r="13" spans="1:20" x14ac:dyDescent="0.25">
      <c r="A13">
        <v>1</v>
      </c>
      <c r="B13">
        <v>138642.96960000001</v>
      </c>
      <c r="S13">
        <v>2</v>
      </c>
      <c r="T13">
        <v>104629.05</v>
      </c>
    </row>
    <row r="14" spans="1:20" x14ac:dyDescent="0.25">
      <c r="A14">
        <v>1</v>
      </c>
      <c r="B14">
        <v>36214</v>
      </c>
      <c r="S14">
        <v>2</v>
      </c>
      <c r="T14">
        <v>102056.355</v>
      </c>
    </row>
    <row r="15" spans="1:20" x14ac:dyDescent="0.25">
      <c r="A15">
        <v>1</v>
      </c>
      <c r="B15">
        <v>122901.075</v>
      </c>
      <c r="S15">
        <v>2</v>
      </c>
      <c r="T15">
        <v>123145.2936</v>
      </c>
    </row>
    <row r="16" spans="1:20" x14ac:dyDescent="0.25">
      <c r="A16">
        <v>1</v>
      </c>
      <c r="B16">
        <v>48492.5</v>
      </c>
      <c r="S16">
        <v>2</v>
      </c>
      <c r="T16">
        <v>93947.354999999996</v>
      </c>
    </row>
    <row r="17" spans="1:20" x14ac:dyDescent="0.25">
      <c r="A17">
        <v>1</v>
      </c>
      <c r="B17">
        <v>122961.6018</v>
      </c>
      <c r="S17">
        <v>2</v>
      </c>
      <c r="T17">
        <v>101889.58500000001</v>
      </c>
    </row>
    <row r="18" spans="1:20" x14ac:dyDescent="0.25">
      <c r="A18">
        <v>1</v>
      </c>
      <c r="B18">
        <v>102603.33</v>
      </c>
      <c r="S18">
        <v>2</v>
      </c>
      <c r="T18">
        <v>46803.351799999997</v>
      </c>
    </row>
    <row r="19" spans="1:20" x14ac:dyDescent="0.25">
      <c r="A19">
        <v>1</v>
      </c>
      <c r="B19">
        <v>102626.28</v>
      </c>
      <c r="S19">
        <v>2</v>
      </c>
      <c r="T19">
        <v>47588.95</v>
      </c>
    </row>
    <row r="20" spans="1:20" x14ac:dyDescent="0.25">
      <c r="A20">
        <v>1</v>
      </c>
      <c r="B20">
        <v>106603.1784</v>
      </c>
      <c r="S20">
        <v>2</v>
      </c>
      <c r="T20">
        <v>41663.599999999999</v>
      </c>
    </row>
    <row r="21" spans="1:20" x14ac:dyDescent="0.25">
      <c r="A21">
        <v>1</v>
      </c>
      <c r="B21">
        <v>82887.75</v>
      </c>
      <c r="S21">
        <v>2</v>
      </c>
      <c r="T21">
        <v>55890.05</v>
      </c>
    </row>
    <row r="22" spans="1:20" x14ac:dyDescent="0.25">
      <c r="A22">
        <v>1</v>
      </c>
      <c r="B22">
        <v>61970.95</v>
      </c>
      <c r="S22">
        <v>2</v>
      </c>
      <c r="T22">
        <v>103586.355</v>
      </c>
    </row>
    <row r="23" spans="1:20" x14ac:dyDescent="0.25">
      <c r="A23">
        <v>1</v>
      </c>
      <c r="B23">
        <v>96670.755000000005</v>
      </c>
      <c r="S23">
        <v>2</v>
      </c>
      <c r="T23">
        <v>38561.1</v>
      </c>
    </row>
    <row r="24" spans="1:20" x14ac:dyDescent="0.25">
      <c r="A24">
        <v>1</v>
      </c>
      <c r="B24">
        <v>60226.154999999999</v>
      </c>
      <c r="S24">
        <v>2</v>
      </c>
      <c r="T24">
        <v>97890.134399999995</v>
      </c>
    </row>
    <row r="25" spans="1:20" x14ac:dyDescent="0.25">
      <c r="A25">
        <v>1</v>
      </c>
      <c r="B25">
        <v>62497.1</v>
      </c>
      <c r="S25">
        <v>2</v>
      </c>
      <c r="T25">
        <v>82616.175000000003</v>
      </c>
    </row>
    <row r="26" spans="1:20" x14ac:dyDescent="0.25">
      <c r="A26">
        <v>1</v>
      </c>
      <c r="B26">
        <v>104463.62639999999</v>
      </c>
      <c r="S26">
        <v>2</v>
      </c>
      <c r="T26">
        <v>100738.26</v>
      </c>
    </row>
    <row r="27" spans="1:20" x14ac:dyDescent="0.25">
      <c r="A27">
        <v>1</v>
      </c>
      <c r="B27">
        <v>46839.25</v>
      </c>
      <c r="S27">
        <v>2</v>
      </c>
      <c r="T27">
        <v>90637.964999999997</v>
      </c>
    </row>
    <row r="28" spans="1:20" x14ac:dyDescent="0.25">
      <c r="A28">
        <v>1</v>
      </c>
      <c r="B28">
        <v>83768.264999999999</v>
      </c>
      <c r="S28">
        <v>2</v>
      </c>
      <c r="T28">
        <v>63491.94</v>
      </c>
    </row>
    <row r="29" spans="1:20" x14ac:dyDescent="0.25">
      <c r="A29">
        <v>1</v>
      </c>
      <c r="B29">
        <v>46548.55</v>
      </c>
      <c r="S29">
        <v>2</v>
      </c>
      <c r="T29">
        <v>44469.45</v>
      </c>
    </row>
    <row r="30" spans="1:20" x14ac:dyDescent="0.25">
      <c r="A30">
        <v>1</v>
      </c>
      <c r="B30">
        <v>121081.0482</v>
      </c>
      <c r="S30">
        <v>2</v>
      </c>
      <c r="T30">
        <v>48406.65</v>
      </c>
    </row>
    <row r="31" spans="1:20" x14ac:dyDescent="0.25">
      <c r="A31">
        <v>1</v>
      </c>
      <c r="B31">
        <v>63648</v>
      </c>
      <c r="S31">
        <v>2</v>
      </c>
      <c r="T31">
        <v>43992</v>
      </c>
    </row>
    <row r="32" spans="1:20" x14ac:dyDescent="0.25">
      <c r="A32">
        <v>1</v>
      </c>
      <c r="B32">
        <v>110931.6216</v>
      </c>
      <c r="S32">
        <v>2</v>
      </c>
      <c r="T32">
        <v>67383.494999999995</v>
      </c>
    </row>
    <row r="33" spans="1:20" x14ac:dyDescent="0.25">
      <c r="A33">
        <v>1</v>
      </c>
      <c r="B33">
        <v>102164.985</v>
      </c>
      <c r="S33">
        <v>2</v>
      </c>
      <c r="T33">
        <v>69777.179999999993</v>
      </c>
    </row>
    <row r="34" spans="1:20" x14ac:dyDescent="0.25">
      <c r="A34">
        <v>1</v>
      </c>
      <c r="B34">
        <v>113047.1712</v>
      </c>
      <c r="S34">
        <v>2</v>
      </c>
      <c r="T34">
        <v>104150.16</v>
      </c>
    </row>
    <row r="35" spans="1:20" x14ac:dyDescent="0.25">
      <c r="A35">
        <v>1</v>
      </c>
      <c r="B35">
        <v>132324.25320000001</v>
      </c>
      <c r="S35">
        <v>2</v>
      </c>
      <c r="T35">
        <v>119535.5034</v>
      </c>
    </row>
    <row r="36" spans="1:20" x14ac:dyDescent="0.25">
      <c r="A36">
        <v>1</v>
      </c>
      <c r="B36">
        <v>132807.06</v>
      </c>
      <c r="S36">
        <v>2</v>
      </c>
      <c r="T36">
        <v>93263.941600000006</v>
      </c>
    </row>
    <row r="37" spans="1:20" x14ac:dyDescent="0.25">
      <c r="A37">
        <v>1</v>
      </c>
      <c r="B37">
        <v>50792.6</v>
      </c>
      <c r="S37">
        <v>2</v>
      </c>
      <c r="T37">
        <v>37399</v>
      </c>
    </row>
    <row r="38" spans="1:20" x14ac:dyDescent="0.25">
      <c r="A38">
        <v>1</v>
      </c>
      <c r="B38">
        <v>134892.41940000001</v>
      </c>
      <c r="S38">
        <v>2</v>
      </c>
      <c r="T38">
        <v>43657.7</v>
      </c>
    </row>
    <row r="39" spans="1:20" x14ac:dyDescent="0.25">
      <c r="A39">
        <v>1</v>
      </c>
      <c r="B39">
        <v>96747.163199999995</v>
      </c>
      <c r="S39">
        <v>2</v>
      </c>
      <c r="T39">
        <v>42925</v>
      </c>
    </row>
    <row r="40" spans="1:20" x14ac:dyDescent="0.25">
      <c r="A40">
        <v>1</v>
      </c>
      <c r="B40">
        <v>101223.27</v>
      </c>
      <c r="S40">
        <v>2</v>
      </c>
      <c r="T40">
        <v>89195.977599999998</v>
      </c>
    </row>
    <row r="41" spans="1:20" x14ac:dyDescent="0.25">
      <c r="A41">
        <v>1</v>
      </c>
      <c r="B41">
        <v>103540.455</v>
      </c>
      <c r="S41">
        <v>2</v>
      </c>
      <c r="T41">
        <v>54168.800000000003</v>
      </c>
    </row>
    <row r="42" spans="1:20" x14ac:dyDescent="0.25">
      <c r="A42">
        <v>1</v>
      </c>
      <c r="B42">
        <v>87211.53</v>
      </c>
      <c r="S42">
        <v>2</v>
      </c>
      <c r="T42">
        <v>71919.179999999993</v>
      </c>
    </row>
    <row r="43" spans="1:20" x14ac:dyDescent="0.25">
      <c r="A43">
        <v>1</v>
      </c>
      <c r="B43">
        <v>103975.893</v>
      </c>
      <c r="S43">
        <v>2</v>
      </c>
      <c r="T43">
        <v>49621.3</v>
      </c>
    </row>
    <row r="44" spans="1:20" x14ac:dyDescent="0.25">
      <c r="A44">
        <v>1</v>
      </c>
      <c r="B44">
        <v>139925.997</v>
      </c>
      <c r="S44">
        <v>2</v>
      </c>
      <c r="T44">
        <v>75222.45</v>
      </c>
    </row>
    <row r="45" spans="1:20" x14ac:dyDescent="0.25">
      <c r="A45">
        <v>1</v>
      </c>
      <c r="B45">
        <v>66068.460000000006</v>
      </c>
      <c r="S45">
        <v>2</v>
      </c>
      <c r="T45">
        <v>82896.164999999994</v>
      </c>
    </row>
    <row r="46" spans="1:20" x14ac:dyDescent="0.25">
      <c r="A46">
        <v>1</v>
      </c>
      <c r="B46">
        <v>68482.8</v>
      </c>
      <c r="S46">
        <v>2</v>
      </c>
      <c r="T46">
        <v>89364.24</v>
      </c>
    </row>
    <row r="47" spans="1:20" x14ac:dyDescent="0.25">
      <c r="A47">
        <v>1</v>
      </c>
      <c r="B47">
        <v>40110.65</v>
      </c>
      <c r="S47">
        <v>2</v>
      </c>
      <c r="T47">
        <v>91382.31</v>
      </c>
    </row>
    <row r="48" spans="1:20" x14ac:dyDescent="0.25">
      <c r="A48">
        <v>1</v>
      </c>
      <c r="B48">
        <v>97947.142200000002</v>
      </c>
      <c r="S48">
        <v>2</v>
      </c>
      <c r="T48">
        <v>82030.95</v>
      </c>
    </row>
    <row r="49" spans="1:20" x14ac:dyDescent="0.25">
      <c r="A49">
        <v>1</v>
      </c>
      <c r="B49">
        <v>119427.822</v>
      </c>
      <c r="S49">
        <v>2</v>
      </c>
      <c r="T49">
        <v>42607.95</v>
      </c>
    </row>
    <row r="50" spans="1:20" x14ac:dyDescent="0.25">
      <c r="A50">
        <v>1</v>
      </c>
      <c r="B50">
        <v>39683</v>
      </c>
      <c r="S50">
        <v>2</v>
      </c>
      <c r="T50">
        <v>60364.45</v>
      </c>
    </row>
    <row r="51" spans="1:20" x14ac:dyDescent="0.25">
      <c r="A51">
        <v>1</v>
      </c>
      <c r="B51">
        <v>68198.985000000001</v>
      </c>
      <c r="S51">
        <v>2</v>
      </c>
      <c r="T51">
        <v>44456</v>
      </c>
    </row>
    <row r="52" spans="1:20" x14ac:dyDescent="0.25">
      <c r="A52">
        <v>1</v>
      </c>
      <c r="B52">
        <v>138272.06700000001</v>
      </c>
      <c r="S52">
        <v>2</v>
      </c>
      <c r="T52">
        <v>46032.690799999997</v>
      </c>
    </row>
    <row r="53" spans="1:20" x14ac:dyDescent="0.25">
      <c r="A53">
        <v>1</v>
      </c>
      <c r="B53">
        <v>92458.664999999994</v>
      </c>
      <c r="S53">
        <v>2</v>
      </c>
      <c r="T53">
        <v>79550.820000000007</v>
      </c>
    </row>
    <row r="54" spans="1:20" x14ac:dyDescent="0.25">
      <c r="A54">
        <v>1</v>
      </c>
      <c r="B54">
        <v>63443.745000000003</v>
      </c>
      <c r="S54">
        <v>2</v>
      </c>
      <c r="T54">
        <v>54381.3</v>
      </c>
    </row>
    <row r="55" spans="1:20" x14ac:dyDescent="0.25">
      <c r="A55">
        <v>1</v>
      </c>
      <c r="B55">
        <v>53706.400000000001</v>
      </c>
      <c r="S55">
        <v>2</v>
      </c>
      <c r="T55">
        <v>66331.62</v>
      </c>
    </row>
    <row r="56" spans="1:20" x14ac:dyDescent="0.25">
      <c r="A56">
        <v>1</v>
      </c>
      <c r="B56">
        <v>64901.834999999999</v>
      </c>
      <c r="S56">
        <v>2</v>
      </c>
      <c r="T56">
        <v>99553.274999999994</v>
      </c>
    </row>
    <row r="57" spans="1:20" x14ac:dyDescent="0.25">
      <c r="A57">
        <v>1</v>
      </c>
      <c r="B57">
        <v>135407.601</v>
      </c>
      <c r="S57">
        <v>2</v>
      </c>
      <c r="T57">
        <v>103545.81</v>
      </c>
    </row>
    <row r="58" spans="1:20" x14ac:dyDescent="0.25">
      <c r="A58">
        <v>1</v>
      </c>
      <c r="B58">
        <v>61769.16</v>
      </c>
      <c r="S58">
        <v>2</v>
      </c>
      <c r="T58">
        <v>66357.63</v>
      </c>
    </row>
    <row r="59" spans="1:20" x14ac:dyDescent="0.25">
      <c r="A59">
        <v>1</v>
      </c>
      <c r="B59">
        <v>62204.445</v>
      </c>
      <c r="S59">
        <v>2</v>
      </c>
      <c r="T59">
        <v>49060.3</v>
      </c>
    </row>
    <row r="60" spans="1:20" x14ac:dyDescent="0.25">
      <c r="A60">
        <v>1</v>
      </c>
      <c r="B60">
        <v>100085.28660000001</v>
      </c>
      <c r="S60">
        <v>2</v>
      </c>
      <c r="T60">
        <v>85634.865000000005</v>
      </c>
    </row>
    <row r="61" spans="1:20" x14ac:dyDescent="0.25">
      <c r="A61">
        <v>1</v>
      </c>
      <c r="B61">
        <v>44710</v>
      </c>
      <c r="S61">
        <v>2</v>
      </c>
      <c r="T61">
        <v>101606.19839999999</v>
      </c>
    </row>
    <row r="62" spans="1:20" x14ac:dyDescent="0.25">
      <c r="A62">
        <v>1</v>
      </c>
      <c r="B62">
        <v>140520.70800000001</v>
      </c>
      <c r="S62">
        <v>2</v>
      </c>
      <c r="T62">
        <v>111901.3848</v>
      </c>
    </row>
    <row r="63" spans="1:20" x14ac:dyDescent="0.25">
      <c r="A63">
        <v>1</v>
      </c>
      <c r="B63">
        <v>60857.279999999999</v>
      </c>
      <c r="S63">
        <v>2</v>
      </c>
      <c r="T63">
        <v>73768.95</v>
      </c>
    </row>
    <row r="64" spans="1:20" x14ac:dyDescent="0.25">
      <c r="A64">
        <v>1</v>
      </c>
      <c r="B64">
        <v>83634.39</v>
      </c>
      <c r="S64">
        <v>2</v>
      </c>
      <c r="T64">
        <v>88283.294999999998</v>
      </c>
    </row>
    <row r="65" spans="1:20" x14ac:dyDescent="0.25">
      <c r="A65">
        <v>1</v>
      </c>
      <c r="B65">
        <v>59535.7</v>
      </c>
      <c r="S65">
        <v>2</v>
      </c>
      <c r="T65">
        <v>32985</v>
      </c>
    </row>
    <row r="66" spans="1:20" x14ac:dyDescent="0.25">
      <c r="A66">
        <v>1</v>
      </c>
      <c r="B66">
        <v>66568.005000000005</v>
      </c>
      <c r="S66">
        <v>2</v>
      </c>
      <c r="T66">
        <v>60198.614999999998</v>
      </c>
    </row>
    <row r="67" spans="1:20" x14ac:dyDescent="0.25">
      <c r="A67">
        <v>1</v>
      </c>
      <c r="B67">
        <v>119185.7148</v>
      </c>
      <c r="S67">
        <v>2</v>
      </c>
      <c r="T67">
        <v>104166.99</v>
      </c>
    </row>
    <row r="68" spans="1:20" x14ac:dyDescent="0.25">
      <c r="A68">
        <v>1</v>
      </c>
      <c r="B68">
        <v>56680.55</v>
      </c>
      <c r="S68">
        <v>2</v>
      </c>
      <c r="T68">
        <v>97460.112599999993</v>
      </c>
    </row>
    <row r="69" spans="1:20" x14ac:dyDescent="0.25">
      <c r="A69">
        <v>1</v>
      </c>
      <c r="B69">
        <v>137435.95259999999</v>
      </c>
      <c r="S69">
        <v>2</v>
      </c>
      <c r="T69">
        <v>38964</v>
      </c>
    </row>
    <row r="70" spans="1:20" x14ac:dyDescent="0.25">
      <c r="A70">
        <v>1</v>
      </c>
      <c r="B70">
        <v>103291.0956</v>
      </c>
      <c r="S70">
        <v>2</v>
      </c>
      <c r="T70">
        <v>85175.865000000005</v>
      </c>
    </row>
    <row r="71" spans="1:20" x14ac:dyDescent="0.25">
      <c r="A71">
        <v>1</v>
      </c>
      <c r="B71">
        <v>76829.714999999997</v>
      </c>
      <c r="S71">
        <v>2</v>
      </c>
      <c r="T71">
        <v>120038.72040000001</v>
      </c>
    </row>
    <row r="72" spans="1:20" x14ac:dyDescent="0.25">
      <c r="A72">
        <v>1</v>
      </c>
      <c r="B72">
        <v>98408.07</v>
      </c>
      <c r="S72">
        <v>2</v>
      </c>
      <c r="T72">
        <v>51270.3</v>
      </c>
    </row>
    <row r="73" spans="1:20" x14ac:dyDescent="0.25">
      <c r="A73">
        <v>1</v>
      </c>
      <c r="B73">
        <v>58179.95</v>
      </c>
      <c r="S73">
        <v>2</v>
      </c>
      <c r="T73">
        <v>95152.23</v>
      </c>
    </row>
    <row r="74" spans="1:20" x14ac:dyDescent="0.25">
      <c r="A74">
        <v>1</v>
      </c>
      <c r="B74">
        <v>132386.89139999999</v>
      </c>
      <c r="S74">
        <v>2</v>
      </c>
      <c r="T74">
        <v>78590.744999999995</v>
      </c>
    </row>
    <row r="75" spans="1:20" x14ac:dyDescent="0.25">
      <c r="A75">
        <v>1</v>
      </c>
      <c r="B75">
        <v>88832.565000000002</v>
      </c>
      <c r="S75">
        <v>2</v>
      </c>
      <c r="T75">
        <v>93480.705000000002</v>
      </c>
    </row>
    <row r="76" spans="1:20" x14ac:dyDescent="0.25">
      <c r="A76">
        <v>1</v>
      </c>
      <c r="B76">
        <v>71926.065000000002</v>
      </c>
      <c r="S76">
        <v>2</v>
      </c>
      <c r="T76">
        <v>43943.3</v>
      </c>
    </row>
    <row r="77" spans="1:20" x14ac:dyDescent="0.25">
      <c r="A77">
        <v>1</v>
      </c>
      <c r="B77">
        <v>99741.832200000004</v>
      </c>
      <c r="S77">
        <v>2</v>
      </c>
      <c r="T77">
        <v>42991</v>
      </c>
    </row>
    <row r="78" spans="1:20" x14ac:dyDescent="0.25">
      <c r="A78">
        <v>1</v>
      </c>
      <c r="B78">
        <v>89783.46</v>
      </c>
      <c r="S78">
        <v>2</v>
      </c>
      <c r="T78">
        <v>35616</v>
      </c>
    </row>
    <row r="79" spans="1:20" x14ac:dyDescent="0.25">
      <c r="A79">
        <v>1</v>
      </c>
      <c r="B79">
        <v>99061.257599999997</v>
      </c>
      <c r="S79">
        <v>2</v>
      </c>
      <c r="T79">
        <v>47298.25</v>
      </c>
    </row>
    <row r="80" spans="1:20" x14ac:dyDescent="0.25">
      <c r="A80">
        <v>1</v>
      </c>
      <c r="B80">
        <v>141967.01699999999</v>
      </c>
      <c r="S80">
        <v>2</v>
      </c>
      <c r="T80">
        <v>54235.1</v>
      </c>
    </row>
    <row r="81" spans="1:20" x14ac:dyDescent="0.25">
      <c r="A81">
        <v>1</v>
      </c>
      <c r="B81">
        <v>117374.8374</v>
      </c>
      <c r="S81">
        <v>2</v>
      </c>
      <c r="T81">
        <v>124054.6032</v>
      </c>
    </row>
    <row r="82" spans="1:20" x14ac:dyDescent="0.25">
      <c r="A82">
        <v>1</v>
      </c>
      <c r="B82">
        <v>59748.794999999998</v>
      </c>
      <c r="S82">
        <v>2</v>
      </c>
      <c r="T82">
        <v>41934.75</v>
      </c>
    </row>
    <row r="83" spans="1:20" x14ac:dyDescent="0.25">
      <c r="A83">
        <v>1</v>
      </c>
      <c r="B83">
        <v>111564.26459999999</v>
      </c>
      <c r="S83">
        <v>2</v>
      </c>
      <c r="T83">
        <v>38542.400000000001</v>
      </c>
    </row>
    <row r="84" spans="1:20" x14ac:dyDescent="0.25">
      <c r="A84">
        <v>1</v>
      </c>
      <c r="B84">
        <v>90566.054999999993</v>
      </c>
      <c r="S84">
        <v>2</v>
      </c>
      <c r="T84">
        <v>107844.6816</v>
      </c>
    </row>
    <row r="85" spans="1:20" x14ac:dyDescent="0.25">
      <c r="A85">
        <v>1</v>
      </c>
      <c r="B85">
        <v>79332.794999999998</v>
      </c>
      <c r="S85">
        <v>2</v>
      </c>
      <c r="T85">
        <v>87639.164999999994</v>
      </c>
    </row>
    <row r="86" spans="1:20" x14ac:dyDescent="0.25">
      <c r="A86">
        <v>1</v>
      </c>
      <c r="B86">
        <v>101354.238</v>
      </c>
      <c r="S86">
        <v>2</v>
      </c>
      <c r="T86">
        <v>63248.5</v>
      </c>
    </row>
    <row r="87" spans="1:20" x14ac:dyDescent="0.25">
      <c r="A87">
        <v>1</v>
      </c>
      <c r="B87">
        <v>102041.1468</v>
      </c>
      <c r="S87">
        <v>2</v>
      </c>
      <c r="T87">
        <v>79243.289999999994</v>
      </c>
    </row>
    <row r="88" spans="1:20" x14ac:dyDescent="0.25">
      <c r="A88">
        <v>1</v>
      </c>
      <c r="B88">
        <v>122091.705</v>
      </c>
      <c r="S88">
        <v>2</v>
      </c>
      <c r="T88">
        <v>124647.2028</v>
      </c>
    </row>
    <row r="89" spans="1:20" x14ac:dyDescent="0.25">
      <c r="A89">
        <v>1</v>
      </c>
      <c r="B89">
        <v>99136.35</v>
      </c>
      <c r="S89">
        <v>2</v>
      </c>
      <c r="T89">
        <v>27858.059000000001</v>
      </c>
    </row>
    <row r="90" spans="1:20" x14ac:dyDescent="0.25">
      <c r="A90">
        <v>1</v>
      </c>
      <c r="B90">
        <v>52054</v>
      </c>
      <c r="S90">
        <v>2</v>
      </c>
      <c r="T90">
        <v>118823.9616</v>
      </c>
    </row>
    <row r="91" spans="1:20" x14ac:dyDescent="0.25">
      <c r="A91">
        <v>1</v>
      </c>
      <c r="B91">
        <v>48772.15</v>
      </c>
      <c r="S91">
        <v>2</v>
      </c>
      <c r="T91">
        <v>105600.2634</v>
      </c>
    </row>
    <row r="92" spans="1:20" x14ac:dyDescent="0.25">
      <c r="A92">
        <v>1</v>
      </c>
      <c r="B92">
        <v>123338.8386</v>
      </c>
      <c r="S92">
        <v>2</v>
      </c>
      <c r="T92">
        <v>89418.554999999993</v>
      </c>
    </row>
    <row r="93" spans="1:20" x14ac:dyDescent="0.25">
      <c r="A93">
        <v>1</v>
      </c>
      <c r="B93">
        <v>118205.90979999999</v>
      </c>
      <c r="S93">
        <v>2</v>
      </c>
      <c r="T93">
        <v>67149.485000000001</v>
      </c>
    </row>
    <row r="94" spans="1:20" x14ac:dyDescent="0.25">
      <c r="A94">
        <v>1</v>
      </c>
      <c r="B94">
        <v>46349.65</v>
      </c>
      <c r="S94">
        <v>2</v>
      </c>
      <c r="T94">
        <v>89190.585000000006</v>
      </c>
    </row>
    <row r="95" spans="1:20" x14ac:dyDescent="0.25">
      <c r="A95">
        <v>1</v>
      </c>
      <c r="B95">
        <v>98939.744999999995</v>
      </c>
      <c r="S95">
        <v>2</v>
      </c>
      <c r="T95">
        <v>81133.604999999996</v>
      </c>
    </row>
    <row r="96" spans="1:20" x14ac:dyDescent="0.25">
      <c r="A96">
        <v>1</v>
      </c>
      <c r="B96">
        <v>113524.34759999999</v>
      </c>
      <c r="S96">
        <v>2</v>
      </c>
      <c r="T96">
        <v>103515.6078</v>
      </c>
    </row>
    <row r="97" spans="1:20" x14ac:dyDescent="0.25">
      <c r="A97">
        <v>1</v>
      </c>
      <c r="B97">
        <v>58842.27</v>
      </c>
      <c r="S97">
        <v>2</v>
      </c>
      <c r="T97">
        <v>110637.36</v>
      </c>
    </row>
    <row r="98" spans="1:20" x14ac:dyDescent="0.25">
      <c r="A98">
        <v>1</v>
      </c>
      <c r="B98">
        <v>57171</v>
      </c>
      <c r="S98">
        <v>2</v>
      </c>
      <c r="T98">
        <v>102994.79580000001</v>
      </c>
    </row>
    <row r="99" spans="1:20" x14ac:dyDescent="0.25">
      <c r="A99">
        <v>1</v>
      </c>
      <c r="B99">
        <v>77197.679999999993</v>
      </c>
      <c r="S99">
        <v>2</v>
      </c>
      <c r="T99">
        <v>74079.539999999994</v>
      </c>
    </row>
    <row r="100" spans="1:20" x14ac:dyDescent="0.25">
      <c r="A100">
        <v>1</v>
      </c>
      <c r="B100">
        <v>109699.1946</v>
      </c>
      <c r="S100">
        <v>2</v>
      </c>
      <c r="T100">
        <v>79887.42</v>
      </c>
    </row>
    <row r="101" spans="1:20" x14ac:dyDescent="0.25">
      <c r="A101">
        <v>1</v>
      </c>
      <c r="B101">
        <v>101977.101</v>
      </c>
      <c r="S101">
        <v>2</v>
      </c>
      <c r="T101">
        <v>60338.95</v>
      </c>
    </row>
    <row r="102" spans="1:20" x14ac:dyDescent="0.25">
      <c r="A102">
        <v>1</v>
      </c>
      <c r="B102">
        <v>79258.59</v>
      </c>
      <c r="S102">
        <v>2</v>
      </c>
      <c r="T102">
        <v>45728.3</v>
      </c>
    </row>
    <row r="103" spans="1:20" x14ac:dyDescent="0.25">
      <c r="A103">
        <v>1</v>
      </c>
      <c r="B103">
        <v>70705.125</v>
      </c>
      <c r="S103">
        <v>2</v>
      </c>
      <c r="T103">
        <v>83531.88</v>
      </c>
    </row>
    <row r="104" spans="1:20" x14ac:dyDescent="0.25">
      <c r="A104">
        <v>1</v>
      </c>
      <c r="B104">
        <v>64172.45</v>
      </c>
      <c r="S104">
        <v>2</v>
      </c>
      <c r="T104">
        <v>85829.94</v>
      </c>
    </row>
    <row r="105" spans="1:20" x14ac:dyDescent="0.25">
      <c r="A105">
        <v>1</v>
      </c>
      <c r="B105">
        <v>127346.97960000001</v>
      </c>
      <c r="S105">
        <v>2</v>
      </c>
      <c r="T105">
        <v>126378.5508</v>
      </c>
    </row>
    <row r="106" spans="1:20" x14ac:dyDescent="0.25">
      <c r="A106">
        <v>1</v>
      </c>
      <c r="B106">
        <v>120962.8098</v>
      </c>
      <c r="S106">
        <v>2</v>
      </c>
      <c r="T106">
        <v>44565.5</v>
      </c>
    </row>
    <row r="107" spans="1:20" x14ac:dyDescent="0.25">
      <c r="A107">
        <v>1</v>
      </c>
      <c r="B107">
        <v>128905.89659999999</v>
      </c>
      <c r="S107">
        <v>2</v>
      </c>
      <c r="T107">
        <v>38383.449999999997</v>
      </c>
    </row>
    <row r="108" spans="1:20" x14ac:dyDescent="0.25">
      <c r="A108">
        <v>1</v>
      </c>
      <c r="B108">
        <v>128098.63800000001</v>
      </c>
      <c r="S108">
        <v>2</v>
      </c>
      <c r="T108">
        <v>46656.5</v>
      </c>
    </row>
    <row r="109" spans="1:20" x14ac:dyDescent="0.25">
      <c r="A109">
        <v>1</v>
      </c>
      <c r="B109">
        <v>50160.2</v>
      </c>
      <c r="S109">
        <v>2</v>
      </c>
      <c r="T109">
        <v>114024.7494</v>
      </c>
    </row>
    <row r="110" spans="1:20" x14ac:dyDescent="0.25">
      <c r="A110">
        <v>1</v>
      </c>
      <c r="B110">
        <v>58953.96</v>
      </c>
      <c r="S110">
        <v>2</v>
      </c>
      <c r="T110">
        <v>89817.12</v>
      </c>
    </row>
    <row r="111" spans="1:20" x14ac:dyDescent="0.25">
      <c r="A111">
        <v>1</v>
      </c>
      <c r="B111">
        <v>50937.95</v>
      </c>
      <c r="S111">
        <v>2</v>
      </c>
      <c r="T111">
        <v>118751.4702</v>
      </c>
    </row>
    <row r="112" spans="1:20" x14ac:dyDescent="0.25">
      <c r="A112">
        <v>1</v>
      </c>
      <c r="B112">
        <v>63283.86</v>
      </c>
      <c r="S112">
        <v>2</v>
      </c>
      <c r="T112">
        <v>61858.665000000001</v>
      </c>
    </row>
    <row r="113" spans="1:20" x14ac:dyDescent="0.25">
      <c r="A113">
        <v>1</v>
      </c>
      <c r="B113">
        <v>96783.21</v>
      </c>
      <c r="S113">
        <v>2</v>
      </c>
      <c r="T113">
        <v>53340.9</v>
      </c>
    </row>
    <row r="114" spans="1:20" x14ac:dyDescent="0.25">
      <c r="A114">
        <v>1</v>
      </c>
      <c r="B114">
        <v>97323.575400000002</v>
      </c>
      <c r="S114">
        <v>2</v>
      </c>
      <c r="T114">
        <v>99008.472599999994</v>
      </c>
    </row>
    <row r="115" spans="1:20" x14ac:dyDescent="0.25">
      <c r="A115">
        <v>1</v>
      </c>
      <c r="B115">
        <v>104743.8</v>
      </c>
      <c r="S115">
        <v>2</v>
      </c>
      <c r="T115">
        <v>104752.98</v>
      </c>
    </row>
    <row r="116" spans="1:20" x14ac:dyDescent="0.25">
      <c r="A116">
        <v>1</v>
      </c>
      <c r="B116">
        <v>99363.554999999993</v>
      </c>
      <c r="S116">
        <v>2</v>
      </c>
      <c r="T116">
        <v>120014.79120000001</v>
      </c>
    </row>
    <row r="117" spans="1:20" x14ac:dyDescent="0.25">
      <c r="A117">
        <v>1</v>
      </c>
      <c r="B117">
        <v>60140.9</v>
      </c>
      <c r="S117">
        <v>2</v>
      </c>
      <c r="T117">
        <v>103345.992</v>
      </c>
    </row>
    <row r="118" spans="1:20" x14ac:dyDescent="0.25">
      <c r="A118">
        <v>1</v>
      </c>
      <c r="B118">
        <v>59755.68</v>
      </c>
      <c r="S118">
        <v>2</v>
      </c>
      <c r="T118">
        <v>56225.8</v>
      </c>
    </row>
    <row r="119" spans="1:20" x14ac:dyDescent="0.25">
      <c r="A119">
        <v>1</v>
      </c>
      <c r="B119">
        <v>103146.48</v>
      </c>
      <c r="S119">
        <v>2</v>
      </c>
      <c r="T119">
        <v>100714.545</v>
      </c>
    </row>
    <row r="120" spans="1:20" x14ac:dyDescent="0.25">
      <c r="A120">
        <v>1</v>
      </c>
      <c r="B120">
        <v>99642.596399999995</v>
      </c>
      <c r="S120">
        <v>2</v>
      </c>
      <c r="T120">
        <v>107521.63740000001</v>
      </c>
    </row>
    <row r="121" spans="1:20" x14ac:dyDescent="0.25">
      <c r="A121">
        <v>1</v>
      </c>
      <c r="B121">
        <v>46463.55</v>
      </c>
      <c r="S121">
        <v>2</v>
      </c>
      <c r="T121">
        <v>52112.65</v>
      </c>
    </row>
    <row r="122" spans="1:20" x14ac:dyDescent="0.25">
      <c r="A122">
        <v>1</v>
      </c>
      <c r="B122">
        <v>61668.18</v>
      </c>
      <c r="S122">
        <v>2</v>
      </c>
      <c r="T122">
        <v>45744.132799999999</v>
      </c>
    </row>
    <row r="123" spans="1:20" x14ac:dyDescent="0.25">
      <c r="A123">
        <v>1</v>
      </c>
      <c r="B123">
        <v>143763.1146</v>
      </c>
      <c r="S123">
        <v>2</v>
      </c>
      <c r="T123">
        <v>34838</v>
      </c>
    </row>
    <row r="124" spans="1:20" x14ac:dyDescent="0.25">
      <c r="A124">
        <v>1</v>
      </c>
      <c r="B124">
        <v>100413.2574</v>
      </c>
      <c r="S124">
        <v>2</v>
      </c>
      <c r="T124">
        <v>33570.388800000001</v>
      </c>
    </row>
    <row r="125" spans="1:20" x14ac:dyDescent="0.25">
      <c r="A125">
        <v>1</v>
      </c>
      <c r="B125">
        <v>129663.88920000001</v>
      </c>
      <c r="S125">
        <v>2</v>
      </c>
      <c r="T125">
        <v>41943.912199999999</v>
      </c>
    </row>
    <row r="126" spans="1:20" x14ac:dyDescent="0.25">
      <c r="A126">
        <v>1</v>
      </c>
      <c r="B126">
        <v>85297.5</v>
      </c>
      <c r="S126">
        <v>2</v>
      </c>
      <c r="T126">
        <v>52431.4</v>
      </c>
    </row>
    <row r="127" spans="1:20" x14ac:dyDescent="0.25">
      <c r="A127">
        <v>1</v>
      </c>
      <c r="B127">
        <v>63876.65</v>
      </c>
      <c r="S127">
        <v>2</v>
      </c>
      <c r="T127">
        <v>56478.25</v>
      </c>
    </row>
    <row r="128" spans="1:20" x14ac:dyDescent="0.25">
      <c r="A128">
        <v>1</v>
      </c>
      <c r="B128">
        <v>123357.13740000001</v>
      </c>
      <c r="S128">
        <v>2</v>
      </c>
      <c r="T128">
        <v>87939.044999999998</v>
      </c>
    </row>
    <row r="129" spans="1:20" x14ac:dyDescent="0.25">
      <c r="A129">
        <v>1</v>
      </c>
      <c r="B129">
        <v>28124.94</v>
      </c>
      <c r="S129">
        <v>2</v>
      </c>
      <c r="T129">
        <v>85108.544999999998</v>
      </c>
    </row>
    <row r="130" spans="1:20" x14ac:dyDescent="0.25">
      <c r="A130">
        <v>1</v>
      </c>
      <c r="B130">
        <v>80770.994999999995</v>
      </c>
      <c r="S130">
        <v>2</v>
      </c>
      <c r="T130">
        <v>63217.05</v>
      </c>
    </row>
    <row r="131" spans="1:20" x14ac:dyDescent="0.25">
      <c r="A131">
        <v>1</v>
      </c>
      <c r="B131">
        <v>121132.4256</v>
      </c>
      <c r="S131">
        <v>2</v>
      </c>
      <c r="T131">
        <v>104094.8352</v>
      </c>
    </row>
    <row r="132" spans="1:20" x14ac:dyDescent="0.25">
      <c r="A132">
        <v>1</v>
      </c>
      <c r="B132">
        <v>121170.4308</v>
      </c>
      <c r="S132">
        <v>2</v>
      </c>
      <c r="T132">
        <v>98676.982799999998</v>
      </c>
    </row>
    <row r="133" spans="1:20" x14ac:dyDescent="0.25">
      <c r="A133">
        <v>1</v>
      </c>
      <c r="B133">
        <v>94716.18</v>
      </c>
      <c r="S133">
        <v>2</v>
      </c>
      <c r="T133">
        <v>110162.9988</v>
      </c>
    </row>
    <row r="134" spans="1:20" x14ac:dyDescent="0.25">
      <c r="A134">
        <v>1</v>
      </c>
      <c r="B134">
        <v>139221.4932</v>
      </c>
      <c r="S134">
        <v>2</v>
      </c>
      <c r="T134">
        <v>107531.4906</v>
      </c>
    </row>
    <row r="135" spans="1:20" x14ac:dyDescent="0.25">
      <c r="A135">
        <v>1</v>
      </c>
      <c r="B135">
        <v>38766.800000000003</v>
      </c>
      <c r="S135">
        <v>2</v>
      </c>
      <c r="T135">
        <v>67699.44</v>
      </c>
    </row>
    <row r="136" spans="1:20" x14ac:dyDescent="0.25">
      <c r="A136">
        <v>1</v>
      </c>
      <c r="B136">
        <v>126408.81419999999</v>
      </c>
      <c r="S136">
        <v>2</v>
      </c>
      <c r="T136">
        <v>65995.02</v>
      </c>
    </row>
    <row r="137" spans="1:20" x14ac:dyDescent="0.25">
      <c r="A137">
        <v>1</v>
      </c>
      <c r="B137">
        <v>101406.3192</v>
      </c>
      <c r="S137">
        <v>2</v>
      </c>
      <c r="T137">
        <v>110234.7864</v>
      </c>
    </row>
    <row r="138" spans="1:20" x14ac:dyDescent="0.25">
      <c r="A138">
        <v>1</v>
      </c>
      <c r="B138">
        <v>119460.90059999999</v>
      </c>
      <c r="S138">
        <v>2</v>
      </c>
      <c r="T138">
        <v>92249.82</v>
      </c>
    </row>
    <row r="139" spans="1:20" x14ac:dyDescent="0.25">
      <c r="A139">
        <v>1</v>
      </c>
      <c r="B139">
        <v>83024.684999999998</v>
      </c>
      <c r="S139">
        <v>2</v>
      </c>
      <c r="T139">
        <v>98538.334199999998</v>
      </c>
    </row>
    <row r="140" spans="1:20" x14ac:dyDescent="0.25">
      <c r="A140">
        <v>1</v>
      </c>
      <c r="B140">
        <v>82290.285000000003</v>
      </c>
      <c r="S140">
        <v>2</v>
      </c>
      <c r="T140">
        <v>37325</v>
      </c>
    </row>
    <row r="141" spans="1:20" x14ac:dyDescent="0.25">
      <c r="A141">
        <v>1</v>
      </c>
      <c r="B141">
        <v>53450.55</v>
      </c>
      <c r="S141">
        <v>2</v>
      </c>
      <c r="T141">
        <v>111924.6102</v>
      </c>
    </row>
    <row r="142" spans="1:20" x14ac:dyDescent="0.25">
      <c r="A142">
        <v>1</v>
      </c>
      <c r="B142">
        <v>140707.215</v>
      </c>
      <c r="S142">
        <v>2</v>
      </c>
      <c r="T142">
        <v>117001.82339999999</v>
      </c>
    </row>
    <row r="143" spans="1:20" x14ac:dyDescent="0.25">
      <c r="A143">
        <v>1</v>
      </c>
      <c r="B143">
        <v>64348.4</v>
      </c>
      <c r="S143">
        <v>2</v>
      </c>
      <c r="T143">
        <v>74528.670199999993</v>
      </c>
    </row>
    <row r="144" spans="1:20" x14ac:dyDescent="0.25">
      <c r="A144">
        <v>1</v>
      </c>
      <c r="B144">
        <v>103813.3152</v>
      </c>
      <c r="S144">
        <v>2</v>
      </c>
      <c r="T144">
        <v>79456.725000000006</v>
      </c>
    </row>
    <row r="145" spans="1:20" x14ac:dyDescent="0.25">
      <c r="A145">
        <v>1</v>
      </c>
      <c r="B145">
        <v>97095.33</v>
      </c>
      <c r="S145">
        <v>2</v>
      </c>
      <c r="T145">
        <v>67908.285000000003</v>
      </c>
    </row>
    <row r="146" spans="1:20" x14ac:dyDescent="0.25">
      <c r="A146">
        <v>1</v>
      </c>
      <c r="B146">
        <v>123110.80740000001</v>
      </c>
      <c r="S146">
        <v>2</v>
      </c>
      <c r="T146">
        <v>101896.164</v>
      </c>
    </row>
    <row r="147" spans="1:20" x14ac:dyDescent="0.25">
      <c r="A147">
        <v>1</v>
      </c>
      <c r="B147">
        <v>99807.989400000006</v>
      </c>
      <c r="S147">
        <v>2</v>
      </c>
      <c r="T147">
        <v>108692.76059999999</v>
      </c>
    </row>
    <row r="148" spans="1:20" x14ac:dyDescent="0.25">
      <c r="A148">
        <v>1</v>
      </c>
      <c r="B148">
        <v>105517.9188</v>
      </c>
      <c r="S148">
        <v>2</v>
      </c>
      <c r="T148">
        <v>41441</v>
      </c>
    </row>
    <row r="149" spans="1:20" x14ac:dyDescent="0.25">
      <c r="A149">
        <v>1</v>
      </c>
      <c r="B149">
        <v>45138.400000000001</v>
      </c>
      <c r="S149">
        <v>2</v>
      </c>
      <c r="T149">
        <v>110230.56359999999</v>
      </c>
    </row>
    <row r="150" spans="1:20" x14ac:dyDescent="0.25">
      <c r="A150">
        <v>1</v>
      </c>
      <c r="B150">
        <v>67069.08</v>
      </c>
      <c r="S150">
        <v>2</v>
      </c>
      <c r="T150">
        <v>96943.86</v>
      </c>
    </row>
    <row r="151" spans="1:20" x14ac:dyDescent="0.25">
      <c r="A151">
        <v>1</v>
      </c>
      <c r="B151">
        <v>83029.274999999994</v>
      </c>
      <c r="S151">
        <v>2</v>
      </c>
      <c r="T151">
        <v>63342.85</v>
      </c>
    </row>
    <row r="152" spans="1:20" x14ac:dyDescent="0.25">
      <c r="A152">
        <v>1</v>
      </c>
      <c r="B152">
        <v>60160.364999999998</v>
      </c>
      <c r="S152">
        <v>2</v>
      </c>
      <c r="T152">
        <v>71722.574999999997</v>
      </c>
    </row>
    <row r="153" spans="1:20" x14ac:dyDescent="0.25">
      <c r="A153">
        <v>1</v>
      </c>
      <c r="B153">
        <v>131989.94820000001</v>
      </c>
      <c r="S153">
        <v>2</v>
      </c>
      <c r="T153">
        <v>95897.34</v>
      </c>
    </row>
    <row r="154" spans="1:20" x14ac:dyDescent="0.25">
      <c r="A154">
        <v>1</v>
      </c>
      <c r="B154">
        <v>53085.9</v>
      </c>
      <c r="S154">
        <v>2</v>
      </c>
      <c r="T154">
        <v>32675</v>
      </c>
    </row>
    <row r="155" spans="1:20" x14ac:dyDescent="0.25">
      <c r="A155">
        <v>1</v>
      </c>
      <c r="B155">
        <v>131664.0888</v>
      </c>
      <c r="S155">
        <v>2</v>
      </c>
      <c r="T155">
        <v>107549.78939999999</v>
      </c>
    </row>
    <row r="156" spans="1:20" x14ac:dyDescent="0.25">
      <c r="A156">
        <v>1</v>
      </c>
      <c r="B156">
        <v>51843.199999999997</v>
      </c>
      <c r="S156">
        <v>2</v>
      </c>
      <c r="T156">
        <v>94059.529800000004</v>
      </c>
    </row>
    <row r="157" spans="1:20" x14ac:dyDescent="0.25">
      <c r="A157">
        <v>1</v>
      </c>
      <c r="B157">
        <v>49553.3</v>
      </c>
      <c r="S157">
        <v>2</v>
      </c>
      <c r="T157">
        <v>47053.45</v>
      </c>
    </row>
    <row r="158" spans="1:20" x14ac:dyDescent="0.25">
      <c r="A158">
        <v>1</v>
      </c>
      <c r="B158">
        <v>75099.285000000003</v>
      </c>
      <c r="S158">
        <v>2</v>
      </c>
      <c r="T158">
        <v>119828.28419999999</v>
      </c>
    </row>
    <row r="159" spans="1:20" x14ac:dyDescent="0.25">
      <c r="A159">
        <v>1</v>
      </c>
      <c r="B159">
        <v>76567.320000000007</v>
      </c>
      <c r="S159">
        <v>2</v>
      </c>
      <c r="T159">
        <v>93369.014999999999</v>
      </c>
    </row>
    <row r="160" spans="1:20" x14ac:dyDescent="0.25">
      <c r="A160">
        <v>1</v>
      </c>
      <c r="B160">
        <v>49030.55</v>
      </c>
      <c r="S160">
        <v>2</v>
      </c>
      <c r="T160">
        <v>103254.49800000001</v>
      </c>
    </row>
    <row r="161" spans="1:20" x14ac:dyDescent="0.25">
      <c r="A161">
        <v>1</v>
      </c>
      <c r="B161">
        <v>60378.05</v>
      </c>
      <c r="S161">
        <v>2</v>
      </c>
      <c r="T161">
        <v>103630.72500000001</v>
      </c>
    </row>
    <row r="162" spans="1:20" x14ac:dyDescent="0.25">
      <c r="A162">
        <v>1</v>
      </c>
      <c r="B162">
        <v>81156.554999999993</v>
      </c>
      <c r="S162">
        <v>2</v>
      </c>
      <c r="T162">
        <v>96704.414999999994</v>
      </c>
    </row>
    <row r="163" spans="1:20" x14ac:dyDescent="0.25">
      <c r="A163">
        <v>1</v>
      </c>
      <c r="B163">
        <v>44527</v>
      </c>
      <c r="S163">
        <v>2</v>
      </c>
      <c r="T163">
        <v>98083.679399999994</v>
      </c>
    </row>
    <row r="164" spans="1:20" x14ac:dyDescent="0.25">
      <c r="A164">
        <v>1</v>
      </c>
      <c r="B164">
        <v>52093.95</v>
      </c>
      <c r="S164">
        <v>2</v>
      </c>
      <c r="T164">
        <v>122235.984</v>
      </c>
    </row>
    <row r="165" spans="1:20" x14ac:dyDescent="0.25">
      <c r="A165">
        <v>1</v>
      </c>
      <c r="B165">
        <v>130480.2972</v>
      </c>
      <c r="S165">
        <v>2</v>
      </c>
      <c r="T165">
        <v>102694.977</v>
      </c>
    </row>
    <row r="166" spans="1:20" x14ac:dyDescent="0.25">
      <c r="A166">
        <v>1</v>
      </c>
      <c r="B166">
        <v>124427.61719999999</v>
      </c>
      <c r="S166">
        <v>2</v>
      </c>
      <c r="T166">
        <v>52794.35</v>
      </c>
    </row>
    <row r="167" spans="1:20" x14ac:dyDescent="0.25">
      <c r="A167">
        <v>1</v>
      </c>
      <c r="B167">
        <v>59496.6</v>
      </c>
      <c r="S167">
        <v>2</v>
      </c>
      <c r="T167">
        <v>90711.404999999999</v>
      </c>
    </row>
    <row r="168" spans="1:20" x14ac:dyDescent="0.25">
      <c r="A168">
        <v>1</v>
      </c>
      <c r="B168">
        <v>42138.75</v>
      </c>
      <c r="S168">
        <v>2</v>
      </c>
      <c r="T168">
        <v>104178.5874</v>
      </c>
    </row>
    <row r="169" spans="1:20" x14ac:dyDescent="0.25">
      <c r="A169">
        <v>1</v>
      </c>
      <c r="B169">
        <v>142831.28339999999</v>
      </c>
      <c r="S169">
        <v>2</v>
      </c>
      <c r="T169">
        <v>33767</v>
      </c>
    </row>
    <row r="170" spans="1:20" x14ac:dyDescent="0.25">
      <c r="A170">
        <v>1</v>
      </c>
      <c r="B170">
        <v>74774.16</v>
      </c>
      <c r="S170">
        <v>2</v>
      </c>
      <c r="T170">
        <v>125033.58900000001</v>
      </c>
    </row>
    <row r="171" spans="1:20" x14ac:dyDescent="0.25">
      <c r="A171">
        <v>1</v>
      </c>
      <c r="B171">
        <v>59621.805</v>
      </c>
      <c r="S171">
        <v>2</v>
      </c>
      <c r="T171">
        <v>126634.734</v>
      </c>
    </row>
    <row r="172" spans="1:20" x14ac:dyDescent="0.25">
      <c r="A172">
        <v>1</v>
      </c>
      <c r="B172">
        <v>80096.264999999999</v>
      </c>
      <c r="S172">
        <v>2</v>
      </c>
      <c r="T172">
        <v>54530.05</v>
      </c>
    </row>
    <row r="173" spans="1:20" x14ac:dyDescent="0.25">
      <c r="A173">
        <v>1</v>
      </c>
      <c r="B173">
        <v>48274.05</v>
      </c>
      <c r="S173">
        <v>2</v>
      </c>
      <c r="T173">
        <v>125655.7482</v>
      </c>
    </row>
    <row r="174" spans="1:20" x14ac:dyDescent="0.25">
      <c r="A174">
        <v>1</v>
      </c>
      <c r="B174">
        <v>98677.161600000007</v>
      </c>
      <c r="S174">
        <v>2</v>
      </c>
      <c r="T174">
        <v>84754.35</v>
      </c>
    </row>
    <row r="175" spans="1:20" x14ac:dyDescent="0.25">
      <c r="A175">
        <v>1</v>
      </c>
      <c r="B175">
        <v>104101.1694</v>
      </c>
      <c r="S175">
        <v>2</v>
      </c>
      <c r="T175">
        <v>38743</v>
      </c>
    </row>
    <row r="176" spans="1:20" x14ac:dyDescent="0.25">
      <c r="A176">
        <v>1</v>
      </c>
      <c r="B176">
        <v>113095.7334</v>
      </c>
      <c r="S176">
        <v>2</v>
      </c>
      <c r="T176">
        <v>96538.41</v>
      </c>
    </row>
    <row r="177" spans="1:20" x14ac:dyDescent="0.25">
      <c r="A177">
        <v>1</v>
      </c>
      <c r="B177">
        <v>61600.095000000001</v>
      </c>
      <c r="S177">
        <v>2</v>
      </c>
      <c r="T177">
        <v>53626.5</v>
      </c>
    </row>
    <row r="178" spans="1:20" x14ac:dyDescent="0.25">
      <c r="A178">
        <v>1</v>
      </c>
      <c r="B178">
        <v>119864.178</v>
      </c>
      <c r="S178">
        <v>2</v>
      </c>
      <c r="T178">
        <v>46279.1</v>
      </c>
    </row>
    <row r="179" spans="1:20" x14ac:dyDescent="0.25">
      <c r="A179">
        <v>1</v>
      </c>
      <c r="B179">
        <v>76681.184800000003</v>
      </c>
      <c r="S179">
        <v>2</v>
      </c>
      <c r="T179">
        <v>43992</v>
      </c>
    </row>
    <row r="180" spans="1:20" x14ac:dyDescent="0.25">
      <c r="A180">
        <v>1</v>
      </c>
      <c r="B180">
        <v>101992.5846</v>
      </c>
      <c r="S180">
        <v>2</v>
      </c>
      <c r="T180">
        <v>64656.95</v>
      </c>
    </row>
    <row r="181" spans="1:20" x14ac:dyDescent="0.25">
      <c r="A181">
        <v>1</v>
      </c>
      <c r="B181">
        <v>130060.1286</v>
      </c>
      <c r="S181">
        <v>2</v>
      </c>
      <c r="T181">
        <v>37560</v>
      </c>
    </row>
    <row r="182" spans="1:20" x14ac:dyDescent="0.25">
      <c r="A182">
        <v>1</v>
      </c>
      <c r="B182">
        <v>105826.1832</v>
      </c>
      <c r="S182">
        <v>2</v>
      </c>
      <c r="T182">
        <v>99968.046199999997</v>
      </c>
    </row>
    <row r="183" spans="1:20" x14ac:dyDescent="0.25">
      <c r="A183">
        <v>1</v>
      </c>
      <c r="B183">
        <v>78538.039999999994</v>
      </c>
      <c r="S183">
        <v>2</v>
      </c>
      <c r="T183">
        <v>64827.63</v>
      </c>
    </row>
    <row r="184" spans="1:20" x14ac:dyDescent="0.25">
      <c r="A184">
        <v>1</v>
      </c>
      <c r="B184">
        <v>65194.065000000002</v>
      </c>
      <c r="S184">
        <v>2</v>
      </c>
      <c r="T184">
        <v>36834</v>
      </c>
    </row>
    <row r="185" spans="1:20" x14ac:dyDescent="0.25">
      <c r="A185">
        <v>1</v>
      </c>
      <c r="B185">
        <v>86080.095000000001</v>
      </c>
      <c r="S185">
        <v>2</v>
      </c>
      <c r="T185">
        <v>106100.6652</v>
      </c>
    </row>
    <row r="186" spans="1:20" x14ac:dyDescent="0.25">
      <c r="A186">
        <v>1</v>
      </c>
      <c r="B186">
        <v>86313.42</v>
      </c>
      <c r="S186">
        <v>2</v>
      </c>
      <c r="T186">
        <v>41070.300000000003</v>
      </c>
    </row>
    <row r="187" spans="1:20" x14ac:dyDescent="0.25">
      <c r="A187">
        <v>1</v>
      </c>
      <c r="B187">
        <v>62957.97</v>
      </c>
      <c r="S187">
        <v>2</v>
      </c>
      <c r="T187">
        <v>105510.8808</v>
      </c>
    </row>
    <row r="188" spans="1:20" x14ac:dyDescent="0.25">
      <c r="A188">
        <v>1</v>
      </c>
      <c r="B188">
        <v>63389.599999999999</v>
      </c>
      <c r="S188">
        <v>2</v>
      </c>
      <c r="T188">
        <v>41293</v>
      </c>
    </row>
    <row r="189" spans="1:20" x14ac:dyDescent="0.25">
      <c r="A189">
        <v>1</v>
      </c>
      <c r="B189">
        <v>131392.42199999999</v>
      </c>
      <c r="S189">
        <v>2</v>
      </c>
      <c r="T189">
        <v>79339.679999999993</v>
      </c>
    </row>
    <row r="190" spans="1:20" x14ac:dyDescent="0.25">
      <c r="A190">
        <v>1</v>
      </c>
      <c r="B190">
        <v>37070.004999999997</v>
      </c>
      <c r="S190">
        <v>2</v>
      </c>
      <c r="T190">
        <v>92188.62</v>
      </c>
    </row>
    <row r="191" spans="1:20" x14ac:dyDescent="0.25">
      <c r="A191">
        <v>1</v>
      </c>
      <c r="B191">
        <v>102568.29300000001</v>
      </c>
      <c r="S191">
        <v>2</v>
      </c>
      <c r="T191">
        <v>97347.5046</v>
      </c>
    </row>
    <row r="192" spans="1:20" x14ac:dyDescent="0.25">
      <c r="A192">
        <v>1</v>
      </c>
      <c r="B192">
        <v>134660.86919999999</v>
      </c>
      <c r="S192">
        <v>2</v>
      </c>
      <c r="T192">
        <v>50864.85</v>
      </c>
    </row>
    <row r="193" spans="1:20" x14ac:dyDescent="0.25">
      <c r="A193">
        <v>1</v>
      </c>
      <c r="B193">
        <v>120857.9436</v>
      </c>
      <c r="S193">
        <v>2</v>
      </c>
      <c r="T193">
        <v>69042.255000000005</v>
      </c>
    </row>
    <row r="194" spans="1:20" x14ac:dyDescent="0.25">
      <c r="A194">
        <v>1</v>
      </c>
      <c r="B194">
        <v>55970.8</v>
      </c>
      <c r="S194">
        <v>2</v>
      </c>
      <c r="T194">
        <v>84826.26</v>
      </c>
    </row>
    <row r="195" spans="1:20" x14ac:dyDescent="0.25">
      <c r="A195">
        <v>1</v>
      </c>
      <c r="B195">
        <v>43409</v>
      </c>
      <c r="S195">
        <v>2</v>
      </c>
      <c r="T195">
        <v>99739.17</v>
      </c>
    </row>
    <row r="196" spans="1:20" x14ac:dyDescent="0.25">
      <c r="A196">
        <v>1</v>
      </c>
      <c r="B196">
        <v>40641</v>
      </c>
      <c r="S196">
        <v>2</v>
      </c>
      <c r="T196">
        <v>48369.25</v>
      </c>
    </row>
    <row r="197" spans="1:20" x14ac:dyDescent="0.25">
      <c r="A197">
        <v>1</v>
      </c>
      <c r="B197">
        <v>67549.5</v>
      </c>
      <c r="S197">
        <v>2</v>
      </c>
      <c r="T197">
        <v>60399.044999999998</v>
      </c>
    </row>
    <row r="198" spans="1:20" x14ac:dyDescent="0.25">
      <c r="A198">
        <v>1</v>
      </c>
      <c r="B198">
        <v>89291.578999999998</v>
      </c>
      <c r="S198">
        <v>2</v>
      </c>
      <c r="T198">
        <v>44346</v>
      </c>
    </row>
    <row r="199" spans="1:20" x14ac:dyDescent="0.25">
      <c r="A199">
        <v>1</v>
      </c>
      <c r="B199">
        <v>102511.989</v>
      </c>
      <c r="S199">
        <v>2</v>
      </c>
      <c r="T199">
        <v>97909.840800000005</v>
      </c>
    </row>
    <row r="200" spans="1:20" x14ac:dyDescent="0.25">
      <c r="A200">
        <v>1</v>
      </c>
      <c r="B200">
        <v>75096.225000000006</v>
      </c>
      <c r="S200">
        <v>2</v>
      </c>
      <c r="T200">
        <v>62368.154999999999</v>
      </c>
    </row>
    <row r="201" spans="1:20" x14ac:dyDescent="0.25">
      <c r="A201">
        <v>1</v>
      </c>
      <c r="B201">
        <v>129610.4004</v>
      </c>
      <c r="S201">
        <v>2</v>
      </c>
      <c r="T201">
        <v>48846.1</v>
      </c>
    </row>
    <row r="202" spans="1:20" x14ac:dyDescent="0.25">
      <c r="A202">
        <v>1</v>
      </c>
      <c r="B202">
        <v>129680.7804</v>
      </c>
      <c r="S202">
        <v>2</v>
      </c>
      <c r="T202">
        <v>106174.56419999999</v>
      </c>
    </row>
    <row r="203" spans="1:20" x14ac:dyDescent="0.25">
      <c r="A203">
        <v>1</v>
      </c>
      <c r="B203">
        <v>131289.6672</v>
      </c>
      <c r="S203">
        <v>2</v>
      </c>
      <c r="T203">
        <v>55456.55</v>
      </c>
    </row>
    <row r="204" spans="1:20" x14ac:dyDescent="0.25">
      <c r="A204">
        <v>1</v>
      </c>
      <c r="B204">
        <v>102415.5684</v>
      </c>
      <c r="S204">
        <v>2</v>
      </c>
      <c r="T204">
        <v>60023.6</v>
      </c>
    </row>
    <row r="205" spans="1:20" x14ac:dyDescent="0.25">
      <c r="A205">
        <v>1</v>
      </c>
      <c r="B205">
        <v>38562.800000000003</v>
      </c>
      <c r="S205">
        <v>2</v>
      </c>
      <c r="T205">
        <v>110847.09239999999</v>
      </c>
    </row>
    <row r="206" spans="1:20" x14ac:dyDescent="0.25">
      <c r="A206">
        <v>1</v>
      </c>
      <c r="B206">
        <v>93523.544999999998</v>
      </c>
      <c r="S206">
        <v>2</v>
      </c>
      <c r="T206">
        <v>79878.240000000005</v>
      </c>
    </row>
    <row r="207" spans="1:20" x14ac:dyDescent="0.25">
      <c r="A207">
        <v>1</v>
      </c>
      <c r="B207">
        <v>72168.570000000007</v>
      </c>
      <c r="S207">
        <v>2</v>
      </c>
      <c r="T207">
        <v>39843.75</v>
      </c>
    </row>
    <row r="208" spans="1:20" x14ac:dyDescent="0.25">
      <c r="A208">
        <v>1</v>
      </c>
      <c r="B208">
        <v>109918.07640000001</v>
      </c>
      <c r="S208">
        <v>2</v>
      </c>
      <c r="T208">
        <v>112556.6226</v>
      </c>
    </row>
    <row r="209" spans="1:20" x14ac:dyDescent="0.25">
      <c r="A209">
        <v>1</v>
      </c>
      <c r="B209">
        <v>95719.793999999994</v>
      </c>
      <c r="S209">
        <v>2</v>
      </c>
      <c r="T209">
        <v>87220.71</v>
      </c>
    </row>
    <row r="210" spans="1:20" x14ac:dyDescent="0.25">
      <c r="A210">
        <v>1</v>
      </c>
      <c r="B210">
        <v>42065</v>
      </c>
      <c r="S210">
        <v>2</v>
      </c>
      <c r="T210">
        <v>107832.717</v>
      </c>
    </row>
    <row r="211" spans="1:20" x14ac:dyDescent="0.25">
      <c r="A211">
        <v>1</v>
      </c>
      <c r="B211">
        <v>104390.43120000001</v>
      </c>
      <c r="S211">
        <v>2</v>
      </c>
      <c r="T211">
        <v>100199.7</v>
      </c>
    </row>
    <row r="212" spans="1:20" x14ac:dyDescent="0.25">
      <c r="A212">
        <v>1</v>
      </c>
      <c r="B212">
        <v>90738.18</v>
      </c>
      <c r="S212">
        <v>2</v>
      </c>
      <c r="T212">
        <v>118819.035</v>
      </c>
    </row>
    <row r="213" spans="1:20" x14ac:dyDescent="0.25">
      <c r="A213">
        <v>1</v>
      </c>
      <c r="B213">
        <v>91175.76</v>
      </c>
      <c r="S213">
        <v>2</v>
      </c>
      <c r="T213">
        <v>94972.455000000002</v>
      </c>
    </row>
    <row r="214" spans="1:20" x14ac:dyDescent="0.25">
      <c r="A214">
        <v>1</v>
      </c>
      <c r="B214">
        <v>84609</v>
      </c>
      <c r="S214">
        <v>2</v>
      </c>
      <c r="T214">
        <v>75490.2</v>
      </c>
    </row>
    <row r="215" spans="1:20" x14ac:dyDescent="0.25">
      <c r="A215">
        <v>1</v>
      </c>
      <c r="B215">
        <v>115506.9522</v>
      </c>
      <c r="S215">
        <v>2</v>
      </c>
      <c r="T215">
        <v>79097.175000000003</v>
      </c>
    </row>
    <row r="216" spans="1:20" x14ac:dyDescent="0.25">
      <c r="A216">
        <v>1</v>
      </c>
      <c r="B216">
        <v>85132.26</v>
      </c>
      <c r="S216">
        <v>2</v>
      </c>
      <c r="T216">
        <v>82201.544999999998</v>
      </c>
    </row>
    <row r="217" spans="1:20" x14ac:dyDescent="0.25">
      <c r="A217">
        <v>1</v>
      </c>
      <c r="B217">
        <v>42035</v>
      </c>
      <c r="S217">
        <v>2</v>
      </c>
      <c r="T217">
        <v>51018.7</v>
      </c>
    </row>
    <row r="218" spans="1:20" x14ac:dyDescent="0.25">
      <c r="A218">
        <v>1</v>
      </c>
      <c r="B218">
        <v>80821.485000000001</v>
      </c>
      <c r="S218">
        <v>2</v>
      </c>
      <c r="T218">
        <v>104151.84299999999</v>
      </c>
    </row>
    <row r="219" spans="1:20" x14ac:dyDescent="0.25">
      <c r="A219">
        <v>1</v>
      </c>
      <c r="B219">
        <v>58255.6</v>
      </c>
      <c r="S219">
        <v>2</v>
      </c>
      <c r="T219">
        <v>104483.7</v>
      </c>
    </row>
    <row r="220" spans="1:20" x14ac:dyDescent="0.25">
      <c r="A220">
        <v>1</v>
      </c>
      <c r="B220">
        <v>144636.53039999999</v>
      </c>
      <c r="S220">
        <v>2</v>
      </c>
      <c r="T220">
        <v>82344.600000000006</v>
      </c>
    </row>
    <row r="221" spans="1:20" x14ac:dyDescent="0.25">
      <c r="A221">
        <v>1</v>
      </c>
      <c r="B221">
        <v>73401.75</v>
      </c>
      <c r="S221">
        <v>2</v>
      </c>
      <c r="T221">
        <v>50335.3</v>
      </c>
    </row>
    <row r="222" spans="1:20" x14ac:dyDescent="0.25">
      <c r="A222">
        <v>1</v>
      </c>
      <c r="B222">
        <v>71119.755000000005</v>
      </c>
      <c r="S222">
        <v>2</v>
      </c>
      <c r="T222">
        <v>60929.955000000002</v>
      </c>
    </row>
    <row r="223" spans="1:20" x14ac:dyDescent="0.25">
      <c r="A223">
        <v>1</v>
      </c>
      <c r="B223">
        <v>73404.044999999998</v>
      </c>
      <c r="S223">
        <v>2</v>
      </c>
      <c r="T223">
        <v>122163.4926</v>
      </c>
    </row>
    <row r="224" spans="1:20" x14ac:dyDescent="0.25">
      <c r="A224">
        <v>1</v>
      </c>
      <c r="B224">
        <v>127252.6704</v>
      </c>
      <c r="S224">
        <v>2</v>
      </c>
      <c r="T224">
        <v>108877.1562</v>
      </c>
    </row>
    <row r="225" spans="1:20" x14ac:dyDescent="0.25">
      <c r="A225">
        <v>1</v>
      </c>
      <c r="B225">
        <v>131804.84880000001</v>
      </c>
      <c r="S225">
        <v>2</v>
      </c>
      <c r="T225">
        <v>120805.8624</v>
      </c>
    </row>
    <row r="226" spans="1:20" x14ac:dyDescent="0.25">
      <c r="A226">
        <v>1</v>
      </c>
      <c r="B226">
        <v>41107</v>
      </c>
      <c r="S226">
        <v>2</v>
      </c>
      <c r="T226">
        <v>55432.75</v>
      </c>
    </row>
    <row r="227" spans="1:20" x14ac:dyDescent="0.25">
      <c r="A227">
        <v>1</v>
      </c>
      <c r="B227">
        <v>92738.654999999999</v>
      </c>
      <c r="S227">
        <v>2</v>
      </c>
      <c r="T227">
        <v>118838.0376</v>
      </c>
    </row>
    <row r="228" spans="1:20" x14ac:dyDescent="0.25">
      <c r="A228">
        <v>1</v>
      </c>
      <c r="B228">
        <v>77777.55</v>
      </c>
      <c r="S228">
        <v>2</v>
      </c>
      <c r="T228">
        <v>35422</v>
      </c>
    </row>
    <row r="229" spans="1:20" x14ac:dyDescent="0.25">
      <c r="A229">
        <v>1</v>
      </c>
      <c r="B229">
        <v>57684.4</v>
      </c>
      <c r="S229">
        <v>2</v>
      </c>
      <c r="T229">
        <v>78462.990000000005</v>
      </c>
    </row>
    <row r="230" spans="1:20" x14ac:dyDescent="0.25">
      <c r="A230">
        <v>1</v>
      </c>
      <c r="B230">
        <v>60507.25</v>
      </c>
      <c r="S230">
        <v>2</v>
      </c>
      <c r="T230">
        <v>98767.069199999998</v>
      </c>
    </row>
    <row r="231" spans="1:20" x14ac:dyDescent="0.25">
      <c r="A231">
        <v>1</v>
      </c>
      <c r="B231">
        <v>118063.1538</v>
      </c>
      <c r="S231">
        <v>2</v>
      </c>
      <c r="T231">
        <v>57794.9</v>
      </c>
    </row>
    <row r="232" spans="1:20" x14ac:dyDescent="0.25">
      <c r="A232">
        <v>1</v>
      </c>
      <c r="B232">
        <v>77065.459600000002</v>
      </c>
      <c r="S232">
        <v>2</v>
      </c>
      <c r="T232">
        <v>42357.2</v>
      </c>
    </row>
    <row r="233" spans="1:20" x14ac:dyDescent="0.25">
      <c r="A233">
        <v>1</v>
      </c>
      <c r="B233">
        <v>27225.925999999999</v>
      </c>
      <c r="S233">
        <v>2</v>
      </c>
      <c r="T233">
        <v>120114.7308</v>
      </c>
    </row>
    <row r="234" spans="1:20" x14ac:dyDescent="0.25">
      <c r="A234">
        <v>1</v>
      </c>
      <c r="B234">
        <v>42763.5</v>
      </c>
      <c r="S234">
        <v>2</v>
      </c>
      <c r="T234">
        <v>54992.45</v>
      </c>
    </row>
    <row r="235" spans="1:20" x14ac:dyDescent="0.25">
      <c r="A235">
        <v>1</v>
      </c>
      <c r="B235">
        <v>104983.7346</v>
      </c>
      <c r="S235">
        <v>2</v>
      </c>
      <c r="T235">
        <v>40076</v>
      </c>
    </row>
    <row r="236" spans="1:20" x14ac:dyDescent="0.25">
      <c r="S236">
        <v>2</v>
      </c>
      <c r="T236">
        <v>51208.25</v>
      </c>
    </row>
    <row r="237" spans="1:20" x14ac:dyDescent="0.25">
      <c r="S237">
        <v>2</v>
      </c>
      <c r="T237">
        <v>42878</v>
      </c>
    </row>
    <row r="238" spans="1:20" x14ac:dyDescent="0.25">
      <c r="S238">
        <v>2</v>
      </c>
      <c r="T238">
        <v>61541.955000000002</v>
      </c>
    </row>
    <row r="239" spans="1:20" x14ac:dyDescent="0.25">
      <c r="S239">
        <v>2</v>
      </c>
      <c r="T239">
        <v>94270.184999999998</v>
      </c>
    </row>
    <row r="240" spans="1:20" x14ac:dyDescent="0.25">
      <c r="S240">
        <v>2</v>
      </c>
      <c r="T240">
        <v>38664.800000000003</v>
      </c>
    </row>
    <row r="241" spans="19:20" x14ac:dyDescent="0.25">
      <c r="S241">
        <v>2</v>
      </c>
      <c r="T241">
        <v>46597.85</v>
      </c>
    </row>
    <row r="242" spans="19:20" x14ac:dyDescent="0.25">
      <c r="S242">
        <v>2</v>
      </c>
      <c r="T242">
        <v>84243.33</v>
      </c>
    </row>
    <row r="243" spans="19:20" x14ac:dyDescent="0.25">
      <c r="S243">
        <v>2</v>
      </c>
      <c r="T243">
        <v>97187.741999999998</v>
      </c>
    </row>
    <row r="244" spans="19:20" x14ac:dyDescent="0.25">
      <c r="S244">
        <v>2</v>
      </c>
      <c r="T244">
        <v>101851.33500000001</v>
      </c>
    </row>
    <row r="245" spans="19:20" x14ac:dyDescent="0.25">
      <c r="S245">
        <v>2</v>
      </c>
      <c r="T245">
        <v>94753.664999999994</v>
      </c>
    </row>
    <row r="246" spans="19:20" x14ac:dyDescent="0.25">
      <c r="S246">
        <v>2</v>
      </c>
      <c r="T246">
        <v>84212.73</v>
      </c>
    </row>
    <row r="247" spans="19:20" x14ac:dyDescent="0.25">
      <c r="S247">
        <v>2</v>
      </c>
      <c r="T247">
        <v>122637.15</v>
      </c>
    </row>
    <row r="248" spans="19:20" x14ac:dyDescent="0.25">
      <c r="S248">
        <v>2</v>
      </c>
      <c r="T248">
        <v>61132.85</v>
      </c>
    </row>
    <row r="249" spans="19:20" x14ac:dyDescent="0.25">
      <c r="S249">
        <v>2</v>
      </c>
      <c r="T249">
        <v>104876.05319999999</v>
      </c>
    </row>
    <row r="250" spans="19:20" x14ac:dyDescent="0.25">
      <c r="S250">
        <v>2</v>
      </c>
      <c r="T250">
        <v>63908.1</v>
      </c>
    </row>
    <row r="251" spans="19:20" x14ac:dyDescent="0.25">
      <c r="S251">
        <v>2</v>
      </c>
      <c r="T251">
        <v>90935.55</v>
      </c>
    </row>
    <row r="252" spans="19:20" x14ac:dyDescent="0.25">
      <c r="S252">
        <v>2</v>
      </c>
      <c r="T252">
        <v>81187.154999999999</v>
      </c>
    </row>
    <row r="253" spans="19:20" x14ac:dyDescent="0.25">
      <c r="S253">
        <v>2</v>
      </c>
      <c r="T253">
        <v>43521</v>
      </c>
    </row>
    <row r="254" spans="19:20" x14ac:dyDescent="0.25">
      <c r="S254">
        <v>2</v>
      </c>
      <c r="T254">
        <v>59087.07</v>
      </c>
    </row>
    <row r="255" spans="19:20" x14ac:dyDescent="0.25">
      <c r="S255">
        <v>2</v>
      </c>
      <c r="T255">
        <v>122306.364</v>
      </c>
    </row>
    <row r="256" spans="19:20" x14ac:dyDescent="0.25">
      <c r="S256">
        <v>2</v>
      </c>
      <c r="T256">
        <v>60942.45</v>
      </c>
    </row>
    <row r="257" spans="19:20" x14ac:dyDescent="0.25">
      <c r="S257">
        <v>2</v>
      </c>
      <c r="T257">
        <v>39908.35</v>
      </c>
    </row>
    <row r="258" spans="19:20" x14ac:dyDescent="0.25">
      <c r="S258">
        <v>2</v>
      </c>
      <c r="T258">
        <v>98085.24</v>
      </c>
    </row>
    <row r="259" spans="19:20" x14ac:dyDescent="0.25">
      <c r="S259">
        <v>2</v>
      </c>
      <c r="T259">
        <v>121354.1226</v>
      </c>
    </row>
    <row r="260" spans="19:20" x14ac:dyDescent="0.25">
      <c r="S260">
        <v>2</v>
      </c>
      <c r="T260">
        <v>99859.274999999994</v>
      </c>
    </row>
    <row r="261" spans="19:20" x14ac:dyDescent="0.25">
      <c r="S261">
        <v>2</v>
      </c>
      <c r="T261">
        <v>83253.42</v>
      </c>
    </row>
    <row r="262" spans="19:20" x14ac:dyDescent="0.25">
      <c r="S262">
        <v>2</v>
      </c>
      <c r="T262">
        <v>90373.274999999994</v>
      </c>
    </row>
    <row r="263" spans="19:20" x14ac:dyDescent="0.25">
      <c r="S263">
        <v>2</v>
      </c>
      <c r="T263">
        <v>46463.55</v>
      </c>
    </row>
    <row r="264" spans="19:20" x14ac:dyDescent="0.25">
      <c r="S264">
        <v>2</v>
      </c>
      <c r="T264">
        <v>33612.432800000002</v>
      </c>
    </row>
    <row r="265" spans="19:20" x14ac:dyDescent="0.25">
      <c r="S265">
        <v>2</v>
      </c>
      <c r="T265">
        <v>63673.245000000003</v>
      </c>
    </row>
    <row r="266" spans="19:20" x14ac:dyDescent="0.25">
      <c r="S266">
        <v>2</v>
      </c>
      <c r="T266">
        <v>43773</v>
      </c>
    </row>
    <row r="267" spans="19:20" x14ac:dyDescent="0.25">
      <c r="S267">
        <v>2</v>
      </c>
      <c r="T267">
        <v>125691.64200000001</v>
      </c>
    </row>
  </sheetData>
  <sortState ref="A2:B501">
    <sortCondition ref="A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3"/>
  <sheetViews>
    <sheetView workbookViewId="0">
      <selection activeCell="B1" sqref="B1:B1048576"/>
    </sheetView>
  </sheetViews>
  <sheetFormatPr defaultRowHeight="15" x14ac:dyDescent="0.25"/>
  <cols>
    <col min="1" max="1" width="15.85546875" customWidth="1"/>
    <col min="3" max="3" width="17" customWidth="1"/>
  </cols>
  <sheetData>
    <row r="1" spans="1:4" x14ac:dyDescent="0.25">
      <c r="A1" t="s">
        <v>39</v>
      </c>
      <c r="B1" t="s">
        <v>3</v>
      </c>
      <c r="C1" t="s">
        <v>33</v>
      </c>
      <c r="D1" t="s">
        <v>3</v>
      </c>
    </row>
    <row r="2" spans="1:4" x14ac:dyDescent="0.25">
      <c r="A2">
        <v>1</v>
      </c>
      <c r="B2">
        <v>33612.432800000002</v>
      </c>
      <c r="C2">
        <v>5</v>
      </c>
      <c r="D2">
        <v>32675</v>
      </c>
    </row>
    <row r="3" spans="1:4" x14ac:dyDescent="0.25">
      <c r="A3">
        <v>1</v>
      </c>
      <c r="B3">
        <v>34838</v>
      </c>
      <c r="C3">
        <v>5</v>
      </c>
      <c r="D3">
        <v>32985</v>
      </c>
    </row>
    <row r="4" spans="1:4" x14ac:dyDescent="0.25">
      <c r="A4">
        <v>1</v>
      </c>
      <c r="B4">
        <v>41107</v>
      </c>
      <c r="C4">
        <v>5</v>
      </c>
      <c r="D4">
        <v>35616</v>
      </c>
    </row>
    <row r="5" spans="1:4" x14ac:dyDescent="0.25">
      <c r="A5">
        <v>1</v>
      </c>
      <c r="B5">
        <v>43657.7</v>
      </c>
      <c r="C5">
        <v>5</v>
      </c>
      <c r="D5">
        <v>36214</v>
      </c>
    </row>
    <row r="6" spans="1:4" x14ac:dyDescent="0.25">
      <c r="A6">
        <v>1</v>
      </c>
      <c r="B6">
        <v>43943.3</v>
      </c>
      <c r="C6">
        <v>5</v>
      </c>
      <c r="D6">
        <v>36834</v>
      </c>
    </row>
    <row r="7" spans="1:4" x14ac:dyDescent="0.25">
      <c r="A7">
        <v>1</v>
      </c>
      <c r="B7">
        <v>43992</v>
      </c>
      <c r="C7">
        <v>5</v>
      </c>
      <c r="D7">
        <v>37399</v>
      </c>
    </row>
    <row r="8" spans="1:4" x14ac:dyDescent="0.25">
      <c r="A8">
        <v>1</v>
      </c>
      <c r="B8">
        <v>43992</v>
      </c>
      <c r="C8">
        <v>5</v>
      </c>
      <c r="D8">
        <v>37560</v>
      </c>
    </row>
    <row r="9" spans="1:4" x14ac:dyDescent="0.25">
      <c r="A9">
        <v>1</v>
      </c>
      <c r="B9">
        <v>44469.45</v>
      </c>
      <c r="C9">
        <v>5</v>
      </c>
      <c r="D9">
        <v>38383.449999999997</v>
      </c>
    </row>
    <row r="10" spans="1:4" x14ac:dyDescent="0.25">
      <c r="A10">
        <v>1</v>
      </c>
      <c r="B10">
        <v>46032.690799999997</v>
      </c>
      <c r="C10">
        <v>5</v>
      </c>
      <c r="D10">
        <v>38542.400000000001</v>
      </c>
    </row>
    <row r="11" spans="1:4" x14ac:dyDescent="0.25">
      <c r="A11">
        <v>1</v>
      </c>
      <c r="B11">
        <v>46463.55</v>
      </c>
      <c r="C11">
        <v>5</v>
      </c>
      <c r="D11">
        <v>38561.1</v>
      </c>
    </row>
    <row r="12" spans="1:4" x14ac:dyDescent="0.25">
      <c r="A12">
        <v>1</v>
      </c>
      <c r="B12">
        <v>46548.55</v>
      </c>
      <c r="C12">
        <v>5</v>
      </c>
      <c r="D12">
        <v>38562.800000000003</v>
      </c>
    </row>
    <row r="13" spans="1:4" x14ac:dyDescent="0.25">
      <c r="A13">
        <v>1</v>
      </c>
      <c r="B13">
        <v>51018.7</v>
      </c>
      <c r="C13">
        <v>5</v>
      </c>
      <c r="D13">
        <v>38664.800000000003</v>
      </c>
    </row>
    <row r="14" spans="1:4" x14ac:dyDescent="0.25">
      <c r="A14">
        <v>1</v>
      </c>
      <c r="B14">
        <v>52794.35</v>
      </c>
      <c r="C14">
        <v>5</v>
      </c>
      <c r="D14">
        <v>38743</v>
      </c>
    </row>
    <row r="15" spans="1:4" x14ac:dyDescent="0.25">
      <c r="A15">
        <v>1</v>
      </c>
      <c r="B15">
        <v>54530.05</v>
      </c>
      <c r="C15">
        <v>5</v>
      </c>
      <c r="D15">
        <v>38766.800000000003</v>
      </c>
    </row>
    <row r="16" spans="1:4" x14ac:dyDescent="0.25">
      <c r="A16">
        <v>1</v>
      </c>
      <c r="B16">
        <v>56478.25</v>
      </c>
      <c r="C16">
        <v>5</v>
      </c>
      <c r="D16">
        <v>38964</v>
      </c>
    </row>
    <row r="17" spans="1:4" x14ac:dyDescent="0.25">
      <c r="A17">
        <v>1</v>
      </c>
      <c r="B17">
        <v>56680.55</v>
      </c>
      <c r="C17">
        <v>5</v>
      </c>
      <c r="D17">
        <v>39683</v>
      </c>
    </row>
    <row r="18" spans="1:4" x14ac:dyDescent="0.25">
      <c r="A18">
        <v>1</v>
      </c>
      <c r="B18">
        <v>57171</v>
      </c>
      <c r="C18">
        <v>5</v>
      </c>
      <c r="D18">
        <v>39843.75</v>
      </c>
    </row>
    <row r="19" spans="1:4" x14ac:dyDescent="0.25">
      <c r="A19">
        <v>1</v>
      </c>
      <c r="B19">
        <v>57684.4</v>
      </c>
      <c r="C19">
        <v>5</v>
      </c>
      <c r="D19">
        <v>39908.35</v>
      </c>
    </row>
    <row r="20" spans="1:4" x14ac:dyDescent="0.25">
      <c r="A20">
        <v>1</v>
      </c>
      <c r="B20">
        <v>59755.68</v>
      </c>
      <c r="C20">
        <v>5</v>
      </c>
      <c r="D20">
        <v>41070.300000000003</v>
      </c>
    </row>
    <row r="21" spans="1:4" x14ac:dyDescent="0.25">
      <c r="A21">
        <v>1</v>
      </c>
      <c r="B21">
        <v>60942.45</v>
      </c>
      <c r="C21">
        <v>5</v>
      </c>
      <c r="D21">
        <v>41663.599999999999</v>
      </c>
    </row>
    <row r="22" spans="1:4" x14ac:dyDescent="0.25">
      <c r="A22">
        <v>1</v>
      </c>
      <c r="B22">
        <v>61769.16</v>
      </c>
      <c r="C22">
        <v>5</v>
      </c>
      <c r="D22">
        <v>41934.75</v>
      </c>
    </row>
    <row r="23" spans="1:4" x14ac:dyDescent="0.25">
      <c r="A23">
        <v>1</v>
      </c>
      <c r="B23">
        <v>61858.665000000001</v>
      </c>
      <c r="C23">
        <v>5</v>
      </c>
      <c r="D23">
        <v>41943.912199999999</v>
      </c>
    </row>
    <row r="24" spans="1:4" x14ac:dyDescent="0.25">
      <c r="A24">
        <v>1</v>
      </c>
      <c r="B24">
        <v>64656.95</v>
      </c>
      <c r="C24">
        <v>5</v>
      </c>
      <c r="D24">
        <v>42991</v>
      </c>
    </row>
    <row r="25" spans="1:4" x14ac:dyDescent="0.25">
      <c r="A25">
        <v>1</v>
      </c>
      <c r="B25">
        <v>65194.065000000002</v>
      </c>
      <c r="C25">
        <v>5</v>
      </c>
      <c r="D25">
        <v>44527</v>
      </c>
    </row>
    <row r="26" spans="1:4" x14ac:dyDescent="0.25">
      <c r="A26">
        <v>1</v>
      </c>
      <c r="B26">
        <v>66331.62</v>
      </c>
      <c r="C26">
        <v>5</v>
      </c>
      <c r="D26">
        <v>49060.3</v>
      </c>
    </row>
    <row r="27" spans="1:4" x14ac:dyDescent="0.25">
      <c r="A27">
        <v>1</v>
      </c>
      <c r="B27">
        <v>68198.985000000001</v>
      </c>
      <c r="C27">
        <v>5</v>
      </c>
      <c r="D27">
        <v>49553.3</v>
      </c>
    </row>
    <row r="28" spans="1:4" x14ac:dyDescent="0.25">
      <c r="A28">
        <v>1</v>
      </c>
      <c r="B28">
        <v>71722.574999999997</v>
      </c>
      <c r="C28">
        <v>5</v>
      </c>
      <c r="D28">
        <v>49621.3</v>
      </c>
    </row>
    <row r="29" spans="1:4" x14ac:dyDescent="0.25">
      <c r="A29">
        <v>1</v>
      </c>
      <c r="B29">
        <v>72168.570000000007</v>
      </c>
      <c r="C29">
        <v>5</v>
      </c>
      <c r="D29">
        <v>50160.2</v>
      </c>
    </row>
    <row r="30" spans="1:4" x14ac:dyDescent="0.25">
      <c r="A30">
        <v>1</v>
      </c>
      <c r="B30">
        <v>75099.285000000003</v>
      </c>
      <c r="C30">
        <v>5</v>
      </c>
      <c r="D30">
        <v>50792.6</v>
      </c>
    </row>
    <row r="31" spans="1:4" x14ac:dyDescent="0.25">
      <c r="A31">
        <v>1</v>
      </c>
      <c r="B31">
        <v>75490.2</v>
      </c>
      <c r="C31">
        <v>5</v>
      </c>
      <c r="D31">
        <v>50864.85</v>
      </c>
    </row>
    <row r="32" spans="1:4" x14ac:dyDescent="0.25">
      <c r="A32">
        <v>1</v>
      </c>
      <c r="B32">
        <v>77065.459600000002</v>
      </c>
      <c r="C32">
        <v>5</v>
      </c>
      <c r="D32">
        <v>50937.95</v>
      </c>
    </row>
    <row r="33" spans="1:4" x14ac:dyDescent="0.25">
      <c r="A33">
        <v>1</v>
      </c>
      <c r="B33">
        <v>79332.794999999998</v>
      </c>
      <c r="C33">
        <v>5</v>
      </c>
      <c r="D33">
        <v>51270.3</v>
      </c>
    </row>
    <row r="34" spans="1:4" x14ac:dyDescent="0.25">
      <c r="A34">
        <v>1</v>
      </c>
      <c r="B34">
        <v>79339.679999999993</v>
      </c>
      <c r="C34">
        <v>5</v>
      </c>
      <c r="D34">
        <v>51843.199999999997</v>
      </c>
    </row>
    <row r="35" spans="1:4" x14ac:dyDescent="0.25">
      <c r="A35">
        <v>1</v>
      </c>
      <c r="B35">
        <v>81133.604999999996</v>
      </c>
      <c r="C35">
        <v>5</v>
      </c>
      <c r="D35">
        <v>53626.5</v>
      </c>
    </row>
    <row r="36" spans="1:4" x14ac:dyDescent="0.25">
      <c r="A36">
        <v>1</v>
      </c>
      <c r="B36">
        <v>81187.154999999999</v>
      </c>
      <c r="C36">
        <v>5</v>
      </c>
      <c r="D36">
        <v>54168.800000000003</v>
      </c>
    </row>
    <row r="37" spans="1:4" x14ac:dyDescent="0.25">
      <c r="A37">
        <v>1</v>
      </c>
      <c r="B37">
        <v>82290.285000000003</v>
      </c>
      <c r="C37">
        <v>5</v>
      </c>
      <c r="D37">
        <v>54381.3</v>
      </c>
    </row>
    <row r="38" spans="1:4" x14ac:dyDescent="0.25">
      <c r="A38">
        <v>1</v>
      </c>
      <c r="B38">
        <v>83253.42</v>
      </c>
      <c r="C38">
        <v>5</v>
      </c>
      <c r="D38">
        <v>55432.75</v>
      </c>
    </row>
    <row r="39" spans="1:4" x14ac:dyDescent="0.25">
      <c r="A39">
        <v>1</v>
      </c>
      <c r="B39">
        <v>84609</v>
      </c>
      <c r="C39">
        <v>5</v>
      </c>
      <c r="D39">
        <v>56225.8</v>
      </c>
    </row>
    <row r="40" spans="1:4" x14ac:dyDescent="0.25">
      <c r="A40">
        <v>1</v>
      </c>
      <c r="B40">
        <v>85108.544999999998</v>
      </c>
      <c r="C40">
        <v>5</v>
      </c>
      <c r="D40">
        <v>57794.9</v>
      </c>
    </row>
    <row r="41" spans="1:4" x14ac:dyDescent="0.25">
      <c r="A41">
        <v>1</v>
      </c>
      <c r="B41">
        <v>87211.53</v>
      </c>
      <c r="C41">
        <v>5</v>
      </c>
      <c r="D41">
        <v>58842.27</v>
      </c>
    </row>
    <row r="42" spans="1:4" x14ac:dyDescent="0.25">
      <c r="A42">
        <v>1</v>
      </c>
      <c r="B42">
        <v>87639.164999999994</v>
      </c>
      <c r="C42">
        <v>5</v>
      </c>
      <c r="D42">
        <v>60198.614999999998</v>
      </c>
    </row>
    <row r="43" spans="1:4" x14ac:dyDescent="0.25">
      <c r="A43">
        <v>1</v>
      </c>
      <c r="B43">
        <v>89190.585000000006</v>
      </c>
      <c r="C43">
        <v>5</v>
      </c>
      <c r="D43">
        <v>60226.154999999999</v>
      </c>
    </row>
    <row r="44" spans="1:4" x14ac:dyDescent="0.25">
      <c r="A44">
        <v>1</v>
      </c>
      <c r="B44">
        <v>89418.554999999993</v>
      </c>
      <c r="C44">
        <v>5</v>
      </c>
      <c r="D44">
        <v>62957.97</v>
      </c>
    </row>
    <row r="45" spans="1:4" x14ac:dyDescent="0.25">
      <c r="A45">
        <v>1</v>
      </c>
      <c r="B45">
        <v>90738.18</v>
      </c>
      <c r="C45">
        <v>5</v>
      </c>
      <c r="D45">
        <v>63217.05</v>
      </c>
    </row>
    <row r="46" spans="1:4" x14ac:dyDescent="0.25">
      <c r="A46">
        <v>1</v>
      </c>
      <c r="B46">
        <v>91382.31</v>
      </c>
      <c r="C46">
        <v>5</v>
      </c>
      <c r="D46">
        <v>63248.5</v>
      </c>
    </row>
    <row r="47" spans="1:4" x14ac:dyDescent="0.25">
      <c r="A47">
        <v>1</v>
      </c>
      <c r="B47">
        <v>94270.184999999998</v>
      </c>
      <c r="C47">
        <v>5</v>
      </c>
      <c r="D47">
        <v>63491.94</v>
      </c>
    </row>
    <row r="48" spans="1:4" x14ac:dyDescent="0.25">
      <c r="A48">
        <v>1</v>
      </c>
      <c r="B48">
        <v>96670.755000000005</v>
      </c>
      <c r="C48">
        <v>5</v>
      </c>
      <c r="D48">
        <v>63908.1</v>
      </c>
    </row>
    <row r="49" spans="1:4" x14ac:dyDescent="0.25">
      <c r="A49">
        <v>1</v>
      </c>
      <c r="B49">
        <v>96704.414999999994</v>
      </c>
      <c r="C49">
        <v>5</v>
      </c>
      <c r="D49">
        <v>65995.02</v>
      </c>
    </row>
    <row r="50" spans="1:4" x14ac:dyDescent="0.25">
      <c r="A50">
        <v>1</v>
      </c>
      <c r="B50">
        <v>97890.134399999995</v>
      </c>
      <c r="C50">
        <v>5</v>
      </c>
      <c r="D50">
        <v>66214.574999999997</v>
      </c>
    </row>
    <row r="51" spans="1:4" x14ac:dyDescent="0.25">
      <c r="A51">
        <v>1</v>
      </c>
      <c r="B51">
        <v>97947.142200000002</v>
      </c>
      <c r="C51">
        <v>5</v>
      </c>
      <c r="D51">
        <v>67383.494999999995</v>
      </c>
    </row>
    <row r="52" spans="1:4" x14ac:dyDescent="0.25">
      <c r="A52">
        <v>1</v>
      </c>
      <c r="B52">
        <v>98085.24</v>
      </c>
      <c r="C52">
        <v>5</v>
      </c>
      <c r="D52">
        <v>69777.179999999993</v>
      </c>
    </row>
    <row r="53" spans="1:4" x14ac:dyDescent="0.25">
      <c r="A53">
        <v>1</v>
      </c>
      <c r="B53">
        <v>99008.472599999994</v>
      </c>
      <c r="C53">
        <v>5</v>
      </c>
      <c r="D53">
        <v>70192.574999999997</v>
      </c>
    </row>
    <row r="54" spans="1:4" x14ac:dyDescent="0.25">
      <c r="A54">
        <v>1</v>
      </c>
      <c r="B54">
        <v>99363.554999999993</v>
      </c>
      <c r="C54">
        <v>5</v>
      </c>
      <c r="D54">
        <v>72578.61</v>
      </c>
    </row>
    <row r="55" spans="1:4" x14ac:dyDescent="0.25">
      <c r="A55">
        <v>1</v>
      </c>
      <c r="B55">
        <v>99807.989400000006</v>
      </c>
      <c r="C55">
        <v>5</v>
      </c>
      <c r="D55">
        <v>73404.044999999998</v>
      </c>
    </row>
    <row r="56" spans="1:4" x14ac:dyDescent="0.25">
      <c r="A56">
        <v>1</v>
      </c>
      <c r="B56">
        <v>99859.274999999994</v>
      </c>
      <c r="C56">
        <v>5</v>
      </c>
      <c r="D56">
        <v>74528.670199999993</v>
      </c>
    </row>
    <row r="57" spans="1:4" x14ac:dyDescent="0.25">
      <c r="A57">
        <v>1</v>
      </c>
      <c r="B57">
        <v>100413.2574</v>
      </c>
      <c r="C57">
        <v>5</v>
      </c>
      <c r="D57">
        <v>76829.714999999997</v>
      </c>
    </row>
    <row r="58" spans="1:4" x14ac:dyDescent="0.25">
      <c r="A58">
        <v>1</v>
      </c>
      <c r="B58">
        <v>100714.545</v>
      </c>
      <c r="C58">
        <v>5</v>
      </c>
      <c r="D58">
        <v>78462.990000000005</v>
      </c>
    </row>
    <row r="59" spans="1:4" x14ac:dyDescent="0.25">
      <c r="A59">
        <v>1</v>
      </c>
      <c r="B59">
        <v>101896.164</v>
      </c>
      <c r="C59">
        <v>5</v>
      </c>
      <c r="D59">
        <v>78538.039999999994</v>
      </c>
    </row>
    <row r="60" spans="1:4" x14ac:dyDescent="0.25">
      <c r="A60">
        <v>1</v>
      </c>
      <c r="B60">
        <v>102056.355</v>
      </c>
      <c r="C60">
        <v>5</v>
      </c>
      <c r="D60">
        <v>78590.744999999995</v>
      </c>
    </row>
    <row r="61" spans="1:4" x14ac:dyDescent="0.25">
      <c r="A61">
        <v>1</v>
      </c>
      <c r="B61">
        <v>102415.5684</v>
      </c>
      <c r="C61">
        <v>5</v>
      </c>
      <c r="D61">
        <v>79243.289999999994</v>
      </c>
    </row>
    <row r="62" spans="1:4" x14ac:dyDescent="0.25">
      <c r="A62">
        <v>1</v>
      </c>
      <c r="B62">
        <v>103146.48</v>
      </c>
      <c r="C62">
        <v>5</v>
      </c>
      <c r="D62">
        <v>79550.820000000007</v>
      </c>
    </row>
    <row r="63" spans="1:4" x14ac:dyDescent="0.25">
      <c r="A63">
        <v>1</v>
      </c>
      <c r="B63">
        <v>103515.6078</v>
      </c>
      <c r="C63">
        <v>5</v>
      </c>
      <c r="D63">
        <v>80770.994999999995</v>
      </c>
    </row>
    <row r="64" spans="1:4" x14ac:dyDescent="0.25">
      <c r="A64">
        <v>1</v>
      </c>
      <c r="B64">
        <v>104094.8352</v>
      </c>
      <c r="C64">
        <v>5</v>
      </c>
      <c r="D64">
        <v>82201.544999999998</v>
      </c>
    </row>
    <row r="65" spans="1:4" x14ac:dyDescent="0.25">
      <c r="A65">
        <v>1</v>
      </c>
      <c r="B65">
        <v>104101.1694</v>
      </c>
      <c r="C65">
        <v>5</v>
      </c>
      <c r="D65">
        <v>83024.684999999998</v>
      </c>
    </row>
    <row r="66" spans="1:4" x14ac:dyDescent="0.25">
      <c r="A66">
        <v>1</v>
      </c>
      <c r="B66">
        <v>104483.7</v>
      </c>
      <c r="C66">
        <v>5</v>
      </c>
      <c r="D66">
        <v>84212.73</v>
      </c>
    </row>
    <row r="67" spans="1:4" x14ac:dyDescent="0.25">
      <c r="A67">
        <v>1</v>
      </c>
      <c r="B67">
        <v>104876.05319999999</v>
      </c>
      <c r="C67">
        <v>5</v>
      </c>
      <c r="D67">
        <v>84826.26</v>
      </c>
    </row>
    <row r="68" spans="1:4" x14ac:dyDescent="0.25">
      <c r="A68">
        <v>1</v>
      </c>
      <c r="B68">
        <v>105510.8808</v>
      </c>
      <c r="C68">
        <v>5</v>
      </c>
      <c r="D68">
        <v>85297.5</v>
      </c>
    </row>
    <row r="69" spans="1:4" x14ac:dyDescent="0.25">
      <c r="A69">
        <v>1</v>
      </c>
      <c r="B69">
        <v>105600.2634</v>
      </c>
      <c r="C69">
        <v>5</v>
      </c>
      <c r="D69">
        <v>85634.865000000005</v>
      </c>
    </row>
    <row r="70" spans="1:4" x14ac:dyDescent="0.25">
      <c r="A70">
        <v>1</v>
      </c>
      <c r="B70">
        <v>106603.1784</v>
      </c>
      <c r="C70">
        <v>5</v>
      </c>
      <c r="D70">
        <v>87220.71</v>
      </c>
    </row>
    <row r="71" spans="1:4" x14ac:dyDescent="0.25">
      <c r="A71">
        <v>1</v>
      </c>
      <c r="B71">
        <v>107832.717</v>
      </c>
      <c r="C71">
        <v>5</v>
      </c>
      <c r="D71">
        <v>87939.044999999998</v>
      </c>
    </row>
    <row r="72" spans="1:4" x14ac:dyDescent="0.25">
      <c r="A72">
        <v>1</v>
      </c>
      <c r="B72">
        <v>108692.76059999999</v>
      </c>
      <c r="C72">
        <v>5</v>
      </c>
      <c r="D72">
        <v>88283.294999999998</v>
      </c>
    </row>
    <row r="73" spans="1:4" x14ac:dyDescent="0.25">
      <c r="A73">
        <v>1</v>
      </c>
      <c r="B73">
        <v>109699.1946</v>
      </c>
      <c r="C73">
        <v>5</v>
      </c>
      <c r="D73">
        <v>89364.24</v>
      </c>
    </row>
    <row r="74" spans="1:4" x14ac:dyDescent="0.25">
      <c r="A74">
        <v>1</v>
      </c>
      <c r="B74">
        <v>110162.9988</v>
      </c>
      <c r="C74">
        <v>5</v>
      </c>
      <c r="D74">
        <v>90637.964999999997</v>
      </c>
    </row>
    <row r="75" spans="1:4" x14ac:dyDescent="0.25">
      <c r="A75">
        <v>1</v>
      </c>
      <c r="B75">
        <v>111924.6102</v>
      </c>
      <c r="C75">
        <v>5</v>
      </c>
      <c r="D75">
        <v>92249.82</v>
      </c>
    </row>
    <row r="76" spans="1:4" x14ac:dyDescent="0.25">
      <c r="A76">
        <v>1</v>
      </c>
      <c r="B76">
        <v>113095.7334</v>
      </c>
      <c r="C76">
        <v>5</v>
      </c>
      <c r="D76">
        <v>92458.664999999994</v>
      </c>
    </row>
    <row r="77" spans="1:4" x14ac:dyDescent="0.25">
      <c r="A77">
        <v>1</v>
      </c>
      <c r="B77">
        <v>115506.9522</v>
      </c>
      <c r="C77">
        <v>5</v>
      </c>
      <c r="D77">
        <v>93947.354999999996</v>
      </c>
    </row>
    <row r="78" spans="1:4" x14ac:dyDescent="0.25">
      <c r="A78">
        <v>1</v>
      </c>
      <c r="B78">
        <v>118063.1538</v>
      </c>
      <c r="C78">
        <v>5</v>
      </c>
      <c r="D78">
        <v>94059.529800000004</v>
      </c>
    </row>
    <row r="79" spans="1:4" x14ac:dyDescent="0.25">
      <c r="A79">
        <v>1</v>
      </c>
      <c r="B79">
        <v>120962.8098</v>
      </c>
      <c r="C79">
        <v>5</v>
      </c>
      <c r="D79">
        <v>94972.455000000002</v>
      </c>
    </row>
    <row r="80" spans="1:4" x14ac:dyDescent="0.25">
      <c r="A80">
        <v>1</v>
      </c>
      <c r="B80">
        <v>121354.1226</v>
      </c>
      <c r="C80">
        <v>5</v>
      </c>
      <c r="D80">
        <v>95152.23</v>
      </c>
    </row>
    <row r="81" spans="1:4" x14ac:dyDescent="0.25">
      <c r="A81">
        <v>1</v>
      </c>
      <c r="B81">
        <v>122163.4926</v>
      </c>
      <c r="C81">
        <v>5</v>
      </c>
      <c r="D81">
        <v>97095.33</v>
      </c>
    </row>
    <row r="82" spans="1:4" x14ac:dyDescent="0.25">
      <c r="A82">
        <v>1</v>
      </c>
      <c r="B82">
        <v>122961.6018</v>
      </c>
      <c r="C82">
        <v>5</v>
      </c>
      <c r="D82">
        <v>98083.679399999994</v>
      </c>
    </row>
    <row r="83" spans="1:4" x14ac:dyDescent="0.25">
      <c r="A83">
        <v>1</v>
      </c>
      <c r="B83">
        <v>126408.81419999999</v>
      </c>
      <c r="C83">
        <v>5</v>
      </c>
      <c r="D83">
        <v>99642.596399999995</v>
      </c>
    </row>
    <row r="84" spans="1:4" x14ac:dyDescent="0.25">
      <c r="A84">
        <v>1</v>
      </c>
      <c r="B84">
        <v>128098.63800000001</v>
      </c>
      <c r="C84">
        <v>5</v>
      </c>
      <c r="D84">
        <v>102164.985</v>
      </c>
    </row>
    <row r="85" spans="1:4" x14ac:dyDescent="0.25">
      <c r="A85">
        <v>1</v>
      </c>
      <c r="B85">
        <v>129663.88920000001</v>
      </c>
      <c r="C85">
        <v>5</v>
      </c>
      <c r="D85">
        <v>102568.29300000001</v>
      </c>
    </row>
    <row r="86" spans="1:4" x14ac:dyDescent="0.25">
      <c r="A86">
        <v>1</v>
      </c>
      <c r="B86">
        <v>129680.7804</v>
      </c>
      <c r="C86">
        <v>5</v>
      </c>
      <c r="D86">
        <v>102994.79580000001</v>
      </c>
    </row>
    <row r="87" spans="1:4" x14ac:dyDescent="0.25">
      <c r="A87">
        <v>1</v>
      </c>
      <c r="B87">
        <v>131289.6672</v>
      </c>
      <c r="C87">
        <v>5</v>
      </c>
      <c r="D87">
        <v>103586.355</v>
      </c>
    </row>
    <row r="88" spans="1:4" x14ac:dyDescent="0.25">
      <c r="A88">
        <v>1</v>
      </c>
      <c r="B88">
        <v>131664.0888</v>
      </c>
      <c r="C88">
        <v>5</v>
      </c>
      <c r="D88">
        <v>104463.62639999999</v>
      </c>
    </row>
    <row r="89" spans="1:4" x14ac:dyDescent="0.25">
      <c r="A89">
        <v>1</v>
      </c>
      <c r="B89">
        <v>131804.84880000001</v>
      </c>
      <c r="C89">
        <v>5</v>
      </c>
      <c r="D89">
        <v>104743.8</v>
      </c>
    </row>
    <row r="90" spans="1:4" x14ac:dyDescent="0.25">
      <c r="A90">
        <v>1</v>
      </c>
      <c r="B90">
        <v>134660.86919999999</v>
      </c>
      <c r="C90">
        <v>5</v>
      </c>
      <c r="D90">
        <v>104752.98</v>
      </c>
    </row>
    <row r="91" spans="1:4" x14ac:dyDescent="0.25">
      <c r="A91">
        <v>1</v>
      </c>
      <c r="B91">
        <v>135407.601</v>
      </c>
      <c r="C91">
        <v>5</v>
      </c>
      <c r="D91">
        <v>106174.56419999999</v>
      </c>
    </row>
    <row r="92" spans="1:4" x14ac:dyDescent="0.25">
      <c r="A92">
        <v>1</v>
      </c>
      <c r="B92">
        <v>138642.96960000001</v>
      </c>
      <c r="C92">
        <v>5</v>
      </c>
      <c r="D92">
        <v>118819.035</v>
      </c>
    </row>
    <row r="93" spans="1:4" x14ac:dyDescent="0.25">
      <c r="A93">
        <v>1</v>
      </c>
      <c r="B93">
        <v>142831.28339999999</v>
      </c>
      <c r="C93">
        <v>5</v>
      </c>
      <c r="D93">
        <v>118823.9616</v>
      </c>
    </row>
    <row r="94" spans="1:4" x14ac:dyDescent="0.25">
      <c r="C94">
        <v>5</v>
      </c>
      <c r="D94">
        <v>118838.0376</v>
      </c>
    </row>
    <row r="95" spans="1:4" x14ac:dyDescent="0.25">
      <c r="C95">
        <v>5</v>
      </c>
      <c r="D95">
        <v>119427.822</v>
      </c>
    </row>
    <row r="96" spans="1:4" x14ac:dyDescent="0.25">
      <c r="C96">
        <v>5</v>
      </c>
      <c r="D96">
        <v>121132.4256</v>
      </c>
    </row>
    <row r="97" spans="3:4" x14ac:dyDescent="0.25">
      <c r="C97">
        <v>5</v>
      </c>
      <c r="D97">
        <v>123338.8386</v>
      </c>
    </row>
    <row r="98" spans="3:4" x14ac:dyDescent="0.25">
      <c r="C98">
        <v>5</v>
      </c>
      <c r="D98">
        <v>124054.6032</v>
      </c>
    </row>
    <row r="99" spans="3:4" x14ac:dyDescent="0.25">
      <c r="C99">
        <v>5</v>
      </c>
      <c r="D99">
        <v>124647.2028</v>
      </c>
    </row>
    <row r="100" spans="3:4" x14ac:dyDescent="0.25">
      <c r="C100">
        <v>5</v>
      </c>
      <c r="D100">
        <v>125033.58900000001</v>
      </c>
    </row>
    <row r="101" spans="3:4" x14ac:dyDescent="0.25">
      <c r="C101">
        <v>5</v>
      </c>
      <c r="D101">
        <v>125655.7482</v>
      </c>
    </row>
    <row r="102" spans="3:4" x14ac:dyDescent="0.25">
      <c r="C102">
        <v>5</v>
      </c>
      <c r="D102">
        <v>128905.89659999999</v>
      </c>
    </row>
    <row r="103" spans="3:4" x14ac:dyDescent="0.25">
      <c r="C103">
        <v>5</v>
      </c>
      <c r="D103">
        <v>132324.25320000001</v>
      </c>
    </row>
  </sheetData>
  <sortState ref="D2:D105">
    <sortCondition ref="D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67"/>
  <sheetViews>
    <sheetView topLeftCell="A17" workbookViewId="0">
      <selection activeCell="B2" sqref="B2:B268"/>
    </sheetView>
  </sheetViews>
  <sheetFormatPr defaultRowHeight="15" x14ac:dyDescent="0.25"/>
  <cols>
    <col min="6" max="6" width="8.85546875" customWidth="1"/>
  </cols>
  <sheetData>
    <row r="1" spans="1:6" x14ac:dyDescent="0.25">
      <c r="A1" t="s">
        <v>25</v>
      </c>
      <c r="B1" t="s">
        <v>7</v>
      </c>
      <c r="C1" t="s">
        <v>26</v>
      </c>
      <c r="D1" t="s">
        <v>7</v>
      </c>
      <c r="E1" t="s">
        <v>27</v>
      </c>
      <c r="F1" t="s">
        <v>7</v>
      </c>
    </row>
    <row r="2" spans="1:6" x14ac:dyDescent="0.25">
      <c r="A2">
        <v>1</v>
      </c>
      <c r="B2">
        <v>-165357</v>
      </c>
      <c r="C2">
        <v>2</v>
      </c>
      <c r="D2">
        <v>79476</v>
      </c>
      <c r="E2">
        <v>3</v>
      </c>
      <c r="F2">
        <v>-28105</v>
      </c>
    </row>
    <row r="3" spans="1:6" x14ac:dyDescent="0.25">
      <c r="A3">
        <v>1</v>
      </c>
      <c r="B3">
        <v>-158038</v>
      </c>
      <c r="C3">
        <v>2</v>
      </c>
      <c r="D3">
        <v>49040</v>
      </c>
      <c r="E3">
        <v>3</v>
      </c>
      <c r="F3">
        <v>-10368</v>
      </c>
    </row>
    <row r="4" spans="1:6" x14ac:dyDescent="0.25">
      <c r="A4">
        <v>1</v>
      </c>
      <c r="B4">
        <v>-129870</v>
      </c>
      <c r="C4">
        <v>2</v>
      </c>
      <c r="D4">
        <v>127339</v>
      </c>
      <c r="E4">
        <v>3</v>
      </c>
      <c r="F4">
        <v>33626</v>
      </c>
    </row>
    <row r="5" spans="1:6" x14ac:dyDescent="0.25">
      <c r="A5">
        <v>1</v>
      </c>
      <c r="B5">
        <v>-89168</v>
      </c>
      <c r="C5">
        <v>2</v>
      </c>
      <c r="D5">
        <v>281295</v>
      </c>
      <c r="E5">
        <v>3</v>
      </c>
      <c r="F5">
        <v>148145</v>
      </c>
    </row>
    <row r="6" spans="1:6" x14ac:dyDescent="0.25">
      <c r="A6">
        <v>1</v>
      </c>
      <c r="B6">
        <v>-84386</v>
      </c>
      <c r="C6">
        <v>2</v>
      </c>
      <c r="D6">
        <v>47749</v>
      </c>
      <c r="E6">
        <v>3</v>
      </c>
      <c r="F6">
        <v>119028</v>
      </c>
    </row>
    <row r="7" spans="1:6" x14ac:dyDescent="0.25">
      <c r="A7">
        <v>1</v>
      </c>
      <c r="B7">
        <v>-68897</v>
      </c>
      <c r="C7">
        <v>2</v>
      </c>
      <c r="D7">
        <v>175342</v>
      </c>
      <c r="E7">
        <v>3</v>
      </c>
      <c r="F7">
        <v>-13999</v>
      </c>
    </row>
    <row r="8" spans="1:6" x14ac:dyDescent="0.25">
      <c r="A8">
        <v>1</v>
      </c>
      <c r="B8">
        <v>-68559</v>
      </c>
      <c r="C8">
        <v>2</v>
      </c>
      <c r="D8">
        <v>59338</v>
      </c>
      <c r="E8">
        <v>3</v>
      </c>
      <c r="F8">
        <v>-195884</v>
      </c>
    </row>
    <row r="9" spans="1:6" x14ac:dyDescent="0.25">
      <c r="A9">
        <v>1</v>
      </c>
      <c r="B9">
        <v>-60096</v>
      </c>
      <c r="C9">
        <v>2</v>
      </c>
      <c r="D9">
        <v>91102</v>
      </c>
      <c r="E9">
        <v>3</v>
      </c>
      <c r="F9">
        <v>61061</v>
      </c>
    </row>
    <row r="10" spans="1:6" x14ac:dyDescent="0.25">
      <c r="A10">
        <v>1</v>
      </c>
      <c r="B10">
        <v>-59894</v>
      </c>
      <c r="C10">
        <v>2</v>
      </c>
      <c r="D10">
        <v>-6905</v>
      </c>
      <c r="E10">
        <v>3</v>
      </c>
      <c r="F10">
        <v>-16213</v>
      </c>
    </row>
    <row r="11" spans="1:6" x14ac:dyDescent="0.25">
      <c r="A11">
        <v>1</v>
      </c>
      <c r="B11">
        <v>-53888</v>
      </c>
      <c r="C11">
        <v>2</v>
      </c>
      <c r="D11">
        <v>152841</v>
      </c>
      <c r="E11">
        <v>3</v>
      </c>
      <c r="F11">
        <v>-12853</v>
      </c>
    </row>
    <row r="12" spans="1:6" x14ac:dyDescent="0.25">
      <c r="A12">
        <v>1</v>
      </c>
      <c r="B12">
        <v>-51484</v>
      </c>
      <c r="C12">
        <v>2</v>
      </c>
      <c r="D12">
        <v>-38446</v>
      </c>
      <c r="E12">
        <v>3</v>
      </c>
      <c r="F12">
        <v>157073</v>
      </c>
    </row>
    <row r="13" spans="1:6" x14ac:dyDescent="0.25">
      <c r="A13">
        <v>1</v>
      </c>
      <c r="B13">
        <v>-48645</v>
      </c>
      <c r="C13">
        <v>2</v>
      </c>
      <c r="D13">
        <v>4425</v>
      </c>
      <c r="E13">
        <v>3</v>
      </c>
      <c r="F13">
        <v>21155</v>
      </c>
    </row>
    <row r="14" spans="1:6" x14ac:dyDescent="0.25">
      <c r="A14">
        <v>1</v>
      </c>
      <c r="B14">
        <v>-47186</v>
      </c>
      <c r="C14">
        <v>2</v>
      </c>
      <c r="D14">
        <v>-11418</v>
      </c>
      <c r="E14">
        <v>3</v>
      </c>
      <c r="F14">
        <v>60519</v>
      </c>
    </row>
    <row r="15" spans="1:6" x14ac:dyDescent="0.25">
      <c r="A15">
        <v>1</v>
      </c>
      <c r="B15">
        <v>-45893</v>
      </c>
      <c r="C15">
        <v>2</v>
      </c>
      <c r="D15">
        <v>-38050</v>
      </c>
      <c r="E15">
        <v>3</v>
      </c>
      <c r="F15">
        <v>96700</v>
      </c>
    </row>
    <row r="16" spans="1:6" x14ac:dyDescent="0.25">
      <c r="A16">
        <v>1</v>
      </c>
      <c r="B16">
        <v>-41088</v>
      </c>
      <c r="C16">
        <v>2</v>
      </c>
      <c r="D16">
        <v>156550</v>
      </c>
      <c r="E16">
        <v>3</v>
      </c>
      <c r="F16">
        <v>17376</v>
      </c>
    </row>
    <row r="17" spans="1:6" x14ac:dyDescent="0.25">
      <c r="A17">
        <v>1</v>
      </c>
      <c r="B17">
        <v>-35244</v>
      </c>
      <c r="C17">
        <v>2</v>
      </c>
      <c r="D17">
        <v>45608</v>
      </c>
      <c r="E17">
        <v>3</v>
      </c>
      <c r="F17">
        <v>2407</v>
      </c>
    </row>
    <row r="18" spans="1:6" x14ac:dyDescent="0.25">
      <c r="A18">
        <v>1</v>
      </c>
      <c r="B18">
        <v>-32978</v>
      </c>
      <c r="C18">
        <v>2</v>
      </c>
      <c r="D18">
        <v>62561</v>
      </c>
      <c r="E18">
        <v>3</v>
      </c>
      <c r="F18">
        <v>125337</v>
      </c>
    </row>
    <row r="19" spans="1:6" x14ac:dyDescent="0.25">
      <c r="A19">
        <v>1</v>
      </c>
      <c r="B19">
        <v>-32063</v>
      </c>
      <c r="C19">
        <v>2</v>
      </c>
      <c r="D19">
        <v>-7189</v>
      </c>
      <c r="E19">
        <v>3</v>
      </c>
      <c r="F19">
        <v>13658</v>
      </c>
    </row>
    <row r="20" spans="1:6" x14ac:dyDescent="0.25">
      <c r="A20">
        <v>1</v>
      </c>
      <c r="B20">
        <v>-31691</v>
      </c>
      <c r="C20">
        <v>2</v>
      </c>
      <c r="D20">
        <v>-33990</v>
      </c>
      <c r="E20">
        <v>3</v>
      </c>
      <c r="F20">
        <v>125364</v>
      </c>
    </row>
    <row r="21" spans="1:6" x14ac:dyDescent="0.25">
      <c r="A21">
        <v>1</v>
      </c>
      <c r="B21">
        <v>-28529</v>
      </c>
      <c r="C21">
        <v>2</v>
      </c>
      <c r="D21">
        <v>71304</v>
      </c>
      <c r="E21">
        <v>3</v>
      </c>
      <c r="F21">
        <v>87728</v>
      </c>
    </row>
    <row r="22" spans="1:6" x14ac:dyDescent="0.25">
      <c r="A22">
        <v>1</v>
      </c>
      <c r="B22">
        <v>-28251</v>
      </c>
      <c r="C22">
        <v>2</v>
      </c>
      <c r="D22">
        <v>80283</v>
      </c>
      <c r="E22">
        <v>3</v>
      </c>
      <c r="F22">
        <v>-28716</v>
      </c>
    </row>
    <row r="23" spans="1:6" x14ac:dyDescent="0.25">
      <c r="A23">
        <v>1</v>
      </c>
      <c r="B23">
        <v>-27713</v>
      </c>
      <c r="C23">
        <v>2</v>
      </c>
      <c r="D23">
        <v>69988</v>
      </c>
      <c r="E23">
        <v>3</v>
      </c>
      <c r="F23">
        <v>126460</v>
      </c>
    </row>
    <row r="24" spans="1:6" x14ac:dyDescent="0.25">
      <c r="A24">
        <v>1</v>
      </c>
      <c r="B24">
        <v>-26204</v>
      </c>
      <c r="C24">
        <v>2</v>
      </c>
      <c r="D24">
        <v>-41680</v>
      </c>
      <c r="E24">
        <v>3</v>
      </c>
      <c r="F24">
        <v>64326</v>
      </c>
    </row>
    <row r="25" spans="1:6" x14ac:dyDescent="0.25">
      <c r="A25">
        <v>1</v>
      </c>
      <c r="B25">
        <v>-25110</v>
      </c>
      <c r="C25">
        <v>2</v>
      </c>
      <c r="D25">
        <v>315446</v>
      </c>
      <c r="E25">
        <v>3</v>
      </c>
      <c r="F25">
        <v>-466828</v>
      </c>
    </row>
    <row r="26" spans="1:6" x14ac:dyDescent="0.25">
      <c r="A26">
        <v>1</v>
      </c>
      <c r="B26">
        <v>-25084</v>
      </c>
      <c r="C26">
        <v>2</v>
      </c>
      <c r="D26">
        <v>6853</v>
      </c>
      <c r="E26">
        <v>3</v>
      </c>
      <c r="F26">
        <v>-28325</v>
      </c>
    </row>
    <row r="27" spans="1:6" x14ac:dyDescent="0.25">
      <c r="A27">
        <v>1</v>
      </c>
      <c r="B27">
        <v>-22189</v>
      </c>
      <c r="C27">
        <v>2</v>
      </c>
      <c r="D27">
        <v>82022</v>
      </c>
      <c r="E27">
        <v>3</v>
      </c>
      <c r="F27">
        <v>-23807</v>
      </c>
    </row>
    <row r="28" spans="1:6" x14ac:dyDescent="0.25">
      <c r="A28">
        <v>1</v>
      </c>
      <c r="B28">
        <v>-21028</v>
      </c>
      <c r="C28">
        <v>2</v>
      </c>
      <c r="D28">
        <v>46274</v>
      </c>
      <c r="E28">
        <v>3</v>
      </c>
      <c r="F28">
        <v>75885</v>
      </c>
    </row>
    <row r="29" spans="1:6" x14ac:dyDescent="0.25">
      <c r="A29">
        <v>1</v>
      </c>
      <c r="B29">
        <v>-19725</v>
      </c>
      <c r="C29">
        <v>2</v>
      </c>
      <c r="D29">
        <v>174591</v>
      </c>
      <c r="E29">
        <v>3</v>
      </c>
      <c r="F29">
        <v>-14193</v>
      </c>
    </row>
    <row r="30" spans="1:6" x14ac:dyDescent="0.25">
      <c r="A30">
        <v>1</v>
      </c>
      <c r="B30">
        <v>-17170</v>
      </c>
      <c r="C30">
        <v>2</v>
      </c>
      <c r="D30">
        <v>-5723</v>
      </c>
      <c r="E30">
        <v>3</v>
      </c>
      <c r="F30">
        <v>126600</v>
      </c>
    </row>
    <row r="31" spans="1:6" x14ac:dyDescent="0.25">
      <c r="A31">
        <v>1</v>
      </c>
      <c r="B31">
        <v>-16925</v>
      </c>
      <c r="C31">
        <v>2</v>
      </c>
      <c r="D31">
        <v>44149</v>
      </c>
      <c r="E31">
        <v>3</v>
      </c>
      <c r="F31">
        <v>126811</v>
      </c>
    </row>
    <row r="32" spans="1:6" x14ac:dyDescent="0.25">
      <c r="A32">
        <v>1</v>
      </c>
      <c r="B32">
        <v>-16621</v>
      </c>
      <c r="C32">
        <v>2</v>
      </c>
      <c r="D32">
        <v>-36962</v>
      </c>
      <c r="E32">
        <v>3</v>
      </c>
      <c r="F32">
        <v>11739</v>
      </c>
    </row>
    <row r="33" spans="1:6" x14ac:dyDescent="0.25">
      <c r="A33">
        <v>1</v>
      </c>
      <c r="B33">
        <v>-16275</v>
      </c>
      <c r="C33">
        <v>2</v>
      </c>
      <c r="D33">
        <v>102254</v>
      </c>
      <c r="E33">
        <v>3</v>
      </c>
      <c r="F33">
        <v>34564</v>
      </c>
    </row>
    <row r="34" spans="1:6" x14ac:dyDescent="0.25">
      <c r="A34">
        <v>1</v>
      </c>
      <c r="B34">
        <v>-16255</v>
      </c>
      <c r="C34">
        <v>2</v>
      </c>
      <c r="D34">
        <v>-25866</v>
      </c>
      <c r="E34">
        <v>3</v>
      </c>
      <c r="F34">
        <v>57367</v>
      </c>
    </row>
    <row r="35" spans="1:6" x14ac:dyDescent="0.25">
      <c r="A35">
        <v>1</v>
      </c>
      <c r="B35">
        <v>-15697</v>
      </c>
      <c r="C35">
        <v>2</v>
      </c>
      <c r="D35">
        <v>2613</v>
      </c>
      <c r="E35">
        <v>3</v>
      </c>
      <c r="F35">
        <v>17944</v>
      </c>
    </row>
    <row r="36" spans="1:6" x14ac:dyDescent="0.25">
      <c r="A36">
        <v>1</v>
      </c>
      <c r="B36">
        <v>-15493</v>
      </c>
      <c r="C36">
        <v>2</v>
      </c>
      <c r="D36">
        <v>53052</v>
      </c>
      <c r="E36">
        <v>3</v>
      </c>
      <c r="F36">
        <v>15620</v>
      </c>
    </row>
    <row r="37" spans="1:6" x14ac:dyDescent="0.25">
      <c r="A37">
        <v>1</v>
      </c>
      <c r="B37">
        <v>-14502</v>
      </c>
      <c r="C37">
        <v>2</v>
      </c>
      <c r="D37">
        <v>72077</v>
      </c>
      <c r="E37">
        <v>3</v>
      </c>
      <c r="F37">
        <v>20233</v>
      </c>
    </row>
    <row r="38" spans="1:6" x14ac:dyDescent="0.25">
      <c r="A38">
        <v>1</v>
      </c>
      <c r="B38">
        <v>-11822</v>
      </c>
      <c r="C38">
        <v>2</v>
      </c>
      <c r="D38">
        <v>116304</v>
      </c>
      <c r="E38">
        <v>3</v>
      </c>
      <c r="F38">
        <v>20321</v>
      </c>
    </row>
    <row r="39" spans="1:6" x14ac:dyDescent="0.25">
      <c r="A39">
        <v>1</v>
      </c>
      <c r="B39">
        <v>-11818</v>
      </c>
      <c r="C39">
        <v>2</v>
      </c>
      <c r="D39">
        <v>2544</v>
      </c>
      <c r="E39">
        <v>3</v>
      </c>
      <c r="F39">
        <v>-11681</v>
      </c>
    </row>
    <row r="40" spans="1:6" x14ac:dyDescent="0.25">
      <c r="A40">
        <v>1</v>
      </c>
      <c r="B40">
        <v>-11505</v>
      </c>
      <c r="C40">
        <v>2</v>
      </c>
      <c r="D40">
        <v>67294</v>
      </c>
      <c r="E40">
        <v>3</v>
      </c>
      <c r="F40">
        <v>87134</v>
      </c>
    </row>
    <row r="41" spans="1:6" x14ac:dyDescent="0.25">
      <c r="A41">
        <v>1</v>
      </c>
      <c r="B41">
        <v>-10289</v>
      </c>
      <c r="C41">
        <v>2</v>
      </c>
      <c r="D41">
        <v>46031</v>
      </c>
      <c r="E41">
        <v>3</v>
      </c>
      <c r="F41">
        <v>14808</v>
      </c>
    </row>
    <row r="42" spans="1:6" x14ac:dyDescent="0.25">
      <c r="A42">
        <v>1</v>
      </c>
      <c r="B42">
        <v>-8927</v>
      </c>
      <c r="C42">
        <v>2</v>
      </c>
      <c r="D42">
        <v>-7074</v>
      </c>
      <c r="E42">
        <v>3</v>
      </c>
      <c r="F42">
        <v>21848</v>
      </c>
    </row>
    <row r="43" spans="1:6" x14ac:dyDescent="0.25">
      <c r="A43">
        <v>1</v>
      </c>
      <c r="B43">
        <v>-7275</v>
      </c>
      <c r="C43">
        <v>2</v>
      </c>
      <c r="D43">
        <v>63647</v>
      </c>
      <c r="E43">
        <v>3</v>
      </c>
      <c r="F43">
        <v>-16602</v>
      </c>
    </row>
    <row r="44" spans="1:6" x14ac:dyDescent="0.25">
      <c r="A44">
        <v>1</v>
      </c>
      <c r="B44">
        <v>-6500</v>
      </c>
      <c r="C44">
        <v>2</v>
      </c>
      <c r="D44">
        <v>-12566</v>
      </c>
      <c r="E44">
        <v>3</v>
      </c>
      <c r="F44">
        <v>93431</v>
      </c>
    </row>
    <row r="45" spans="1:6" x14ac:dyDescent="0.25">
      <c r="A45">
        <v>1</v>
      </c>
      <c r="B45">
        <v>-6174</v>
      </c>
      <c r="C45">
        <v>2</v>
      </c>
      <c r="D45">
        <v>68262</v>
      </c>
      <c r="E45">
        <v>3</v>
      </c>
      <c r="F45">
        <v>-21578</v>
      </c>
    </row>
    <row r="46" spans="1:6" x14ac:dyDescent="0.25">
      <c r="A46">
        <v>1</v>
      </c>
      <c r="B46">
        <v>-5347</v>
      </c>
      <c r="C46">
        <v>2</v>
      </c>
      <c r="D46">
        <v>54154</v>
      </c>
      <c r="E46">
        <v>3</v>
      </c>
      <c r="F46">
        <v>30952</v>
      </c>
    </row>
    <row r="47" spans="1:6" x14ac:dyDescent="0.25">
      <c r="A47">
        <v>1</v>
      </c>
      <c r="B47">
        <v>-4982</v>
      </c>
      <c r="C47">
        <v>2</v>
      </c>
      <c r="D47">
        <v>54750</v>
      </c>
      <c r="E47">
        <v>3</v>
      </c>
      <c r="F47">
        <v>-401819</v>
      </c>
    </row>
    <row r="48" spans="1:6" x14ac:dyDescent="0.25">
      <c r="A48">
        <v>1</v>
      </c>
      <c r="B48">
        <v>-4407</v>
      </c>
      <c r="C48">
        <v>2</v>
      </c>
      <c r="D48">
        <v>138506</v>
      </c>
      <c r="E48">
        <v>3</v>
      </c>
      <c r="F48">
        <v>-20605</v>
      </c>
    </row>
    <row r="49" spans="1:6" x14ac:dyDescent="0.25">
      <c r="A49">
        <v>1</v>
      </c>
      <c r="B49">
        <v>-4109</v>
      </c>
      <c r="C49">
        <v>2</v>
      </c>
      <c r="D49">
        <v>200298</v>
      </c>
      <c r="E49">
        <v>3</v>
      </c>
      <c r="F49">
        <v>327358</v>
      </c>
    </row>
    <row r="50" spans="1:6" x14ac:dyDescent="0.25">
      <c r="A50">
        <v>1</v>
      </c>
      <c r="B50">
        <v>-3764</v>
      </c>
      <c r="C50">
        <v>2</v>
      </c>
      <c r="D50">
        <v>22116</v>
      </c>
      <c r="E50">
        <v>3</v>
      </c>
      <c r="F50">
        <v>-24841</v>
      </c>
    </row>
    <row r="51" spans="1:6" x14ac:dyDescent="0.25">
      <c r="A51">
        <v>1</v>
      </c>
      <c r="B51">
        <v>-3061</v>
      </c>
      <c r="C51">
        <v>2</v>
      </c>
      <c r="D51">
        <v>-100036</v>
      </c>
      <c r="E51">
        <v>3</v>
      </c>
      <c r="F51">
        <v>-14920</v>
      </c>
    </row>
    <row r="52" spans="1:6" x14ac:dyDescent="0.25">
      <c r="A52">
        <v>1</v>
      </c>
      <c r="B52">
        <v>-2942</v>
      </c>
      <c r="C52">
        <v>2</v>
      </c>
      <c r="D52">
        <v>71480</v>
      </c>
      <c r="E52">
        <v>3</v>
      </c>
      <c r="F52">
        <v>-15929</v>
      </c>
    </row>
    <row r="53" spans="1:6" x14ac:dyDescent="0.25">
      <c r="A53">
        <v>1</v>
      </c>
      <c r="B53">
        <v>-960</v>
      </c>
      <c r="C53">
        <v>2</v>
      </c>
      <c r="D53">
        <v>433254</v>
      </c>
      <c r="E53">
        <v>3</v>
      </c>
      <c r="F53">
        <v>20959</v>
      </c>
    </row>
    <row r="54" spans="1:6" x14ac:dyDescent="0.25">
      <c r="A54">
        <v>1</v>
      </c>
      <c r="B54">
        <v>-932</v>
      </c>
      <c r="C54">
        <v>2</v>
      </c>
      <c r="D54">
        <v>149685</v>
      </c>
      <c r="E54">
        <v>3</v>
      </c>
      <c r="F54">
        <v>-23918</v>
      </c>
    </row>
    <row r="55" spans="1:6" x14ac:dyDescent="0.25">
      <c r="A55">
        <v>1</v>
      </c>
      <c r="B55">
        <v>0</v>
      </c>
      <c r="C55">
        <v>2</v>
      </c>
      <c r="D55">
        <v>174971</v>
      </c>
      <c r="E55">
        <v>3</v>
      </c>
      <c r="F55">
        <v>-20206</v>
      </c>
    </row>
    <row r="56" spans="1:6" x14ac:dyDescent="0.25">
      <c r="A56">
        <v>1</v>
      </c>
      <c r="B56">
        <v>193</v>
      </c>
      <c r="C56">
        <v>2</v>
      </c>
      <c r="D56">
        <v>102849</v>
      </c>
      <c r="E56">
        <v>3</v>
      </c>
      <c r="F56">
        <v>5578</v>
      </c>
    </row>
    <row r="57" spans="1:6" x14ac:dyDescent="0.25">
      <c r="A57">
        <v>1</v>
      </c>
      <c r="B57">
        <v>7254</v>
      </c>
      <c r="C57">
        <v>2</v>
      </c>
      <c r="D57">
        <v>-5748</v>
      </c>
      <c r="E57">
        <v>3</v>
      </c>
      <c r="F57">
        <v>-17463</v>
      </c>
    </row>
    <row r="58" spans="1:6" x14ac:dyDescent="0.25">
      <c r="A58">
        <v>1</v>
      </c>
      <c r="B58">
        <v>7283</v>
      </c>
      <c r="C58">
        <v>2</v>
      </c>
      <c r="D58">
        <v>77496</v>
      </c>
      <c r="E58">
        <v>3</v>
      </c>
      <c r="F58">
        <v>31785</v>
      </c>
    </row>
    <row r="59" spans="1:6" x14ac:dyDescent="0.25">
      <c r="A59">
        <v>1</v>
      </c>
      <c r="B59">
        <v>7511</v>
      </c>
      <c r="C59">
        <v>2</v>
      </c>
      <c r="D59">
        <v>142238</v>
      </c>
      <c r="E59">
        <v>3</v>
      </c>
      <c r="F59">
        <v>-33952</v>
      </c>
    </row>
    <row r="60" spans="1:6" x14ac:dyDescent="0.25">
      <c r="A60">
        <v>1</v>
      </c>
      <c r="B60">
        <v>8256</v>
      </c>
      <c r="C60">
        <v>2</v>
      </c>
      <c r="D60">
        <v>52513</v>
      </c>
      <c r="E60">
        <v>3</v>
      </c>
      <c r="F60">
        <v>39049</v>
      </c>
    </row>
    <row r="61" spans="1:6" x14ac:dyDescent="0.25">
      <c r="A61">
        <v>1</v>
      </c>
      <c r="B61">
        <v>9386</v>
      </c>
      <c r="C61">
        <v>2</v>
      </c>
      <c r="D61">
        <v>21538</v>
      </c>
      <c r="E61">
        <v>3</v>
      </c>
      <c r="F61">
        <v>96312</v>
      </c>
    </row>
    <row r="62" spans="1:6" x14ac:dyDescent="0.25">
      <c r="A62">
        <v>1</v>
      </c>
      <c r="B62">
        <v>10751</v>
      </c>
      <c r="C62">
        <v>2</v>
      </c>
      <c r="D62">
        <v>295602</v>
      </c>
      <c r="E62">
        <v>3</v>
      </c>
      <c r="F62">
        <v>117336</v>
      </c>
    </row>
    <row r="63" spans="1:6" x14ac:dyDescent="0.25">
      <c r="A63">
        <v>1</v>
      </c>
      <c r="B63">
        <v>11124</v>
      </c>
      <c r="C63">
        <v>2</v>
      </c>
      <c r="D63">
        <v>475112</v>
      </c>
      <c r="E63">
        <v>3</v>
      </c>
      <c r="F63">
        <v>-168094</v>
      </c>
    </row>
    <row r="64" spans="1:6" x14ac:dyDescent="0.25">
      <c r="A64">
        <v>1</v>
      </c>
      <c r="B64">
        <v>25449</v>
      </c>
      <c r="C64">
        <v>2</v>
      </c>
      <c r="D64">
        <v>48772</v>
      </c>
      <c r="E64">
        <v>3</v>
      </c>
      <c r="F64">
        <v>334893</v>
      </c>
    </row>
    <row r="65" spans="1:6" x14ac:dyDescent="0.25">
      <c r="A65">
        <v>1</v>
      </c>
      <c r="B65">
        <v>27036</v>
      </c>
      <c r="C65">
        <v>2</v>
      </c>
      <c r="D65">
        <v>-1449</v>
      </c>
      <c r="E65">
        <v>3</v>
      </c>
      <c r="F65">
        <v>18646</v>
      </c>
    </row>
    <row r="66" spans="1:6" x14ac:dyDescent="0.25">
      <c r="A66">
        <v>1</v>
      </c>
      <c r="B66">
        <v>27038</v>
      </c>
      <c r="C66">
        <v>2</v>
      </c>
      <c r="D66">
        <v>61026</v>
      </c>
      <c r="E66">
        <v>3</v>
      </c>
      <c r="F66">
        <v>-423764</v>
      </c>
    </row>
    <row r="67" spans="1:6" x14ac:dyDescent="0.25">
      <c r="A67">
        <v>1</v>
      </c>
      <c r="B67">
        <v>27057</v>
      </c>
      <c r="C67">
        <v>2</v>
      </c>
      <c r="D67">
        <v>760</v>
      </c>
      <c r="E67">
        <v>3</v>
      </c>
      <c r="F67">
        <v>-26293</v>
      </c>
    </row>
    <row r="68" spans="1:6" x14ac:dyDescent="0.25">
      <c r="A68">
        <v>1</v>
      </c>
      <c r="B68">
        <v>27393</v>
      </c>
      <c r="C68">
        <v>2</v>
      </c>
      <c r="D68">
        <v>53894</v>
      </c>
      <c r="E68">
        <v>3</v>
      </c>
      <c r="F68">
        <v>58373</v>
      </c>
    </row>
    <row r="69" spans="1:6" x14ac:dyDescent="0.25">
      <c r="A69">
        <v>1</v>
      </c>
      <c r="B69">
        <v>30321</v>
      </c>
      <c r="C69">
        <v>2</v>
      </c>
      <c r="D69">
        <v>94142</v>
      </c>
      <c r="E69">
        <v>3</v>
      </c>
      <c r="F69">
        <v>-17984</v>
      </c>
    </row>
    <row r="70" spans="1:6" x14ac:dyDescent="0.25">
      <c r="A70">
        <v>1</v>
      </c>
      <c r="B70">
        <v>32794</v>
      </c>
      <c r="C70">
        <v>2</v>
      </c>
      <c r="D70">
        <v>1032</v>
      </c>
      <c r="E70">
        <v>3</v>
      </c>
      <c r="F70">
        <v>-21224</v>
      </c>
    </row>
    <row r="71" spans="1:6" x14ac:dyDescent="0.25">
      <c r="A71">
        <v>1</v>
      </c>
      <c r="B71">
        <v>33447</v>
      </c>
      <c r="C71">
        <v>2</v>
      </c>
      <c r="D71">
        <v>25754</v>
      </c>
      <c r="E71">
        <v>3</v>
      </c>
      <c r="F71">
        <v>56371</v>
      </c>
    </row>
    <row r="72" spans="1:6" x14ac:dyDescent="0.25">
      <c r="A72">
        <v>1</v>
      </c>
      <c r="B72">
        <v>34844</v>
      </c>
      <c r="C72">
        <v>2</v>
      </c>
      <c r="D72">
        <v>330282</v>
      </c>
      <c r="E72">
        <v>3</v>
      </c>
      <c r="F72">
        <v>18412</v>
      </c>
    </row>
    <row r="73" spans="1:6" x14ac:dyDescent="0.25">
      <c r="A73">
        <v>1</v>
      </c>
      <c r="B73">
        <v>34990</v>
      </c>
      <c r="C73">
        <v>2</v>
      </c>
      <c r="D73">
        <v>101105</v>
      </c>
      <c r="E73">
        <v>3</v>
      </c>
      <c r="F73">
        <v>145672</v>
      </c>
    </row>
    <row r="74" spans="1:6" x14ac:dyDescent="0.25">
      <c r="A74">
        <v>1</v>
      </c>
      <c r="B74">
        <v>35859</v>
      </c>
      <c r="C74">
        <v>2</v>
      </c>
      <c r="D74">
        <v>-1735</v>
      </c>
      <c r="E74">
        <v>3</v>
      </c>
      <c r="F74">
        <v>119068</v>
      </c>
    </row>
    <row r="75" spans="1:6" x14ac:dyDescent="0.25">
      <c r="A75">
        <v>1</v>
      </c>
      <c r="B75">
        <v>35997</v>
      </c>
      <c r="C75">
        <v>2</v>
      </c>
      <c r="D75">
        <v>-37579</v>
      </c>
      <c r="E75">
        <v>3</v>
      </c>
      <c r="F75">
        <v>18724</v>
      </c>
    </row>
    <row r="76" spans="1:6" x14ac:dyDescent="0.25">
      <c r="A76">
        <v>1</v>
      </c>
      <c r="B76">
        <v>36794</v>
      </c>
      <c r="C76">
        <v>2</v>
      </c>
      <c r="D76">
        <v>65862</v>
      </c>
      <c r="E76">
        <v>3</v>
      </c>
      <c r="F76">
        <v>59208</v>
      </c>
    </row>
    <row r="77" spans="1:6" x14ac:dyDescent="0.25">
      <c r="A77">
        <v>1</v>
      </c>
      <c r="B77">
        <v>37263</v>
      </c>
      <c r="C77">
        <v>2</v>
      </c>
      <c r="D77">
        <v>148627</v>
      </c>
      <c r="E77">
        <v>3</v>
      </c>
      <c r="F77">
        <v>37315</v>
      </c>
    </row>
    <row r="78" spans="1:6" x14ac:dyDescent="0.25">
      <c r="A78">
        <v>1</v>
      </c>
      <c r="B78">
        <v>37399</v>
      </c>
      <c r="C78">
        <v>2</v>
      </c>
      <c r="D78">
        <v>147848</v>
      </c>
      <c r="E78">
        <v>3</v>
      </c>
      <c r="F78">
        <v>21169</v>
      </c>
    </row>
    <row r="79" spans="1:6" x14ac:dyDescent="0.25">
      <c r="A79">
        <v>1</v>
      </c>
      <c r="B79">
        <v>40848</v>
      </c>
      <c r="C79">
        <v>2</v>
      </c>
      <c r="D79">
        <v>68364</v>
      </c>
      <c r="E79">
        <v>3</v>
      </c>
      <c r="F79">
        <v>82580</v>
      </c>
    </row>
    <row r="80" spans="1:6" x14ac:dyDescent="0.25">
      <c r="A80">
        <v>1</v>
      </c>
      <c r="B80">
        <v>41029</v>
      </c>
      <c r="C80">
        <v>2</v>
      </c>
      <c r="D80">
        <v>37556</v>
      </c>
      <c r="E80">
        <v>3</v>
      </c>
      <c r="F80">
        <v>83251</v>
      </c>
    </row>
    <row r="81" spans="1:6" x14ac:dyDescent="0.25">
      <c r="A81">
        <v>1</v>
      </c>
      <c r="B81">
        <v>41060</v>
      </c>
      <c r="C81">
        <v>2</v>
      </c>
      <c r="D81">
        <v>170953</v>
      </c>
      <c r="E81">
        <v>3</v>
      </c>
      <c r="F81">
        <v>83346</v>
      </c>
    </row>
    <row r="82" spans="1:6" x14ac:dyDescent="0.25">
      <c r="A82">
        <v>1</v>
      </c>
      <c r="B82">
        <v>41219</v>
      </c>
      <c r="C82">
        <v>2</v>
      </c>
      <c r="D82">
        <v>-5157</v>
      </c>
      <c r="E82">
        <v>3</v>
      </c>
      <c r="F82">
        <v>-23800</v>
      </c>
    </row>
    <row r="83" spans="1:6" x14ac:dyDescent="0.25">
      <c r="A83">
        <v>1</v>
      </c>
      <c r="B83">
        <v>41411</v>
      </c>
      <c r="C83">
        <v>2</v>
      </c>
      <c r="D83">
        <v>163305</v>
      </c>
      <c r="E83">
        <v>3</v>
      </c>
      <c r="F83">
        <v>38525</v>
      </c>
    </row>
    <row r="84" spans="1:6" x14ac:dyDescent="0.25">
      <c r="A84">
        <v>1</v>
      </c>
      <c r="B84">
        <v>41541</v>
      </c>
      <c r="C84">
        <v>2</v>
      </c>
      <c r="D84">
        <v>240084</v>
      </c>
      <c r="E84">
        <v>3</v>
      </c>
      <c r="F84">
        <v>29861</v>
      </c>
    </row>
    <row r="85" spans="1:6" x14ac:dyDescent="0.25">
      <c r="A85">
        <v>1</v>
      </c>
      <c r="B85">
        <v>42980</v>
      </c>
      <c r="C85">
        <v>2</v>
      </c>
      <c r="D85">
        <v>23053</v>
      </c>
      <c r="E85">
        <v>3</v>
      </c>
      <c r="F85">
        <v>94677</v>
      </c>
    </row>
    <row r="86" spans="1:6" x14ac:dyDescent="0.25">
      <c r="A86">
        <v>1</v>
      </c>
      <c r="B86">
        <v>43957</v>
      </c>
      <c r="C86">
        <v>2</v>
      </c>
      <c r="D86">
        <v>64638</v>
      </c>
      <c r="E86">
        <v>3</v>
      </c>
      <c r="F86">
        <v>98703</v>
      </c>
    </row>
    <row r="87" spans="1:6" x14ac:dyDescent="0.25">
      <c r="A87">
        <v>1</v>
      </c>
      <c r="B87">
        <v>44510</v>
      </c>
      <c r="C87">
        <v>2</v>
      </c>
      <c r="D87">
        <v>46641</v>
      </c>
      <c r="E87">
        <v>3</v>
      </c>
      <c r="F87">
        <v>84599</v>
      </c>
    </row>
    <row r="88" spans="1:6" x14ac:dyDescent="0.25">
      <c r="A88">
        <v>1</v>
      </c>
      <c r="B88">
        <v>44952</v>
      </c>
      <c r="C88">
        <v>2</v>
      </c>
      <c r="D88">
        <v>745</v>
      </c>
      <c r="E88">
        <v>3</v>
      </c>
      <c r="F88">
        <v>29547</v>
      </c>
    </row>
    <row r="89" spans="1:6" x14ac:dyDescent="0.25">
      <c r="A89">
        <v>1</v>
      </c>
      <c r="B89">
        <v>46217</v>
      </c>
      <c r="C89">
        <v>2</v>
      </c>
      <c r="D89">
        <v>45470</v>
      </c>
      <c r="E89">
        <v>3</v>
      </c>
      <c r="F89">
        <v>59428</v>
      </c>
    </row>
    <row r="90" spans="1:6" x14ac:dyDescent="0.25">
      <c r="A90">
        <v>1</v>
      </c>
      <c r="B90">
        <v>52752</v>
      </c>
      <c r="C90">
        <v>2</v>
      </c>
      <c r="D90">
        <v>52768</v>
      </c>
      <c r="E90">
        <v>3</v>
      </c>
      <c r="F90">
        <v>-400199</v>
      </c>
    </row>
    <row r="91" spans="1:6" x14ac:dyDescent="0.25">
      <c r="A91">
        <v>1</v>
      </c>
      <c r="B91">
        <v>72133</v>
      </c>
      <c r="C91">
        <v>2</v>
      </c>
      <c r="D91">
        <v>19880</v>
      </c>
      <c r="E91">
        <v>3</v>
      </c>
      <c r="F91">
        <v>11187</v>
      </c>
    </row>
    <row r="92" spans="1:6" x14ac:dyDescent="0.25">
      <c r="A92">
        <v>1</v>
      </c>
      <c r="B92">
        <v>72250</v>
      </c>
      <c r="C92">
        <v>2</v>
      </c>
      <c r="D92">
        <v>36972</v>
      </c>
      <c r="E92">
        <v>3</v>
      </c>
      <c r="F92">
        <v>39617</v>
      </c>
    </row>
    <row r="93" spans="1:6" x14ac:dyDescent="0.25">
      <c r="A93">
        <v>1</v>
      </c>
      <c r="B93">
        <v>72567</v>
      </c>
      <c r="C93">
        <v>2</v>
      </c>
      <c r="D93">
        <v>67824</v>
      </c>
      <c r="E93">
        <v>3</v>
      </c>
      <c r="F93">
        <v>96781</v>
      </c>
    </row>
    <row r="94" spans="1:6" x14ac:dyDescent="0.25">
      <c r="A94">
        <v>1</v>
      </c>
      <c r="B94">
        <v>72663</v>
      </c>
      <c r="C94">
        <v>2</v>
      </c>
      <c r="D94">
        <v>118255</v>
      </c>
      <c r="E94">
        <v>3</v>
      </c>
      <c r="F94">
        <v>40228</v>
      </c>
    </row>
    <row r="95" spans="1:6" x14ac:dyDescent="0.25">
      <c r="A95">
        <v>1</v>
      </c>
      <c r="B95">
        <v>73150</v>
      </c>
      <c r="C95">
        <v>2</v>
      </c>
      <c r="D95">
        <v>15600</v>
      </c>
      <c r="E95">
        <v>3</v>
      </c>
      <c r="F95">
        <v>24331</v>
      </c>
    </row>
    <row r="96" spans="1:6" x14ac:dyDescent="0.25">
      <c r="A96">
        <v>1</v>
      </c>
      <c r="B96">
        <v>73346</v>
      </c>
      <c r="C96">
        <v>2</v>
      </c>
      <c r="D96">
        <v>2648</v>
      </c>
      <c r="E96">
        <v>3</v>
      </c>
      <c r="F96">
        <v>-12807</v>
      </c>
    </row>
    <row r="97" spans="1:6" x14ac:dyDescent="0.25">
      <c r="A97">
        <v>1</v>
      </c>
      <c r="B97">
        <v>74231</v>
      </c>
      <c r="C97">
        <v>2</v>
      </c>
      <c r="D97">
        <v>454614</v>
      </c>
      <c r="E97">
        <v>3</v>
      </c>
      <c r="F97">
        <v>312756</v>
      </c>
    </row>
    <row r="98" spans="1:6" x14ac:dyDescent="0.25">
      <c r="A98">
        <v>1</v>
      </c>
      <c r="B98">
        <v>76513</v>
      </c>
      <c r="C98">
        <v>2</v>
      </c>
      <c r="D98">
        <v>89523</v>
      </c>
      <c r="E98">
        <v>3</v>
      </c>
      <c r="F98">
        <v>139274</v>
      </c>
    </row>
    <row r="99" spans="1:6" x14ac:dyDescent="0.25">
      <c r="A99">
        <v>1</v>
      </c>
      <c r="B99">
        <v>77444</v>
      </c>
      <c r="C99">
        <v>2</v>
      </c>
      <c r="D99">
        <v>11763</v>
      </c>
      <c r="E99">
        <v>3</v>
      </c>
      <c r="F99">
        <v>264122</v>
      </c>
    </row>
    <row r="100" spans="1:6" x14ac:dyDescent="0.25">
      <c r="A100">
        <v>1</v>
      </c>
      <c r="B100">
        <v>77873</v>
      </c>
      <c r="C100">
        <v>2</v>
      </c>
      <c r="D100">
        <v>-10008</v>
      </c>
      <c r="E100">
        <v>3</v>
      </c>
      <c r="F100">
        <v>90654</v>
      </c>
    </row>
    <row r="101" spans="1:6" x14ac:dyDescent="0.25">
      <c r="A101">
        <v>1</v>
      </c>
      <c r="B101">
        <v>78086</v>
      </c>
      <c r="C101">
        <v>2</v>
      </c>
      <c r="D101">
        <v>71989</v>
      </c>
      <c r="E101">
        <v>3</v>
      </c>
      <c r="F101">
        <v>97108</v>
      </c>
    </row>
    <row r="102" spans="1:6" x14ac:dyDescent="0.25">
      <c r="A102">
        <v>1</v>
      </c>
      <c r="B102">
        <v>78478</v>
      </c>
      <c r="C102">
        <v>2</v>
      </c>
      <c r="D102">
        <v>-30939</v>
      </c>
      <c r="E102">
        <v>3</v>
      </c>
      <c r="F102">
        <v>-27594</v>
      </c>
    </row>
    <row r="103" spans="1:6" x14ac:dyDescent="0.25">
      <c r="A103">
        <v>1</v>
      </c>
      <c r="B103">
        <v>100551</v>
      </c>
      <c r="C103">
        <v>2</v>
      </c>
      <c r="D103">
        <v>104431</v>
      </c>
      <c r="E103">
        <v>3</v>
      </c>
      <c r="F103">
        <v>126131</v>
      </c>
    </row>
    <row r="104" spans="1:6" x14ac:dyDescent="0.25">
      <c r="A104">
        <v>1</v>
      </c>
      <c r="B104">
        <v>100757</v>
      </c>
      <c r="C104">
        <v>2</v>
      </c>
      <c r="D104">
        <v>-44334</v>
      </c>
      <c r="E104">
        <v>3</v>
      </c>
      <c r="F104">
        <v>97913</v>
      </c>
    </row>
    <row r="105" spans="1:6" x14ac:dyDescent="0.25">
      <c r="A105">
        <v>1</v>
      </c>
      <c r="B105">
        <v>111673</v>
      </c>
      <c r="C105">
        <v>2</v>
      </c>
      <c r="D105">
        <v>129555</v>
      </c>
      <c r="E105">
        <v>3</v>
      </c>
      <c r="F105">
        <v>-11793</v>
      </c>
    </row>
    <row r="106" spans="1:6" x14ac:dyDescent="0.25">
      <c r="A106">
        <v>1</v>
      </c>
      <c r="B106">
        <v>113997</v>
      </c>
      <c r="C106">
        <v>2</v>
      </c>
      <c r="D106">
        <v>120925</v>
      </c>
      <c r="E106">
        <v>3</v>
      </c>
      <c r="F106">
        <v>-302508</v>
      </c>
    </row>
    <row r="107" spans="1:6" x14ac:dyDescent="0.25">
      <c r="A107">
        <v>1</v>
      </c>
      <c r="B107">
        <v>122158</v>
      </c>
      <c r="C107">
        <v>2</v>
      </c>
      <c r="D107">
        <v>198230</v>
      </c>
      <c r="E107">
        <v>3</v>
      </c>
      <c r="F107">
        <v>-18118</v>
      </c>
    </row>
    <row r="108" spans="1:6" x14ac:dyDescent="0.25">
      <c r="A108">
        <v>1</v>
      </c>
      <c r="B108">
        <v>123403</v>
      </c>
      <c r="C108">
        <v>2</v>
      </c>
      <c r="D108">
        <v>221223</v>
      </c>
      <c r="E108">
        <v>3</v>
      </c>
      <c r="F108">
        <v>-28786</v>
      </c>
    </row>
    <row r="109" spans="1:6" x14ac:dyDescent="0.25">
      <c r="A109">
        <v>1</v>
      </c>
      <c r="B109">
        <v>123918</v>
      </c>
      <c r="C109">
        <v>2</v>
      </c>
      <c r="D109">
        <v>99562</v>
      </c>
      <c r="E109">
        <v>3</v>
      </c>
      <c r="F109">
        <v>-29015</v>
      </c>
    </row>
    <row r="110" spans="1:6" x14ac:dyDescent="0.25">
      <c r="A110">
        <v>1</v>
      </c>
      <c r="B110">
        <v>124114</v>
      </c>
      <c r="C110">
        <v>2</v>
      </c>
      <c r="D110">
        <v>92024</v>
      </c>
      <c r="E110">
        <v>3</v>
      </c>
      <c r="F110">
        <v>-24421</v>
      </c>
    </row>
    <row r="111" spans="1:6" x14ac:dyDescent="0.25">
      <c r="A111">
        <v>1</v>
      </c>
      <c r="B111">
        <v>152345</v>
      </c>
      <c r="C111">
        <v>2</v>
      </c>
      <c r="D111">
        <v>111091</v>
      </c>
      <c r="E111">
        <v>3</v>
      </c>
      <c r="F111">
        <v>68257</v>
      </c>
    </row>
    <row r="112" spans="1:6" x14ac:dyDescent="0.25">
      <c r="A112">
        <v>1</v>
      </c>
      <c r="B112">
        <v>153525</v>
      </c>
      <c r="C112">
        <v>2</v>
      </c>
      <c r="D112">
        <v>62310</v>
      </c>
      <c r="E112">
        <v>3</v>
      </c>
      <c r="F112">
        <v>-13307</v>
      </c>
    </row>
    <row r="113" spans="1:6" x14ac:dyDescent="0.25">
      <c r="A113">
        <v>1</v>
      </c>
      <c r="B113">
        <v>154330</v>
      </c>
      <c r="C113">
        <v>2</v>
      </c>
      <c r="D113">
        <v>34246</v>
      </c>
      <c r="E113">
        <v>3</v>
      </c>
      <c r="F113">
        <v>162459</v>
      </c>
    </row>
    <row r="114" spans="1:6" x14ac:dyDescent="0.25">
      <c r="A114">
        <v>1</v>
      </c>
      <c r="B114">
        <v>165524</v>
      </c>
      <c r="C114">
        <v>2</v>
      </c>
      <c r="D114">
        <v>334643</v>
      </c>
      <c r="E114">
        <v>3</v>
      </c>
      <c r="F114">
        <v>11609</v>
      </c>
    </row>
    <row r="115" spans="1:6" x14ac:dyDescent="0.25">
      <c r="A115">
        <v>1</v>
      </c>
      <c r="B115">
        <v>165844</v>
      </c>
      <c r="C115">
        <v>2</v>
      </c>
      <c r="D115">
        <v>12709</v>
      </c>
      <c r="E115">
        <v>3</v>
      </c>
      <c r="F115">
        <v>361086</v>
      </c>
    </row>
    <row r="116" spans="1:6" x14ac:dyDescent="0.25">
      <c r="A116">
        <v>1</v>
      </c>
      <c r="B116">
        <v>166737</v>
      </c>
      <c r="C116">
        <v>2</v>
      </c>
      <c r="D116">
        <v>430679</v>
      </c>
      <c r="E116">
        <v>3</v>
      </c>
      <c r="F116">
        <v>-14088</v>
      </c>
    </row>
    <row r="117" spans="1:6" x14ac:dyDescent="0.25">
      <c r="A117">
        <v>1</v>
      </c>
      <c r="B117">
        <v>167090</v>
      </c>
      <c r="C117">
        <v>2</v>
      </c>
      <c r="D117">
        <v>139717</v>
      </c>
      <c r="E117">
        <v>3</v>
      </c>
      <c r="F117">
        <v>-11618</v>
      </c>
    </row>
    <row r="118" spans="1:6" x14ac:dyDescent="0.25">
      <c r="A118">
        <v>1</v>
      </c>
      <c r="B118">
        <v>252012</v>
      </c>
      <c r="C118">
        <v>2</v>
      </c>
      <c r="D118">
        <v>72074</v>
      </c>
    </row>
    <row r="119" spans="1:6" x14ac:dyDescent="0.25">
      <c r="A119">
        <v>1</v>
      </c>
      <c r="B119">
        <v>256964</v>
      </c>
      <c r="C119">
        <v>2</v>
      </c>
      <c r="D119">
        <v>21106</v>
      </c>
    </row>
    <row r="120" spans="1:6" x14ac:dyDescent="0.25">
      <c r="C120">
        <v>2</v>
      </c>
      <c r="D120">
        <v>-749</v>
      </c>
    </row>
    <row r="121" spans="1:6" x14ac:dyDescent="0.25">
      <c r="C121">
        <v>2</v>
      </c>
      <c r="D121">
        <v>108525</v>
      </c>
    </row>
    <row r="122" spans="1:6" x14ac:dyDescent="0.25">
      <c r="C122">
        <v>2</v>
      </c>
      <c r="D122">
        <v>101681</v>
      </c>
    </row>
    <row r="123" spans="1:6" x14ac:dyDescent="0.25">
      <c r="C123">
        <v>2</v>
      </c>
      <c r="D123">
        <v>456495</v>
      </c>
    </row>
    <row r="124" spans="1:6" x14ac:dyDescent="0.25">
      <c r="C124">
        <v>2</v>
      </c>
      <c r="D124">
        <v>-32749</v>
      </c>
    </row>
    <row r="125" spans="1:6" x14ac:dyDescent="0.25">
      <c r="C125">
        <v>2</v>
      </c>
      <c r="D125">
        <v>54513</v>
      </c>
    </row>
    <row r="126" spans="1:6" x14ac:dyDescent="0.25">
      <c r="C126">
        <v>2</v>
      </c>
      <c r="D126">
        <v>-30890</v>
      </c>
    </row>
    <row r="127" spans="1:6" x14ac:dyDescent="0.25">
      <c r="C127">
        <v>2</v>
      </c>
      <c r="D127">
        <v>102692</v>
      </c>
    </row>
    <row r="128" spans="1:6" x14ac:dyDescent="0.25">
      <c r="C128">
        <v>2</v>
      </c>
      <c r="D128">
        <v>37783</v>
      </c>
    </row>
    <row r="129" spans="3:4" x14ac:dyDescent="0.25">
      <c r="C129">
        <v>2</v>
      </c>
      <c r="D129">
        <v>-3085</v>
      </c>
    </row>
    <row r="130" spans="3:4" x14ac:dyDescent="0.25">
      <c r="C130">
        <v>2</v>
      </c>
      <c r="D130">
        <v>-244</v>
      </c>
    </row>
    <row r="131" spans="3:4" x14ac:dyDescent="0.25">
      <c r="C131">
        <v>2</v>
      </c>
      <c r="D131">
        <v>153575</v>
      </c>
    </row>
    <row r="132" spans="3:4" x14ac:dyDescent="0.25">
      <c r="C132">
        <v>2</v>
      </c>
      <c r="D132">
        <v>130841</v>
      </c>
    </row>
    <row r="133" spans="3:4" x14ac:dyDescent="0.25">
      <c r="C133">
        <v>2</v>
      </c>
      <c r="D133">
        <v>156312</v>
      </c>
    </row>
    <row r="134" spans="3:4" x14ac:dyDescent="0.25">
      <c r="C134">
        <v>2</v>
      </c>
      <c r="D134">
        <v>120242</v>
      </c>
    </row>
    <row r="135" spans="3:4" x14ac:dyDescent="0.25">
      <c r="C135">
        <v>2</v>
      </c>
      <c r="D135">
        <v>168534</v>
      </c>
    </row>
    <row r="136" spans="3:4" x14ac:dyDescent="0.25">
      <c r="C136">
        <v>2</v>
      </c>
      <c r="D136">
        <v>46766</v>
      </c>
    </row>
    <row r="137" spans="3:4" x14ac:dyDescent="0.25">
      <c r="C137">
        <v>2</v>
      </c>
      <c r="D137">
        <v>1140</v>
      </c>
    </row>
    <row r="138" spans="3:4" x14ac:dyDescent="0.25">
      <c r="C138">
        <v>2</v>
      </c>
      <c r="D138">
        <v>22492</v>
      </c>
    </row>
    <row r="139" spans="3:4" x14ac:dyDescent="0.25">
      <c r="C139">
        <v>2</v>
      </c>
      <c r="D139">
        <v>48830</v>
      </c>
    </row>
    <row r="140" spans="3:4" x14ac:dyDescent="0.25">
      <c r="C140">
        <v>2</v>
      </c>
      <c r="D140">
        <v>104102</v>
      </c>
    </row>
    <row r="141" spans="3:4" x14ac:dyDescent="0.25">
      <c r="C141">
        <v>2</v>
      </c>
      <c r="D141">
        <v>108183</v>
      </c>
    </row>
    <row r="142" spans="3:4" x14ac:dyDescent="0.25">
      <c r="C142">
        <v>2</v>
      </c>
      <c r="D142">
        <v>301006</v>
      </c>
    </row>
    <row r="143" spans="3:4" x14ac:dyDescent="0.25">
      <c r="C143">
        <v>2</v>
      </c>
      <c r="D143">
        <v>46882</v>
      </c>
    </row>
    <row r="144" spans="3:4" x14ac:dyDescent="0.25">
      <c r="C144">
        <v>2</v>
      </c>
      <c r="D144">
        <v>79504</v>
      </c>
    </row>
    <row r="145" spans="3:4" x14ac:dyDescent="0.25">
      <c r="C145">
        <v>2</v>
      </c>
      <c r="D145">
        <v>109084</v>
      </c>
    </row>
    <row r="146" spans="3:4" x14ac:dyDescent="0.25">
      <c r="C146">
        <v>2</v>
      </c>
      <c r="D146">
        <v>120133</v>
      </c>
    </row>
    <row r="147" spans="3:4" x14ac:dyDescent="0.25">
      <c r="C147">
        <v>2</v>
      </c>
      <c r="D147">
        <v>3920</v>
      </c>
    </row>
    <row r="148" spans="3:4" x14ac:dyDescent="0.25">
      <c r="C148">
        <v>2</v>
      </c>
      <c r="D148">
        <v>315349</v>
      </c>
    </row>
    <row r="149" spans="3:4" x14ac:dyDescent="0.25">
      <c r="C149">
        <v>2</v>
      </c>
      <c r="D149">
        <v>116412</v>
      </c>
    </row>
    <row r="150" spans="3:4" x14ac:dyDescent="0.25">
      <c r="C150">
        <v>2</v>
      </c>
      <c r="D150">
        <v>47665</v>
      </c>
    </row>
    <row r="151" spans="3:4" x14ac:dyDescent="0.25">
      <c r="C151">
        <v>2</v>
      </c>
      <c r="D151">
        <v>-35941</v>
      </c>
    </row>
    <row r="152" spans="3:4" x14ac:dyDescent="0.25">
      <c r="C152">
        <v>2</v>
      </c>
      <c r="D152">
        <v>452865</v>
      </c>
    </row>
    <row r="153" spans="3:4" x14ac:dyDescent="0.25">
      <c r="C153">
        <v>2</v>
      </c>
      <c r="D153">
        <v>107152</v>
      </c>
    </row>
    <row r="154" spans="3:4" x14ac:dyDescent="0.25">
      <c r="C154">
        <v>2</v>
      </c>
      <c r="D154">
        <v>56795</v>
      </c>
    </row>
    <row r="155" spans="3:4" x14ac:dyDescent="0.25">
      <c r="C155">
        <v>2</v>
      </c>
      <c r="D155">
        <v>63992</v>
      </c>
    </row>
    <row r="156" spans="3:4" x14ac:dyDescent="0.25">
      <c r="C156">
        <v>2</v>
      </c>
      <c r="D156">
        <v>-44619</v>
      </c>
    </row>
    <row r="157" spans="3:4" x14ac:dyDescent="0.25">
      <c r="C157">
        <v>2</v>
      </c>
      <c r="D157">
        <v>103547</v>
      </c>
    </row>
    <row r="158" spans="3:4" x14ac:dyDescent="0.25">
      <c r="C158">
        <v>2</v>
      </c>
      <c r="D158">
        <v>-105394</v>
      </c>
    </row>
    <row r="159" spans="3:4" x14ac:dyDescent="0.25">
      <c r="C159">
        <v>2</v>
      </c>
      <c r="D159">
        <v>216829</v>
      </c>
    </row>
    <row r="160" spans="3:4" x14ac:dyDescent="0.25">
      <c r="C160">
        <v>2</v>
      </c>
      <c r="D160">
        <v>327205</v>
      </c>
    </row>
    <row r="161" spans="3:4" x14ac:dyDescent="0.25">
      <c r="C161">
        <v>2</v>
      </c>
      <c r="D161">
        <v>19759</v>
      </c>
    </row>
    <row r="162" spans="3:4" x14ac:dyDescent="0.25">
      <c r="C162">
        <v>2</v>
      </c>
      <c r="D162">
        <v>-36050</v>
      </c>
    </row>
    <row r="163" spans="3:4" x14ac:dyDescent="0.25">
      <c r="C163">
        <v>2</v>
      </c>
      <c r="D163">
        <v>-20707</v>
      </c>
    </row>
    <row r="164" spans="3:4" x14ac:dyDescent="0.25">
      <c r="C164">
        <v>2</v>
      </c>
      <c r="D164">
        <v>48960</v>
      </c>
    </row>
    <row r="165" spans="3:4" x14ac:dyDescent="0.25">
      <c r="C165">
        <v>2</v>
      </c>
      <c r="D165">
        <v>315375</v>
      </c>
    </row>
    <row r="166" spans="3:4" x14ac:dyDescent="0.25">
      <c r="C166">
        <v>2</v>
      </c>
      <c r="D166">
        <v>23445</v>
      </c>
    </row>
    <row r="167" spans="3:4" x14ac:dyDescent="0.25">
      <c r="C167">
        <v>2</v>
      </c>
      <c r="D167">
        <v>59195</v>
      </c>
    </row>
    <row r="168" spans="3:4" x14ac:dyDescent="0.25">
      <c r="C168">
        <v>2</v>
      </c>
      <c r="D168">
        <v>7804</v>
      </c>
    </row>
    <row r="169" spans="3:4" x14ac:dyDescent="0.25">
      <c r="C169">
        <v>2</v>
      </c>
      <c r="D169">
        <v>-7467</v>
      </c>
    </row>
    <row r="170" spans="3:4" x14ac:dyDescent="0.25">
      <c r="C170">
        <v>2</v>
      </c>
      <c r="D170">
        <v>325</v>
      </c>
    </row>
    <row r="171" spans="3:4" x14ac:dyDescent="0.25">
      <c r="C171">
        <v>2</v>
      </c>
      <c r="D171">
        <v>80123</v>
      </c>
    </row>
    <row r="172" spans="3:4" x14ac:dyDescent="0.25">
      <c r="C172">
        <v>2</v>
      </c>
      <c r="D172">
        <v>133999</v>
      </c>
    </row>
    <row r="173" spans="3:4" x14ac:dyDescent="0.25">
      <c r="C173">
        <v>2</v>
      </c>
      <c r="D173">
        <v>133598</v>
      </c>
    </row>
    <row r="174" spans="3:4" x14ac:dyDescent="0.25">
      <c r="C174">
        <v>2</v>
      </c>
      <c r="D174">
        <v>-145485</v>
      </c>
    </row>
    <row r="175" spans="3:4" x14ac:dyDescent="0.25">
      <c r="C175">
        <v>2</v>
      </c>
      <c r="D175">
        <v>25290</v>
      </c>
    </row>
    <row r="176" spans="3:4" x14ac:dyDescent="0.25">
      <c r="C176">
        <v>2</v>
      </c>
      <c r="D176">
        <v>99783</v>
      </c>
    </row>
    <row r="177" spans="3:4" x14ac:dyDescent="0.25">
      <c r="C177">
        <v>2</v>
      </c>
      <c r="D177">
        <v>175053</v>
      </c>
    </row>
    <row r="178" spans="3:4" x14ac:dyDescent="0.25">
      <c r="C178">
        <v>2</v>
      </c>
      <c r="D178">
        <v>-21243</v>
      </c>
    </row>
    <row r="179" spans="3:4" x14ac:dyDescent="0.25">
      <c r="C179">
        <v>2</v>
      </c>
      <c r="D179">
        <v>35895</v>
      </c>
    </row>
    <row r="180" spans="3:4" x14ac:dyDescent="0.25">
      <c r="C180">
        <v>2</v>
      </c>
      <c r="D180">
        <v>101839</v>
      </c>
    </row>
    <row r="181" spans="3:4" x14ac:dyDescent="0.25">
      <c r="C181">
        <v>2</v>
      </c>
      <c r="D181">
        <v>103597</v>
      </c>
    </row>
    <row r="182" spans="3:4" x14ac:dyDescent="0.25">
      <c r="C182">
        <v>2</v>
      </c>
      <c r="D182">
        <v>-8175</v>
      </c>
    </row>
    <row r="183" spans="3:4" x14ac:dyDescent="0.25">
      <c r="C183">
        <v>2</v>
      </c>
      <c r="D183">
        <v>136088</v>
      </c>
    </row>
    <row r="184" spans="3:4" x14ac:dyDescent="0.25">
      <c r="C184">
        <v>2</v>
      </c>
      <c r="D184">
        <v>-19561</v>
      </c>
    </row>
    <row r="185" spans="3:4" x14ac:dyDescent="0.25">
      <c r="C185">
        <v>2</v>
      </c>
      <c r="D185">
        <v>420622</v>
      </c>
    </row>
    <row r="186" spans="3:4" x14ac:dyDescent="0.25">
      <c r="C186">
        <v>2</v>
      </c>
      <c r="D186">
        <v>-44158</v>
      </c>
    </row>
    <row r="187" spans="3:4" x14ac:dyDescent="0.25">
      <c r="C187">
        <v>2</v>
      </c>
      <c r="D187">
        <v>-167681</v>
      </c>
    </row>
    <row r="188" spans="3:4" x14ac:dyDescent="0.25">
      <c r="C188">
        <v>2</v>
      </c>
      <c r="D188">
        <v>116470</v>
      </c>
    </row>
    <row r="189" spans="3:4" x14ac:dyDescent="0.25">
      <c r="C189">
        <v>2</v>
      </c>
      <c r="D189">
        <v>172725</v>
      </c>
    </row>
    <row r="190" spans="3:4" x14ac:dyDescent="0.25">
      <c r="C190">
        <v>2</v>
      </c>
      <c r="D190">
        <v>50537</v>
      </c>
    </row>
    <row r="191" spans="3:4" x14ac:dyDescent="0.25">
      <c r="C191">
        <v>2</v>
      </c>
      <c r="D191">
        <v>127081</v>
      </c>
    </row>
    <row r="192" spans="3:4" x14ac:dyDescent="0.25">
      <c r="C192">
        <v>2</v>
      </c>
      <c r="D192">
        <v>106574</v>
      </c>
    </row>
    <row r="193" spans="3:4" x14ac:dyDescent="0.25">
      <c r="C193">
        <v>2</v>
      </c>
      <c r="D193">
        <v>-6065</v>
      </c>
    </row>
    <row r="194" spans="3:4" x14ac:dyDescent="0.25">
      <c r="C194">
        <v>2</v>
      </c>
      <c r="D194">
        <v>-4176</v>
      </c>
    </row>
    <row r="195" spans="3:4" x14ac:dyDescent="0.25">
      <c r="C195">
        <v>2</v>
      </c>
      <c r="D195">
        <v>67783</v>
      </c>
    </row>
    <row r="196" spans="3:4" x14ac:dyDescent="0.25">
      <c r="C196">
        <v>2</v>
      </c>
      <c r="D196">
        <v>47812</v>
      </c>
    </row>
    <row r="197" spans="3:4" x14ac:dyDescent="0.25">
      <c r="C197">
        <v>2</v>
      </c>
      <c r="D197">
        <v>81932</v>
      </c>
    </row>
    <row r="198" spans="3:4" x14ac:dyDescent="0.25">
      <c r="C198">
        <v>2</v>
      </c>
      <c r="D198">
        <v>-36623</v>
      </c>
    </row>
    <row r="199" spans="3:4" x14ac:dyDescent="0.25">
      <c r="C199">
        <v>2</v>
      </c>
      <c r="D199">
        <v>305945</v>
      </c>
    </row>
    <row r="200" spans="3:4" x14ac:dyDescent="0.25">
      <c r="C200">
        <v>2</v>
      </c>
      <c r="D200">
        <v>78961</v>
      </c>
    </row>
    <row r="201" spans="3:4" x14ac:dyDescent="0.25">
      <c r="C201">
        <v>2</v>
      </c>
      <c r="D201">
        <v>171302</v>
      </c>
    </row>
    <row r="202" spans="3:4" x14ac:dyDescent="0.25">
      <c r="C202">
        <v>2</v>
      </c>
      <c r="D202">
        <v>17220</v>
      </c>
    </row>
    <row r="203" spans="3:4" x14ac:dyDescent="0.25">
      <c r="C203">
        <v>2</v>
      </c>
      <c r="D203">
        <v>-384369</v>
      </c>
    </row>
    <row r="204" spans="3:4" x14ac:dyDescent="0.25">
      <c r="C204">
        <v>2</v>
      </c>
      <c r="D204">
        <v>-35648</v>
      </c>
    </row>
    <row r="205" spans="3:4" x14ac:dyDescent="0.25">
      <c r="C205">
        <v>2</v>
      </c>
      <c r="D205">
        <v>66316</v>
      </c>
    </row>
    <row r="206" spans="3:4" x14ac:dyDescent="0.25">
      <c r="C206">
        <v>2</v>
      </c>
      <c r="D206">
        <v>283038</v>
      </c>
    </row>
    <row r="207" spans="3:4" x14ac:dyDescent="0.25">
      <c r="C207">
        <v>2</v>
      </c>
      <c r="D207">
        <v>55145</v>
      </c>
    </row>
    <row r="208" spans="3:4" x14ac:dyDescent="0.25">
      <c r="C208">
        <v>2</v>
      </c>
      <c r="D208">
        <v>55206</v>
      </c>
    </row>
    <row r="209" spans="3:4" x14ac:dyDescent="0.25">
      <c r="C209">
        <v>2</v>
      </c>
      <c r="D209">
        <v>130944</v>
      </c>
    </row>
    <row r="210" spans="3:4" x14ac:dyDescent="0.25">
      <c r="C210">
        <v>2</v>
      </c>
      <c r="D210">
        <v>58208</v>
      </c>
    </row>
    <row r="211" spans="3:4" x14ac:dyDescent="0.25">
      <c r="C211">
        <v>2</v>
      </c>
      <c r="D211">
        <v>-13946</v>
      </c>
    </row>
    <row r="212" spans="3:4" x14ac:dyDescent="0.25">
      <c r="C212">
        <v>2</v>
      </c>
      <c r="D212">
        <v>147102</v>
      </c>
    </row>
    <row r="213" spans="3:4" x14ac:dyDescent="0.25">
      <c r="C213">
        <v>2</v>
      </c>
      <c r="D213">
        <v>-176006</v>
      </c>
    </row>
    <row r="214" spans="3:4" x14ac:dyDescent="0.25">
      <c r="C214">
        <v>2</v>
      </c>
      <c r="D214">
        <v>-4899</v>
      </c>
    </row>
    <row r="215" spans="3:4" x14ac:dyDescent="0.25">
      <c r="C215">
        <v>2</v>
      </c>
      <c r="D215">
        <v>26122</v>
      </c>
    </row>
    <row r="216" spans="3:4" x14ac:dyDescent="0.25">
      <c r="C216">
        <v>2</v>
      </c>
      <c r="D216">
        <v>128811</v>
      </c>
    </row>
    <row r="217" spans="3:4" x14ac:dyDescent="0.25">
      <c r="C217">
        <v>2</v>
      </c>
      <c r="D217">
        <v>-429261</v>
      </c>
    </row>
    <row r="218" spans="3:4" x14ac:dyDescent="0.25">
      <c r="C218">
        <v>2</v>
      </c>
      <c r="D218">
        <v>58877</v>
      </c>
    </row>
    <row r="219" spans="3:4" x14ac:dyDescent="0.25">
      <c r="C219">
        <v>2</v>
      </c>
      <c r="D219">
        <v>-42336</v>
      </c>
    </row>
    <row r="220" spans="3:4" x14ac:dyDescent="0.25">
      <c r="C220">
        <v>2</v>
      </c>
      <c r="D220">
        <v>163631</v>
      </c>
    </row>
    <row r="221" spans="3:4" x14ac:dyDescent="0.25">
      <c r="C221">
        <v>2</v>
      </c>
      <c r="D221">
        <v>392606</v>
      </c>
    </row>
    <row r="222" spans="3:4" x14ac:dyDescent="0.25">
      <c r="C222">
        <v>2</v>
      </c>
      <c r="D222">
        <v>-1054</v>
      </c>
    </row>
    <row r="223" spans="3:4" x14ac:dyDescent="0.25">
      <c r="C223">
        <v>2</v>
      </c>
      <c r="D223">
        <v>175199</v>
      </c>
    </row>
    <row r="224" spans="3:4" x14ac:dyDescent="0.25">
      <c r="C224">
        <v>2</v>
      </c>
      <c r="D224">
        <v>107637</v>
      </c>
    </row>
    <row r="225" spans="3:4" x14ac:dyDescent="0.25">
      <c r="C225">
        <v>2</v>
      </c>
      <c r="D225">
        <v>17149</v>
      </c>
    </row>
    <row r="226" spans="3:4" x14ac:dyDescent="0.25">
      <c r="C226">
        <v>2</v>
      </c>
      <c r="D226">
        <v>-1113</v>
      </c>
    </row>
    <row r="227" spans="3:4" x14ac:dyDescent="0.25">
      <c r="C227">
        <v>2</v>
      </c>
      <c r="D227">
        <v>-36454</v>
      </c>
    </row>
    <row r="228" spans="3:4" x14ac:dyDescent="0.25">
      <c r="C228">
        <v>2</v>
      </c>
      <c r="D228">
        <v>3334</v>
      </c>
    </row>
    <row r="229" spans="3:4" x14ac:dyDescent="0.25">
      <c r="C229">
        <v>2</v>
      </c>
      <c r="D229">
        <v>45742</v>
      </c>
    </row>
    <row r="230" spans="3:4" x14ac:dyDescent="0.25">
      <c r="C230">
        <v>2</v>
      </c>
      <c r="D230">
        <v>22510</v>
      </c>
    </row>
    <row r="231" spans="3:4" x14ac:dyDescent="0.25">
      <c r="C231">
        <v>2</v>
      </c>
      <c r="D231">
        <v>227092</v>
      </c>
    </row>
    <row r="232" spans="3:4" x14ac:dyDescent="0.25">
      <c r="C232">
        <v>2</v>
      </c>
      <c r="D232">
        <v>120716</v>
      </c>
    </row>
    <row r="233" spans="3:4" x14ac:dyDescent="0.25">
      <c r="C233">
        <v>2</v>
      </c>
      <c r="D233">
        <v>-44991</v>
      </c>
    </row>
    <row r="234" spans="3:4" x14ac:dyDescent="0.25">
      <c r="C234">
        <v>2</v>
      </c>
      <c r="D234">
        <v>-378384</v>
      </c>
    </row>
    <row r="235" spans="3:4" x14ac:dyDescent="0.25">
      <c r="C235">
        <v>2</v>
      </c>
      <c r="D235">
        <v>-44962</v>
      </c>
    </row>
    <row r="236" spans="3:4" x14ac:dyDescent="0.25">
      <c r="C236">
        <v>2</v>
      </c>
      <c r="D236">
        <v>5632</v>
      </c>
    </row>
    <row r="237" spans="3:4" x14ac:dyDescent="0.25">
      <c r="C237">
        <v>2</v>
      </c>
      <c r="D237">
        <v>265677</v>
      </c>
    </row>
    <row r="238" spans="3:4" x14ac:dyDescent="0.25">
      <c r="C238">
        <v>2</v>
      </c>
      <c r="D238">
        <v>50657</v>
      </c>
    </row>
    <row r="239" spans="3:4" x14ac:dyDescent="0.25">
      <c r="C239">
        <v>2</v>
      </c>
      <c r="D239">
        <v>47399</v>
      </c>
    </row>
    <row r="240" spans="3:4" x14ac:dyDescent="0.25">
      <c r="C240">
        <v>2</v>
      </c>
      <c r="D240">
        <v>-8742</v>
      </c>
    </row>
    <row r="241" spans="3:4" x14ac:dyDescent="0.25">
      <c r="C241">
        <v>2</v>
      </c>
      <c r="D241">
        <v>492</v>
      </c>
    </row>
    <row r="242" spans="3:4" x14ac:dyDescent="0.25">
      <c r="C242">
        <v>2</v>
      </c>
      <c r="D242">
        <v>5214</v>
      </c>
    </row>
    <row r="243" spans="3:4" x14ac:dyDescent="0.25">
      <c r="C243">
        <v>2</v>
      </c>
      <c r="D243">
        <v>16232</v>
      </c>
    </row>
    <row r="244" spans="3:4" x14ac:dyDescent="0.25">
      <c r="C244">
        <v>2</v>
      </c>
      <c r="D244">
        <v>8644</v>
      </c>
    </row>
    <row r="245" spans="3:4" x14ac:dyDescent="0.25">
      <c r="C245">
        <v>2</v>
      </c>
      <c r="D245">
        <v>-4565</v>
      </c>
    </row>
    <row r="246" spans="3:4" x14ac:dyDescent="0.25">
      <c r="C246">
        <v>2</v>
      </c>
      <c r="D246">
        <v>11308</v>
      </c>
    </row>
    <row r="247" spans="3:4" x14ac:dyDescent="0.25">
      <c r="C247">
        <v>2</v>
      </c>
      <c r="D247">
        <v>-10797</v>
      </c>
    </row>
    <row r="248" spans="3:4" x14ac:dyDescent="0.25">
      <c r="C248">
        <v>2</v>
      </c>
      <c r="D248">
        <v>-40778</v>
      </c>
    </row>
    <row r="249" spans="3:4" x14ac:dyDescent="0.25">
      <c r="C249">
        <v>2</v>
      </c>
      <c r="D249">
        <v>55170</v>
      </c>
    </row>
    <row r="250" spans="3:4" x14ac:dyDescent="0.25">
      <c r="C250">
        <v>2</v>
      </c>
      <c r="D250">
        <v>37156</v>
      </c>
    </row>
    <row r="251" spans="3:4" x14ac:dyDescent="0.25">
      <c r="C251">
        <v>2</v>
      </c>
      <c r="D251">
        <v>7432</v>
      </c>
    </row>
    <row r="252" spans="3:4" x14ac:dyDescent="0.25">
      <c r="C252">
        <v>2</v>
      </c>
      <c r="D252">
        <v>246397</v>
      </c>
    </row>
    <row r="253" spans="3:4" x14ac:dyDescent="0.25">
      <c r="C253">
        <v>2</v>
      </c>
      <c r="D253">
        <v>322132</v>
      </c>
    </row>
    <row r="254" spans="3:4" x14ac:dyDescent="0.25">
      <c r="C254">
        <v>2</v>
      </c>
      <c r="D254">
        <v>260616</v>
      </c>
    </row>
    <row r="255" spans="3:4" x14ac:dyDescent="0.25">
      <c r="C255">
        <v>2</v>
      </c>
      <c r="D255">
        <v>113734</v>
      </c>
    </row>
    <row r="256" spans="3:4" x14ac:dyDescent="0.25">
      <c r="C256">
        <v>2</v>
      </c>
      <c r="D256">
        <v>21093</v>
      </c>
    </row>
    <row r="257" spans="3:4" x14ac:dyDescent="0.25">
      <c r="C257">
        <v>2</v>
      </c>
      <c r="D257">
        <v>2516</v>
      </c>
    </row>
    <row r="258" spans="3:4" x14ac:dyDescent="0.25">
      <c r="C258">
        <v>2</v>
      </c>
      <c r="D258">
        <v>286875</v>
      </c>
    </row>
    <row r="259" spans="3:4" x14ac:dyDescent="0.25">
      <c r="C259">
        <v>2</v>
      </c>
      <c r="D259">
        <v>134023</v>
      </c>
    </row>
    <row r="260" spans="3:4" x14ac:dyDescent="0.25">
      <c r="C260">
        <v>2</v>
      </c>
      <c r="D260">
        <v>-37659</v>
      </c>
    </row>
    <row r="261" spans="3:4" x14ac:dyDescent="0.25">
      <c r="C261">
        <v>2</v>
      </c>
      <c r="D261">
        <v>298746</v>
      </c>
    </row>
    <row r="262" spans="3:4" x14ac:dyDescent="0.25">
      <c r="C262">
        <v>2</v>
      </c>
      <c r="D262">
        <v>169958</v>
      </c>
    </row>
    <row r="263" spans="3:4" x14ac:dyDescent="0.25">
      <c r="C263">
        <v>2</v>
      </c>
      <c r="D263">
        <v>102285</v>
      </c>
    </row>
    <row r="264" spans="3:4" x14ac:dyDescent="0.25">
      <c r="C264">
        <v>2</v>
      </c>
      <c r="D264">
        <v>-13007</v>
      </c>
    </row>
    <row r="265" spans="3:4" x14ac:dyDescent="0.25">
      <c r="C265">
        <v>2</v>
      </c>
      <c r="D265">
        <v>23562</v>
      </c>
    </row>
    <row r="266" spans="3:4" x14ac:dyDescent="0.25">
      <c r="C266">
        <v>2</v>
      </c>
      <c r="D266">
        <v>17105</v>
      </c>
    </row>
    <row r="267" spans="3:4" x14ac:dyDescent="0.25">
      <c r="C267">
        <v>2</v>
      </c>
      <c r="D267">
        <v>139092</v>
      </c>
    </row>
  </sheetData>
  <sortState ref="B2:B268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mydata</vt:lpstr>
      <vt:lpstr>1a</vt:lpstr>
      <vt:lpstr>1b</vt:lpstr>
      <vt:lpstr>1c</vt:lpstr>
      <vt:lpstr>1d</vt:lpstr>
      <vt:lpstr>2a</vt:lpstr>
      <vt:lpstr>3a (FEMALE GRAPH MIGHT BE WRONG</vt:lpstr>
      <vt:lpstr>3b (GRAPH MIGHT BE WRONG)</vt:lpstr>
      <vt:lpstr>3c</vt:lpstr>
      <vt:lpstr>4a</vt:lpstr>
      <vt:lpstr>4b</vt:lpstr>
      <vt:lpstr>4c</vt:lpstr>
      <vt:lpstr>5a</vt:lpstr>
      <vt:lpstr>5b. H</vt:lpstr>
      <vt:lpstr>5b. e</vt:lpstr>
      <vt:lpstr>5b.G</vt:lpstr>
      <vt:lpstr>5c.</vt:lpstr>
      <vt:lpstr>5d.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Trujillo</dc:creator>
  <cp:lastModifiedBy>Vanessa Trujillo</cp:lastModifiedBy>
  <dcterms:created xsi:type="dcterms:W3CDTF">2018-02-06T18:35:00Z</dcterms:created>
  <dcterms:modified xsi:type="dcterms:W3CDTF">2018-03-01T01:57:47Z</dcterms:modified>
</cp:coreProperties>
</file>