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uraceron/Documents/UNAL/Paralela/blur-effect/openmp/"/>
    </mc:Choice>
  </mc:AlternateContent>
  <bookViews>
    <workbookView xWindow="0" yWindow="460" windowWidth="28800" windowHeight="17540" tabRatio="500" activeTab="5"/>
  </bookViews>
  <sheets>
    <sheet name="Time 720" sheetId="1" r:id="rId1"/>
    <sheet name="720PosixOpenMp" sheetId="13" r:id="rId2"/>
    <sheet name="Time 1080" sheetId="2" r:id="rId3"/>
    <sheet name="1080PosixOpenMp" sheetId="14" r:id="rId4"/>
    <sheet name="Time 4k" sheetId="3" r:id="rId5"/>
    <sheet name="4kPosixOpenMp " sheetId="15" r:id="rId6"/>
    <sheet name="Speedup 3" sheetId="4" r:id="rId7"/>
    <sheet name="Speedup 5" sheetId="5" r:id="rId8"/>
    <sheet name="Speedup 7" sheetId="6" r:id="rId9"/>
    <sheet name="Speedup 9" sheetId="7" r:id="rId10"/>
    <sheet name="Speedup 11" sheetId="8" r:id="rId11"/>
    <sheet name="Speedup 13" sheetId="9" r:id="rId12"/>
    <sheet name="Speedup15" sheetId="10" r:id="rId13"/>
    <sheet name="time" sheetId="12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5" l="1"/>
  <c r="E11" i="15"/>
  <c r="E10" i="15"/>
  <c r="E9" i="15"/>
  <c r="E8" i="15"/>
  <c r="E6" i="15"/>
  <c r="E5" i="15"/>
  <c r="E4" i="15"/>
  <c r="E3" i="15"/>
  <c r="E2" i="15"/>
  <c r="E12" i="14"/>
  <c r="E11" i="14"/>
  <c r="E10" i="14"/>
  <c r="E9" i="14"/>
  <c r="E8" i="14"/>
  <c r="E6" i="14"/>
  <c r="E5" i="14"/>
  <c r="E4" i="14"/>
  <c r="E3" i="14"/>
  <c r="E2" i="14"/>
  <c r="E9" i="13"/>
  <c r="E10" i="13"/>
  <c r="E11" i="13"/>
  <c r="E12" i="13"/>
  <c r="E8" i="13"/>
  <c r="E3" i="13"/>
  <c r="E4" i="13"/>
  <c r="E5" i="13"/>
  <c r="E6" i="13"/>
  <c r="E2" i="1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33" i="2"/>
  <c r="G32" i="2"/>
  <c r="G36" i="2"/>
  <c r="G35" i="2"/>
  <c r="G34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2" i="2"/>
  <c r="E2" i="1"/>
  <c r="G33" i="1"/>
  <c r="G34" i="1"/>
  <c r="G35" i="1"/>
  <c r="G36" i="1"/>
  <c r="G32" i="1"/>
  <c r="G28" i="1"/>
  <c r="G29" i="1"/>
  <c r="G30" i="1"/>
  <c r="G31" i="1"/>
  <c r="G27" i="1"/>
  <c r="G23" i="1"/>
  <c r="G24" i="1"/>
  <c r="G25" i="1"/>
  <c r="G26" i="1"/>
  <c r="G22" i="1"/>
  <c r="G18" i="1"/>
  <c r="G19" i="1"/>
  <c r="G20" i="1"/>
  <c r="G21" i="1"/>
  <c r="G17" i="1"/>
  <c r="G13" i="1"/>
  <c r="G14" i="1"/>
  <c r="G15" i="1"/>
  <c r="G16" i="1"/>
  <c r="G12" i="1"/>
  <c r="G8" i="1"/>
  <c r="G9" i="1"/>
  <c r="G10" i="1"/>
  <c r="G11" i="1"/>
  <c r="G7" i="1"/>
  <c r="G3" i="1"/>
  <c r="G4" i="1"/>
  <c r="G5" i="1"/>
  <c r="G6" i="1"/>
  <c r="G2" i="1"/>
  <c r="D10" i="5"/>
  <c r="D12" i="4"/>
  <c r="D13" i="4"/>
  <c r="D14" i="4"/>
  <c r="D15" i="4"/>
  <c r="D11" i="4"/>
  <c r="D7" i="4"/>
  <c r="D8" i="4"/>
  <c r="D9" i="4"/>
  <c r="D10" i="4"/>
  <c r="D6" i="4"/>
  <c r="D12" i="5"/>
  <c r="D13" i="5"/>
  <c r="D14" i="5"/>
  <c r="D15" i="5"/>
  <c r="D11" i="5"/>
  <c r="D7" i="5"/>
  <c r="D8" i="5"/>
  <c r="D9" i="5"/>
  <c r="D6" i="5"/>
  <c r="D2" i="5"/>
  <c r="D3" i="5"/>
  <c r="D4" i="5"/>
  <c r="D5" i="5"/>
  <c r="D1" i="5"/>
  <c r="D12" i="6"/>
  <c r="D13" i="6"/>
  <c r="D14" i="6"/>
  <c r="D15" i="6"/>
  <c r="D11" i="6"/>
  <c r="D7" i="6"/>
  <c r="D8" i="6"/>
  <c r="D9" i="6"/>
  <c r="D10" i="6"/>
  <c r="D6" i="6"/>
  <c r="D2" i="6"/>
  <c r="D3" i="6"/>
  <c r="D4" i="6"/>
  <c r="D5" i="6"/>
  <c r="D12" i="7"/>
  <c r="D13" i="7"/>
  <c r="D14" i="7"/>
  <c r="D15" i="7"/>
  <c r="D11" i="7"/>
  <c r="D7" i="7"/>
  <c r="D8" i="7"/>
  <c r="D9" i="7"/>
  <c r="D10" i="7"/>
  <c r="D2" i="7"/>
  <c r="D3" i="7"/>
  <c r="D4" i="7"/>
  <c r="D5" i="7"/>
  <c r="D1" i="7"/>
  <c r="D6" i="7"/>
  <c r="D12" i="8"/>
  <c r="D13" i="8"/>
  <c r="D14" i="8"/>
  <c r="D15" i="8"/>
  <c r="D11" i="8"/>
  <c r="D7" i="8"/>
  <c r="D8" i="8"/>
  <c r="D9" i="8"/>
  <c r="D10" i="8"/>
  <c r="D6" i="8"/>
  <c r="D2" i="8"/>
  <c r="D3" i="8"/>
  <c r="D4" i="8"/>
  <c r="D5" i="8"/>
  <c r="D12" i="10"/>
  <c r="D13" i="10"/>
  <c r="D14" i="10"/>
  <c r="D15" i="10"/>
  <c r="D11" i="10"/>
  <c r="D7" i="10"/>
  <c r="D8" i="10"/>
  <c r="D9" i="10"/>
  <c r="D10" i="10"/>
  <c r="D6" i="10"/>
  <c r="D2" i="10"/>
  <c r="D3" i="10"/>
  <c r="D4" i="10"/>
  <c r="D5" i="10"/>
  <c r="D1" i="10"/>
  <c r="D12" i="9"/>
  <c r="D13" i="9"/>
  <c r="D14" i="9"/>
  <c r="D15" i="9"/>
  <c r="D11" i="9"/>
  <c r="D7" i="9"/>
  <c r="D8" i="9"/>
  <c r="D9" i="9"/>
  <c r="D10" i="9"/>
  <c r="D6" i="9"/>
  <c r="D2" i="9"/>
  <c r="D3" i="9"/>
  <c r="D4" i="9"/>
  <c r="D5" i="9"/>
  <c r="D1" i="9"/>
  <c r="D1" i="8"/>
  <c r="D1" i="6"/>
  <c r="D1" i="4"/>
  <c r="D2" i="4"/>
  <c r="D3" i="4"/>
  <c r="D4" i="4"/>
  <c r="D5" i="4"/>
  <c r="E33" i="1"/>
  <c r="E34" i="1"/>
  <c r="E35" i="1"/>
  <c r="E36" i="1"/>
  <c r="E32" i="1"/>
  <c r="E28" i="1"/>
  <c r="E29" i="1"/>
  <c r="E30" i="1"/>
  <c r="E31" i="1"/>
  <c r="E27" i="1"/>
  <c r="E23" i="1"/>
  <c r="E24" i="1"/>
  <c r="E25" i="1"/>
  <c r="E26" i="1"/>
  <c r="E22" i="1"/>
  <c r="E18" i="1"/>
  <c r="E19" i="1"/>
  <c r="E20" i="1"/>
  <c r="E21" i="1"/>
  <c r="E17" i="1"/>
  <c r="E13" i="1"/>
  <c r="E14" i="1"/>
  <c r="E15" i="1"/>
  <c r="E16" i="1"/>
  <c r="E12" i="1"/>
  <c r="E8" i="1"/>
  <c r="E9" i="1"/>
  <c r="E10" i="1"/>
  <c r="E11" i="1"/>
  <c r="E7" i="1"/>
  <c r="E3" i="1"/>
  <c r="E4" i="1"/>
  <c r="E5" i="1"/>
  <c r="E6" i="1"/>
</calcChain>
</file>

<file path=xl/sharedStrings.xml><?xml version="1.0" encoding="utf-8"?>
<sst xmlns="http://schemas.openxmlformats.org/spreadsheetml/2006/main" count="372" uniqueCount="16">
  <si>
    <t>1280x720</t>
  </si>
  <si>
    <t>1920x1080</t>
  </si>
  <si>
    <t>3840x2160</t>
  </si>
  <si>
    <t>Resolution</t>
  </si>
  <si>
    <t>THREAD</t>
  </si>
  <si>
    <t>Kernel</t>
  </si>
  <si>
    <t>Time</t>
  </si>
  <si>
    <t>SpeedUp</t>
  </si>
  <si>
    <t>Time POX</t>
  </si>
  <si>
    <t>SpeedUp POX</t>
  </si>
  <si>
    <t>Threads</t>
  </si>
  <si>
    <t>Speedup</t>
  </si>
  <si>
    <t>Time Pox</t>
  </si>
  <si>
    <t>Speedup Pox</t>
  </si>
  <si>
    <t>OpenMP</t>
  </si>
  <si>
    <t>Posix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</si>
</sst>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FF9300"/>
      <color rgb="FF009193"/>
      <color rgb="FFD883FF"/>
      <color rgb="FF942093"/>
      <color rgb="FF005493"/>
      <color rgb="FF0432FF"/>
      <color rgb="FFFF7E79"/>
      <color rgb="FFFF2F92"/>
      <color rgb="FF941651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720px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720'!$D$2:$D$6</c:f>
              <c:numCache>
                <c:formatCode>General</c:formatCode>
                <c:ptCount val="5"/>
                <c:pt idx="0">
                  <c:v>0.473</c:v>
                </c:pt>
                <c:pt idx="1">
                  <c:v>0.236</c:v>
                </c:pt>
                <c:pt idx="2">
                  <c:v>0.221</c:v>
                </c:pt>
                <c:pt idx="3">
                  <c:v>0.235</c:v>
                </c:pt>
                <c:pt idx="4">
                  <c:v>0.224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720'!$D$7:$D$11</c:f>
              <c:numCache>
                <c:formatCode>General</c:formatCode>
                <c:ptCount val="5"/>
                <c:pt idx="0">
                  <c:v>0.711</c:v>
                </c:pt>
                <c:pt idx="1">
                  <c:v>0.419</c:v>
                </c:pt>
                <c:pt idx="2">
                  <c:v>0.383</c:v>
                </c:pt>
                <c:pt idx="3">
                  <c:v>0.397</c:v>
                </c:pt>
                <c:pt idx="4">
                  <c:v>0.394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720'!$D$12:$D$16</c:f>
              <c:numCache>
                <c:formatCode>General</c:formatCode>
                <c:ptCount val="5"/>
                <c:pt idx="0">
                  <c:v>1.343</c:v>
                </c:pt>
                <c:pt idx="1">
                  <c:v>0.723</c:v>
                </c:pt>
                <c:pt idx="2">
                  <c:v>0.634</c:v>
                </c:pt>
                <c:pt idx="3">
                  <c:v>0.654</c:v>
                </c:pt>
                <c:pt idx="4">
                  <c:v>0.644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'Time 720'!$D$17:$D$21</c:f>
              <c:numCache>
                <c:formatCode>General</c:formatCode>
                <c:ptCount val="5"/>
                <c:pt idx="0">
                  <c:v>1.926</c:v>
                </c:pt>
                <c:pt idx="1">
                  <c:v>1.032</c:v>
                </c:pt>
                <c:pt idx="2">
                  <c:v>0.911</c:v>
                </c:pt>
                <c:pt idx="3">
                  <c:v>0.941</c:v>
                </c:pt>
                <c:pt idx="4">
                  <c:v>0.952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'Time 720'!$D$22:$D$26</c:f>
              <c:numCache>
                <c:formatCode>General</c:formatCode>
                <c:ptCount val="5"/>
                <c:pt idx="0">
                  <c:v>2.703</c:v>
                </c:pt>
                <c:pt idx="1">
                  <c:v>1.44</c:v>
                </c:pt>
                <c:pt idx="2">
                  <c:v>1.301</c:v>
                </c:pt>
                <c:pt idx="3">
                  <c:v>1.331</c:v>
                </c:pt>
                <c:pt idx="4">
                  <c:v>1.347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'Time 720'!$D$27:$D$31</c:f>
              <c:numCache>
                <c:formatCode>General</c:formatCode>
                <c:ptCount val="5"/>
                <c:pt idx="0">
                  <c:v>3.628</c:v>
                </c:pt>
                <c:pt idx="1">
                  <c:v>1.933</c:v>
                </c:pt>
                <c:pt idx="2">
                  <c:v>1.767</c:v>
                </c:pt>
                <c:pt idx="3">
                  <c:v>1.795</c:v>
                </c:pt>
                <c:pt idx="4">
                  <c:v>1.818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720'!$D$32:$D$36</c:f>
              <c:numCache>
                <c:formatCode>General</c:formatCode>
                <c:ptCount val="5"/>
                <c:pt idx="0">
                  <c:v>4.85</c:v>
                </c:pt>
                <c:pt idx="1">
                  <c:v>2.543</c:v>
                </c:pt>
                <c:pt idx="2">
                  <c:v>2.29</c:v>
                </c:pt>
                <c:pt idx="3">
                  <c:v>2.343</c:v>
                </c:pt>
                <c:pt idx="4">
                  <c:v>2.388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08304"/>
        <c:axId val="71511696"/>
      </c:barChart>
      <c:catAx>
        <c:axId val="715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511696"/>
        <c:crosses val="autoZero"/>
        <c:auto val="1"/>
        <c:lblAlgn val="ctr"/>
        <c:lblOffset val="100"/>
        <c:noMultiLvlLbl val="0"/>
      </c:catAx>
      <c:valAx>
        <c:axId val="715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5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3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3'!$D$1:$D$5</c:f>
              <c:numCache>
                <c:formatCode>General</c:formatCode>
                <c:ptCount val="5"/>
                <c:pt idx="0">
                  <c:v>1.0</c:v>
                </c:pt>
                <c:pt idx="1">
                  <c:v>2.004237288135593</c:v>
                </c:pt>
                <c:pt idx="2">
                  <c:v>2.14027149321267</c:v>
                </c:pt>
                <c:pt idx="3">
                  <c:v>2.012765957446808</c:v>
                </c:pt>
                <c:pt idx="4">
                  <c:v>2.111607142857143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1.612033195020747</c:v>
                </c:pt>
                <c:pt idx="2">
                  <c:v>1.828235294117647</c:v>
                </c:pt>
                <c:pt idx="3">
                  <c:v>1.734375</c:v>
                </c:pt>
                <c:pt idx="4">
                  <c:v>1.79445727482679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1905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1.806900726392252</c:v>
                </c:pt>
                <c:pt idx="2">
                  <c:v>1.958661417322834</c:v>
                </c:pt>
                <c:pt idx="3">
                  <c:v>1.944625407166124</c:v>
                </c:pt>
                <c:pt idx="4">
                  <c:v>1.908567774936061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44032"/>
        <c:axId val="136447936"/>
      </c:lineChart>
      <c:catAx>
        <c:axId val="1364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6447936"/>
        <c:crosses val="autoZero"/>
        <c:auto val="1"/>
        <c:lblAlgn val="ctr"/>
        <c:lblOffset val="100"/>
        <c:noMultiLvlLbl val="0"/>
      </c:catAx>
      <c:valAx>
        <c:axId val="13644793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64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9050">
                <a:solidFill>
                  <a:srgbClr val="D883FF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5'!$D$1:$D$5</c:f>
              <c:numCache>
                <c:formatCode>General</c:formatCode>
                <c:ptCount val="5"/>
                <c:pt idx="0">
                  <c:v>1.0</c:v>
                </c:pt>
                <c:pt idx="1">
                  <c:v>1.696897374701671</c:v>
                </c:pt>
                <c:pt idx="2">
                  <c:v>1.856396866840731</c:v>
                </c:pt>
                <c:pt idx="3">
                  <c:v>1.790931989924433</c:v>
                </c:pt>
                <c:pt idx="4">
                  <c:v>1.804568527918781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1.785458879618594</c:v>
                </c:pt>
                <c:pt idx="2">
                  <c:v>1.97364953886693</c:v>
                </c:pt>
                <c:pt idx="3">
                  <c:v>1.915601023017903</c:v>
                </c:pt>
                <c:pt idx="4">
                  <c:v>1.918053777208707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1.818930041152263</c:v>
                </c:pt>
                <c:pt idx="2">
                  <c:v>2.021815622800844</c:v>
                </c:pt>
                <c:pt idx="3">
                  <c:v>1.97524922653833</c:v>
                </c:pt>
                <c:pt idx="4">
                  <c:v>1.963773069036227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7392"/>
        <c:axId val="71441296"/>
      </c:lineChart>
      <c:catAx>
        <c:axId val="7143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441296"/>
        <c:crosses val="autoZero"/>
        <c:auto val="1"/>
        <c:lblAlgn val="ctr"/>
        <c:lblOffset val="100"/>
        <c:noMultiLvlLbl val="0"/>
      </c:catAx>
      <c:valAx>
        <c:axId val="7144129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4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FFD5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579"/>
              </a:solidFill>
              <a:ln w="19050">
                <a:solidFill>
                  <a:srgbClr val="FFD579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7'!$D$1:$D$5</c:f>
              <c:numCache>
                <c:formatCode>General</c:formatCode>
                <c:ptCount val="5"/>
                <c:pt idx="0">
                  <c:v>1.0</c:v>
                </c:pt>
                <c:pt idx="1">
                  <c:v>1.857538035961272</c:v>
                </c:pt>
                <c:pt idx="2">
                  <c:v>2.118296529968454</c:v>
                </c:pt>
                <c:pt idx="3">
                  <c:v>2.053516819571865</c:v>
                </c:pt>
                <c:pt idx="4">
                  <c:v>2.085403726708074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9416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1651"/>
              </a:solidFill>
              <a:ln w="19050">
                <a:solidFill>
                  <a:srgbClr val="941651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1.81947261663286</c:v>
                </c:pt>
                <c:pt idx="2">
                  <c:v>2.04638783269962</c:v>
                </c:pt>
                <c:pt idx="3">
                  <c:v>2.003723008190617</c:v>
                </c:pt>
                <c:pt idx="4">
                  <c:v>1.975770925110132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19050">
                <a:solidFill>
                  <a:srgbClr val="0432FF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1.896259703599153</c:v>
                </c:pt>
                <c:pt idx="2">
                  <c:v>2.10086004691165</c:v>
                </c:pt>
                <c:pt idx="3">
                  <c:v>2.078112915699923</c:v>
                </c:pt>
                <c:pt idx="4">
                  <c:v>2.057821175569596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2176"/>
        <c:axId val="71410272"/>
      </c:lineChart>
      <c:catAx>
        <c:axId val="714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410272"/>
        <c:crosses val="autoZero"/>
        <c:auto val="1"/>
        <c:lblAlgn val="ctr"/>
        <c:lblOffset val="100"/>
        <c:noMultiLvlLbl val="0"/>
      </c:catAx>
      <c:valAx>
        <c:axId val="7141027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4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9'!$D$1:$D$5</c:f>
              <c:numCache>
                <c:formatCode>General</c:formatCode>
                <c:ptCount val="5"/>
                <c:pt idx="0">
                  <c:v>1.0</c:v>
                </c:pt>
                <c:pt idx="1">
                  <c:v>1.866279069767442</c:v>
                </c:pt>
                <c:pt idx="2">
                  <c:v>2.114160263446762</c:v>
                </c:pt>
                <c:pt idx="3">
                  <c:v>2.046758767268863</c:v>
                </c:pt>
                <c:pt idx="4">
                  <c:v>2.023109243697478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19050">
                <a:solidFill>
                  <a:srgbClr val="FF7E79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1.870362092087617</c:v>
                </c:pt>
                <c:pt idx="2">
                  <c:v>2.075396825396826</c:v>
                </c:pt>
                <c:pt idx="3">
                  <c:v>2.046966731898239</c:v>
                </c:pt>
                <c:pt idx="4">
                  <c:v>2.012506012506012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0118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11893"/>
              </a:solidFill>
              <a:ln w="19050">
                <a:solidFill>
                  <a:srgbClr val="01189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1.915776169137079</c:v>
                </c:pt>
                <c:pt idx="2">
                  <c:v>2.12503186336987</c:v>
                </c:pt>
                <c:pt idx="3">
                  <c:v>2.080743791339074</c:v>
                </c:pt>
                <c:pt idx="4">
                  <c:v>2.05281950258557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15008"/>
        <c:axId val="87218912"/>
      </c:lineChart>
      <c:catAx>
        <c:axId val="872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218912"/>
        <c:crosses val="autoZero"/>
        <c:auto val="1"/>
        <c:lblAlgn val="ctr"/>
        <c:lblOffset val="100"/>
        <c:noMultiLvlLbl val="0"/>
      </c:catAx>
      <c:valAx>
        <c:axId val="8721891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2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11</a:t>
            </a:r>
          </a:p>
        </c:rich>
      </c:tx>
      <c:layout>
        <c:manualLayout>
          <c:xMode val="edge"/>
          <c:yMode val="edge"/>
          <c:x val="0.39099359882173"/>
          <c:y val="0.0267379679144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11'!$D$1:$D$5</c:f>
              <c:numCache>
                <c:formatCode>General</c:formatCode>
                <c:ptCount val="5"/>
                <c:pt idx="0">
                  <c:v>1.0</c:v>
                </c:pt>
                <c:pt idx="1">
                  <c:v>1.877083333333333</c:v>
                </c:pt>
                <c:pt idx="2">
                  <c:v>2.077632590315142</c:v>
                </c:pt>
                <c:pt idx="3">
                  <c:v>2.030803906836965</c:v>
                </c:pt>
                <c:pt idx="4">
                  <c:v>2.006681514476615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1.898283534647171</c:v>
                </c:pt>
                <c:pt idx="2">
                  <c:v>2.073611111111112</c:v>
                </c:pt>
                <c:pt idx="3">
                  <c:v>2.048713550600343</c:v>
                </c:pt>
                <c:pt idx="4">
                  <c:v>2.013486176668914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1.905943775100402</c:v>
                </c:pt>
                <c:pt idx="2">
                  <c:v>2.09712770658418</c:v>
                </c:pt>
                <c:pt idx="3">
                  <c:v>2.061777739160657</c:v>
                </c:pt>
                <c:pt idx="4">
                  <c:v>2.01983316309159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16192"/>
        <c:axId val="138420464"/>
      </c:lineChart>
      <c:catAx>
        <c:axId val="1384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420464"/>
        <c:crosses val="autoZero"/>
        <c:auto val="1"/>
        <c:lblAlgn val="ctr"/>
        <c:lblOffset val="100"/>
        <c:noMultiLvlLbl val="0"/>
      </c:catAx>
      <c:valAx>
        <c:axId val="138420464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4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13</a:t>
            </a:r>
          </a:p>
        </c:rich>
      </c:tx>
      <c:layout>
        <c:manualLayout>
          <c:xMode val="edge"/>
          <c:yMode val="edge"/>
          <c:x val="0.394590721123888"/>
          <c:y val="0.024064171122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9050">
                <a:solidFill>
                  <a:srgbClr val="D883FF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13'!$D$1:$D$5</c:f>
              <c:numCache>
                <c:formatCode>General</c:formatCode>
                <c:ptCount val="5"/>
                <c:pt idx="0">
                  <c:v>1.0</c:v>
                </c:pt>
                <c:pt idx="1">
                  <c:v>1.877083333333333</c:v>
                </c:pt>
                <c:pt idx="2">
                  <c:v>2.077632590315142</c:v>
                </c:pt>
                <c:pt idx="3">
                  <c:v>2.030803906836965</c:v>
                </c:pt>
                <c:pt idx="4">
                  <c:v>2.006681514476615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0090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051"/>
              </a:solidFill>
              <a:ln w="19050">
                <a:solidFill>
                  <a:srgbClr val="009051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1.898283534647171</c:v>
                </c:pt>
                <c:pt idx="2">
                  <c:v>2.073611111111112</c:v>
                </c:pt>
                <c:pt idx="3">
                  <c:v>2.048713550600343</c:v>
                </c:pt>
                <c:pt idx="4">
                  <c:v>2.013486176668914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3FDD6"/>
                </a:solidFill>
                <a:ln w="19050">
                  <a:solidFill>
                    <a:srgbClr val="73FDD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3FDD6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73FDD6"/>
                </a:solidFill>
                <a:ln w="19050">
                  <a:solidFill>
                    <a:srgbClr val="73FDD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3FDD6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73FDD6"/>
                </a:solidFill>
                <a:ln w="19050">
                  <a:solidFill>
                    <a:srgbClr val="73FDD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3FDD6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73FDD6"/>
                </a:solidFill>
                <a:ln w="19050">
                  <a:solidFill>
                    <a:srgbClr val="73FDD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3FDD6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1.905943775100402</c:v>
                </c:pt>
                <c:pt idx="2">
                  <c:v>2.09712770658418</c:v>
                </c:pt>
                <c:pt idx="3">
                  <c:v>2.061777739160657</c:v>
                </c:pt>
                <c:pt idx="4">
                  <c:v>2.01983316309159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50816"/>
        <c:axId val="87254720"/>
      </c:lineChart>
      <c:catAx>
        <c:axId val="872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254720"/>
        <c:crosses val="autoZero"/>
        <c:auto val="1"/>
        <c:lblAlgn val="ctr"/>
        <c:lblOffset val="100"/>
        <c:noMultiLvlLbl val="0"/>
      </c:catAx>
      <c:valAx>
        <c:axId val="8725472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2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9050">
                <a:solidFill>
                  <a:srgbClr val="0070C0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Speedup15!$D$1:$D$5</c:f>
              <c:numCache>
                <c:formatCode>General</c:formatCode>
                <c:ptCount val="5"/>
                <c:pt idx="0">
                  <c:v>1.0</c:v>
                </c:pt>
                <c:pt idx="1">
                  <c:v>1.907196224931183</c:v>
                </c:pt>
                <c:pt idx="2">
                  <c:v>2.117903930131004</c:v>
                </c:pt>
                <c:pt idx="3">
                  <c:v>2.069995731967563</c:v>
                </c:pt>
                <c:pt idx="4">
                  <c:v>2.030988274706868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9420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2093"/>
              </a:solidFill>
              <a:ln w="19050">
                <a:solidFill>
                  <a:srgbClr val="942093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1.89331181638874</c:v>
                </c:pt>
                <c:pt idx="2">
                  <c:v>2.069174995100921</c:v>
                </c:pt>
                <c:pt idx="3">
                  <c:v>2.023572249904177</c:v>
                </c:pt>
                <c:pt idx="4">
                  <c:v>1.982910798122065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1.961179914433686</c:v>
                </c:pt>
                <c:pt idx="2">
                  <c:v>2.139004862714279</c:v>
                </c:pt>
                <c:pt idx="3">
                  <c:v>2.09576976755378</c:v>
                </c:pt>
                <c:pt idx="4">
                  <c:v>2.06928011404134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60928"/>
        <c:axId val="138465472"/>
      </c:lineChart>
      <c:catAx>
        <c:axId val="1384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465472"/>
        <c:crosses val="autoZero"/>
        <c:auto val="1"/>
        <c:lblAlgn val="ctr"/>
        <c:lblOffset val="100"/>
        <c:noMultiLvlLbl val="0"/>
      </c:catAx>
      <c:valAx>
        <c:axId val="13846547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4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k=5</a:t>
            </a:r>
          </a:p>
          <a:p>
            <a:pPr>
              <a:defRPr sz="2000" b="1"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Imagen 720px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61007029294"/>
          <c:y val="0.147910210820422"/>
          <c:w val="0.871279809348985"/>
          <c:h val="0.746849506487745"/>
        </c:manualLayout>
      </c:layout>
      <c:lineChart>
        <c:grouping val="standard"/>
        <c:varyColors val="0"/>
        <c:ser>
          <c:idx val="0"/>
          <c:order val="0"/>
          <c:tx>
            <c:v>Tiempo OpenMP</c:v>
          </c:tx>
          <c:spPr>
            <a:ln w="19050" cap="rnd">
              <a:solidFill>
                <a:srgbClr val="FF2F9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F92"/>
              </a:solidFill>
              <a:ln w="19050">
                <a:solidFill>
                  <a:srgbClr val="FF2F92"/>
                </a:solidFill>
              </a:ln>
              <a:effectLst/>
            </c:spPr>
          </c:marker>
          <c:cat>
            <c:numRef>
              <c:f>'720PosixOpenMp'!$C$2:$C$6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'720PosixOpenMp'!$D$2:$D$6</c:f>
              <c:numCache>
                <c:formatCode>General</c:formatCode>
                <c:ptCount val="5"/>
                <c:pt idx="0">
                  <c:v>0.711</c:v>
                </c:pt>
                <c:pt idx="1">
                  <c:v>0.419</c:v>
                </c:pt>
                <c:pt idx="2">
                  <c:v>0.393</c:v>
                </c:pt>
                <c:pt idx="3">
                  <c:v>0.387</c:v>
                </c:pt>
                <c:pt idx="4">
                  <c:v>0.374</c:v>
                </c:pt>
              </c:numCache>
            </c:numRef>
          </c:val>
          <c:smooth val="0"/>
        </c:ser>
        <c:ser>
          <c:idx val="1"/>
          <c:order val="1"/>
          <c:tx>
            <c:v>Tiempo Posix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'720PosixOpenMp'!$C$8:$C$12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'720PosixOpenMp'!$D$8:$D$12</c:f>
              <c:numCache>
                <c:formatCode>General</c:formatCode>
                <c:ptCount val="5"/>
                <c:pt idx="0">
                  <c:v>1.005</c:v>
                </c:pt>
                <c:pt idx="1">
                  <c:v>0.724</c:v>
                </c:pt>
                <c:pt idx="2">
                  <c:v>0.554</c:v>
                </c:pt>
                <c:pt idx="3">
                  <c:v>0.499</c:v>
                </c:pt>
                <c:pt idx="4">
                  <c:v>0.479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47776"/>
        <c:axId val="177503008"/>
      </c:lineChart>
      <c:catAx>
        <c:axId val="1774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77503008"/>
        <c:crosses val="autoZero"/>
        <c:auto val="1"/>
        <c:lblAlgn val="ctr"/>
        <c:lblOffset val="100"/>
        <c:noMultiLvlLbl val="0"/>
      </c:catAx>
      <c:valAx>
        <c:axId val="177503008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774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7022527092089"/>
          <c:y val="0.310112676056338"/>
          <c:w val="0.427407049578925"/>
          <c:h val="0.179385383165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k=5</a:t>
            </a:r>
          </a:p>
          <a:p>
            <a:pPr>
              <a:defRPr sz="2000" b="1"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Imagen 720px</a:t>
            </a: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5784350757"/>
          <c:y val="0.151386374163123"/>
          <c:w val="0.870485240270892"/>
          <c:h val="0.734834957071044"/>
        </c:manualLayout>
      </c:layout>
      <c:lineChart>
        <c:grouping val="standard"/>
        <c:varyColors val="0"/>
        <c:ser>
          <c:idx val="0"/>
          <c:order val="0"/>
          <c:tx>
            <c:v>Speedup OpenMP</c:v>
          </c:tx>
          <c:spPr>
            <a:ln w="19050" cap="rnd">
              <a:solidFill>
                <a:srgbClr val="9416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1651"/>
              </a:solidFill>
              <a:ln w="19050">
                <a:solidFill>
                  <a:srgbClr val="941651"/>
                </a:solidFill>
              </a:ln>
              <a:effectLst/>
            </c:spPr>
          </c:marker>
          <c:cat>
            <c:numRef>
              <c:f>'720PosixOpenMp'!$C$2:$C$6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'720PosixOpenMp'!$E$2:$E$6</c:f>
              <c:numCache>
                <c:formatCode>General</c:formatCode>
                <c:ptCount val="5"/>
                <c:pt idx="0">
                  <c:v>1.0</c:v>
                </c:pt>
                <c:pt idx="1">
                  <c:v>1.696897374701671</c:v>
                </c:pt>
                <c:pt idx="2">
                  <c:v>1.809160305343511</c:v>
                </c:pt>
                <c:pt idx="3">
                  <c:v>1.837209302325581</c:v>
                </c:pt>
                <c:pt idx="4">
                  <c:v>1.901069518716577</c:v>
                </c:pt>
              </c:numCache>
            </c:numRef>
          </c:val>
          <c:smooth val="0"/>
        </c:ser>
        <c:ser>
          <c:idx val="1"/>
          <c:order val="1"/>
          <c:tx>
            <c:v>Speedup Posix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cat>
            <c:numRef>
              <c:f>'720PosixOpenMp'!$C$8:$C$12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'720PosixOpenMp'!$E$8:$E$12</c:f>
              <c:numCache>
                <c:formatCode>General</c:formatCode>
                <c:ptCount val="5"/>
                <c:pt idx="0">
                  <c:v>1.0</c:v>
                </c:pt>
                <c:pt idx="1">
                  <c:v>1.388121546961326</c:v>
                </c:pt>
                <c:pt idx="2">
                  <c:v>1.814079422382671</c:v>
                </c:pt>
                <c:pt idx="3">
                  <c:v>2.014028056112224</c:v>
                </c:pt>
                <c:pt idx="4">
                  <c:v>2.09812108559499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1821152"/>
        <c:axId val="-291256672"/>
      </c:lineChart>
      <c:catAx>
        <c:axId val="-2918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291256672"/>
        <c:crosses val="autoZero"/>
        <c:auto val="1"/>
        <c:lblAlgn val="ctr"/>
        <c:lblOffset val="100"/>
        <c:noMultiLvlLbl val="0"/>
      </c:catAx>
      <c:valAx>
        <c:axId val="-29125667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2918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97945627167"/>
          <c:y val="0.22542717588109"/>
          <c:w val="0.281627393439289"/>
          <c:h val="0.140860457282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1080px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1080'!$D$2:$D$6</c:f>
              <c:numCache>
                <c:formatCode>General</c:formatCode>
                <c:ptCount val="5"/>
                <c:pt idx="0">
                  <c:v>0.777</c:v>
                </c:pt>
                <c:pt idx="1">
                  <c:v>0.482</c:v>
                </c:pt>
                <c:pt idx="2">
                  <c:v>0.425</c:v>
                </c:pt>
                <c:pt idx="3">
                  <c:v>0.448</c:v>
                </c:pt>
                <c:pt idx="4">
                  <c:v>0.433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1080'!$D$7:$D$11</c:f>
              <c:numCache>
                <c:formatCode>General</c:formatCode>
                <c:ptCount val="5"/>
                <c:pt idx="0">
                  <c:v>1.498</c:v>
                </c:pt>
                <c:pt idx="1">
                  <c:v>0.839</c:v>
                </c:pt>
                <c:pt idx="2">
                  <c:v>0.759</c:v>
                </c:pt>
                <c:pt idx="3">
                  <c:v>0.782</c:v>
                </c:pt>
                <c:pt idx="4">
                  <c:v>0.781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val>
            <c:numRef>
              <c:f>'Time 1080'!$D$12:$D$16</c:f>
              <c:numCache>
                <c:formatCode>General</c:formatCode>
                <c:ptCount val="5"/>
                <c:pt idx="0">
                  <c:v>2.691</c:v>
                </c:pt>
                <c:pt idx="1">
                  <c:v>1.479</c:v>
                </c:pt>
                <c:pt idx="2">
                  <c:v>1.315</c:v>
                </c:pt>
                <c:pt idx="3">
                  <c:v>1.343</c:v>
                </c:pt>
                <c:pt idx="4">
                  <c:v>1.362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val>
            <c:numRef>
              <c:f>'Time 1080'!$D$17:$D$21</c:f>
              <c:numCache>
                <c:formatCode>General</c:formatCode>
                <c:ptCount val="5"/>
                <c:pt idx="0">
                  <c:v>4.184</c:v>
                </c:pt>
                <c:pt idx="1">
                  <c:v>2.237</c:v>
                </c:pt>
                <c:pt idx="2">
                  <c:v>2.016</c:v>
                </c:pt>
                <c:pt idx="3">
                  <c:v>2.044</c:v>
                </c:pt>
                <c:pt idx="4">
                  <c:v>2.079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FFFD78"/>
            </a:solidFill>
            <a:ln>
              <a:noFill/>
            </a:ln>
            <a:effectLst/>
          </c:spPr>
          <c:invertIfNegative val="0"/>
          <c:val>
            <c:numRef>
              <c:f>'Time 1080'!$D$22:$D$26</c:f>
              <c:numCache>
                <c:formatCode>General</c:formatCode>
                <c:ptCount val="5"/>
                <c:pt idx="0">
                  <c:v>5.972</c:v>
                </c:pt>
                <c:pt idx="1">
                  <c:v>3.146</c:v>
                </c:pt>
                <c:pt idx="2">
                  <c:v>2.88</c:v>
                </c:pt>
                <c:pt idx="3">
                  <c:v>2.915</c:v>
                </c:pt>
                <c:pt idx="4">
                  <c:v>2.966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val>
            <c:numRef>
              <c:f>'Time 1080'!$D$27:$D$31</c:f>
              <c:numCache>
                <c:formatCode>General</c:formatCode>
                <c:ptCount val="5"/>
                <c:pt idx="0">
                  <c:v>8.081</c:v>
                </c:pt>
                <c:pt idx="1">
                  <c:v>4.281</c:v>
                </c:pt>
                <c:pt idx="2">
                  <c:v>3.873</c:v>
                </c:pt>
                <c:pt idx="3">
                  <c:v>3.99</c:v>
                </c:pt>
                <c:pt idx="4">
                  <c:v>4.053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rgbClr val="005493"/>
            </a:solidFill>
            <a:ln>
              <a:noFill/>
            </a:ln>
            <a:effectLst/>
          </c:spPr>
          <c:invertIfNegative val="0"/>
          <c:val>
            <c:numRef>
              <c:f>'Time 1080'!$D$32:$D$36</c:f>
              <c:numCache>
                <c:formatCode>General</c:formatCode>
                <c:ptCount val="5"/>
                <c:pt idx="0">
                  <c:v>10.559</c:v>
                </c:pt>
                <c:pt idx="1">
                  <c:v>5.577</c:v>
                </c:pt>
                <c:pt idx="2">
                  <c:v>5.103</c:v>
                </c:pt>
                <c:pt idx="3">
                  <c:v>5.218</c:v>
                </c:pt>
                <c:pt idx="4">
                  <c:v>5.325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62272"/>
        <c:axId val="90865120"/>
      </c:barChart>
      <c:catAx>
        <c:axId val="908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0865120"/>
        <c:crosses val="autoZero"/>
        <c:auto val="1"/>
        <c:lblAlgn val="ctr"/>
        <c:lblOffset val="100"/>
        <c:noMultiLvlLbl val="0"/>
      </c:catAx>
      <c:valAx>
        <c:axId val="908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08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k=9</a:t>
            </a:r>
          </a:p>
          <a:p>
            <a:pPr>
              <a:defRPr sz="2000" b="1"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Imagen 1080px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61007029294"/>
          <c:y val="0.147910210820422"/>
          <c:w val="0.871279809348985"/>
          <c:h val="0.746849506487745"/>
        </c:manualLayout>
      </c:layout>
      <c:lineChart>
        <c:grouping val="standard"/>
        <c:varyColors val="0"/>
        <c:ser>
          <c:idx val="0"/>
          <c:order val="0"/>
          <c:tx>
            <c:v>Tiempo OpenMP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'1080PosixOpenMp'!$C$2:$C$6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'1080PosixOpenMp'!$D$2:$D$6</c:f>
              <c:numCache>
                <c:formatCode>General</c:formatCode>
                <c:ptCount val="5"/>
                <c:pt idx="0">
                  <c:v>4.184</c:v>
                </c:pt>
                <c:pt idx="1">
                  <c:v>2.237</c:v>
                </c:pt>
                <c:pt idx="2">
                  <c:v>2.016</c:v>
                </c:pt>
                <c:pt idx="3">
                  <c:v>2.044</c:v>
                </c:pt>
                <c:pt idx="4">
                  <c:v>2.079</c:v>
                </c:pt>
              </c:numCache>
            </c:numRef>
          </c:val>
          <c:smooth val="0"/>
        </c:ser>
        <c:ser>
          <c:idx val="1"/>
          <c:order val="1"/>
          <c:tx>
            <c:v>Tiempo Posix</c:v>
          </c:tx>
          <c:spPr>
            <a:ln w="1905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19050">
                <a:solidFill>
                  <a:srgbClr val="FF7E79"/>
                </a:solidFill>
              </a:ln>
              <a:effectLst/>
            </c:spPr>
          </c:marker>
          <c:cat>
            <c:numRef>
              <c:f>'1080PosixOpenMp'!$C$8:$C$12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'1080PosixOpenMp'!$D$8:$D$12</c:f>
              <c:numCache>
                <c:formatCode>General</c:formatCode>
                <c:ptCount val="5"/>
                <c:pt idx="0">
                  <c:v>4.055</c:v>
                </c:pt>
                <c:pt idx="1">
                  <c:v>2.135</c:v>
                </c:pt>
                <c:pt idx="2">
                  <c:v>2.123</c:v>
                </c:pt>
                <c:pt idx="3">
                  <c:v>2.135</c:v>
                </c:pt>
                <c:pt idx="4">
                  <c:v>2.119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91104"/>
        <c:axId val="-292992304"/>
      </c:lineChart>
      <c:catAx>
        <c:axId val="1797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292992304"/>
        <c:crosses val="autoZero"/>
        <c:auto val="1"/>
        <c:lblAlgn val="ctr"/>
        <c:lblOffset val="100"/>
        <c:noMultiLvlLbl val="0"/>
      </c:catAx>
      <c:valAx>
        <c:axId val="-292992304"/>
        <c:scaling>
          <c:orientation val="minMax"/>
          <c:max val="4.3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797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7022527092089"/>
          <c:y val="0.310112676056338"/>
          <c:w val="0.427407049578925"/>
          <c:h val="0.179385383165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k=9</a:t>
            </a:r>
          </a:p>
          <a:p>
            <a:pPr>
              <a:defRPr sz="2000" b="1"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Imagen 1080px</a:t>
            </a: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5784350757"/>
          <c:y val="0.151386374163123"/>
          <c:w val="0.870485240270892"/>
          <c:h val="0.734834957071044"/>
        </c:manualLayout>
      </c:layout>
      <c:lineChart>
        <c:grouping val="standard"/>
        <c:varyColors val="0"/>
        <c:ser>
          <c:idx val="0"/>
          <c:order val="0"/>
          <c:tx>
            <c:v>Speedup OpenMP</c:v>
          </c:tx>
          <c:spPr>
            <a:ln w="19050" cap="rnd">
              <a:solidFill>
                <a:srgbClr val="0054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5493"/>
              </a:solidFill>
              <a:ln w="19050">
                <a:solidFill>
                  <a:srgbClr val="005493"/>
                </a:solidFill>
              </a:ln>
              <a:effectLst/>
            </c:spPr>
          </c:marker>
          <c:cat>
            <c:numRef>
              <c:f>'1080PosixOpenMp'!$C$2:$C$6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'1080PosixOpenMp'!$E$2:$E$6</c:f>
              <c:numCache>
                <c:formatCode>General</c:formatCode>
                <c:ptCount val="5"/>
                <c:pt idx="0">
                  <c:v>1.0</c:v>
                </c:pt>
                <c:pt idx="1">
                  <c:v>1.870362092087617</c:v>
                </c:pt>
                <c:pt idx="2">
                  <c:v>2.075396825396826</c:v>
                </c:pt>
                <c:pt idx="3">
                  <c:v>2.046966731898239</c:v>
                </c:pt>
                <c:pt idx="4">
                  <c:v>2.012506012506012</c:v>
                </c:pt>
              </c:numCache>
            </c:numRef>
          </c:val>
          <c:smooth val="0"/>
        </c:ser>
        <c:ser>
          <c:idx val="1"/>
          <c:order val="1"/>
          <c:tx>
            <c:v>Speedup Posix</c:v>
          </c:tx>
          <c:spPr>
            <a:ln w="19050" cap="rnd">
              <a:solidFill>
                <a:srgbClr val="9420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2093"/>
              </a:solidFill>
              <a:ln w="19050">
                <a:solidFill>
                  <a:srgbClr val="942093"/>
                </a:solidFill>
              </a:ln>
              <a:effectLst/>
            </c:spPr>
          </c:marker>
          <c:cat>
            <c:numRef>
              <c:f>'1080PosixOpenMp'!$C$8:$C$12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'1080PosixOpenMp'!$E$8:$E$12</c:f>
              <c:numCache>
                <c:formatCode>General</c:formatCode>
                <c:ptCount val="5"/>
                <c:pt idx="0">
                  <c:v>1.0</c:v>
                </c:pt>
                <c:pt idx="1">
                  <c:v>1.899297423887588</c:v>
                </c:pt>
                <c:pt idx="2">
                  <c:v>1.910032972209138</c:v>
                </c:pt>
                <c:pt idx="3">
                  <c:v>1.899297423887588</c:v>
                </c:pt>
                <c:pt idx="4">
                  <c:v>1.913638508730533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9988928"/>
        <c:axId val="-289986800"/>
      </c:lineChart>
      <c:catAx>
        <c:axId val="-2899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289986800"/>
        <c:crosses val="autoZero"/>
        <c:auto val="1"/>
        <c:lblAlgn val="ctr"/>
        <c:lblOffset val="100"/>
        <c:noMultiLvlLbl val="0"/>
      </c:catAx>
      <c:valAx>
        <c:axId val="-28998680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2899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4477583752215"/>
          <c:y val="0.460721293528149"/>
          <c:w val="0.281627393439289"/>
          <c:h val="0.140860457282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4k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941651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4k'!$D$2:$D$6</c:f>
              <c:numCache>
                <c:formatCode>General</c:formatCode>
                <c:ptCount val="5"/>
                <c:pt idx="0">
                  <c:v>2.985</c:v>
                </c:pt>
                <c:pt idx="1">
                  <c:v>1.652</c:v>
                </c:pt>
                <c:pt idx="2">
                  <c:v>1.524</c:v>
                </c:pt>
                <c:pt idx="3">
                  <c:v>1.535</c:v>
                </c:pt>
                <c:pt idx="4">
                  <c:v>1.564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4k'!$D$7:$D$11</c:f>
              <c:numCache>
                <c:formatCode>General</c:formatCode>
                <c:ptCount val="5"/>
                <c:pt idx="0">
                  <c:v>5.746</c:v>
                </c:pt>
                <c:pt idx="1">
                  <c:v>3.159</c:v>
                </c:pt>
                <c:pt idx="2">
                  <c:v>2.842</c:v>
                </c:pt>
                <c:pt idx="3">
                  <c:v>2.909</c:v>
                </c:pt>
                <c:pt idx="4">
                  <c:v>2.926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009051"/>
            </a:solidFill>
            <a:ln>
              <a:noFill/>
            </a:ln>
            <a:effectLst/>
          </c:spPr>
          <c:invertIfNegative val="0"/>
          <c:val>
            <c:numRef>
              <c:f>'Time 4k'!$D$12:$D$16</c:f>
              <c:numCache>
                <c:formatCode>General</c:formatCode>
                <c:ptCount val="5"/>
                <c:pt idx="0">
                  <c:v>10.748</c:v>
                </c:pt>
                <c:pt idx="1">
                  <c:v>5.668</c:v>
                </c:pt>
                <c:pt idx="2">
                  <c:v>5.116</c:v>
                </c:pt>
                <c:pt idx="3">
                  <c:v>5.172</c:v>
                </c:pt>
                <c:pt idx="4">
                  <c:v>5.223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D883FF"/>
            </a:solidFill>
            <a:ln>
              <a:noFill/>
            </a:ln>
            <a:effectLst/>
          </c:spPr>
          <c:invertIfNegative val="0"/>
          <c:val>
            <c:numRef>
              <c:f>'Time 4k'!$D$17:$D$21</c:f>
              <c:numCache>
                <c:formatCode>General</c:formatCode>
                <c:ptCount val="5"/>
                <c:pt idx="0">
                  <c:v>16.673</c:v>
                </c:pt>
                <c:pt idx="1">
                  <c:v>8.703</c:v>
                </c:pt>
                <c:pt idx="2">
                  <c:v>7.846</c:v>
                </c:pt>
                <c:pt idx="3">
                  <c:v>8.013</c:v>
                </c:pt>
                <c:pt idx="4">
                  <c:v>8.122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011893"/>
            </a:solidFill>
            <a:ln>
              <a:noFill/>
            </a:ln>
            <a:effectLst/>
          </c:spPr>
          <c:invertIfNegative val="0"/>
          <c:val>
            <c:numRef>
              <c:f>'Time 4k'!$D$22:$D$26</c:f>
              <c:numCache>
                <c:formatCode>General</c:formatCode>
                <c:ptCount val="5"/>
                <c:pt idx="0">
                  <c:v>23.729</c:v>
                </c:pt>
                <c:pt idx="1">
                  <c:v>12.45</c:v>
                </c:pt>
                <c:pt idx="2">
                  <c:v>11.315</c:v>
                </c:pt>
                <c:pt idx="3">
                  <c:v>11.509</c:v>
                </c:pt>
                <c:pt idx="4">
                  <c:v>11.748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val>
            <c:numRef>
              <c:f>'Time 4k'!$D$27:$D$31</c:f>
              <c:numCache>
                <c:formatCode>General</c:formatCode>
                <c:ptCount val="5"/>
                <c:pt idx="0">
                  <c:v>32.248</c:v>
                </c:pt>
                <c:pt idx="1">
                  <c:v>16.994</c:v>
                </c:pt>
                <c:pt idx="2">
                  <c:v>15.335</c:v>
                </c:pt>
                <c:pt idx="3">
                  <c:v>15.787</c:v>
                </c:pt>
                <c:pt idx="4">
                  <c:v>16.042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4k'!$D$32:$D$36</c:f>
              <c:numCache>
                <c:formatCode>General</c:formatCode>
                <c:ptCount val="5"/>
                <c:pt idx="0">
                  <c:v>43.548</c:v>
                </c:pt>
                <c:pt idx="1">
                  <c:v>22.205</c:v>
                </c:pt>
                <c:pt idx="2">
                  <c:v>20.359</c:v>
                </c:pt>
                <c:pt idx="3">
                  <c:v>20.779</c:v>
                </c:pt>
                <c:pt idx="4">
                  <c:v>21.045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92768"/>
        <c:axId val="87196160"/>
      </c:barChart>
      <c:catAx>
        <c:axId val="871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196160"/>
        <c:crosses val="autoZero"/>
        <c:auto val="1"/>
        <c:lblAlgn val="ctr"/>
        <c:lblOffset val="100"/>
        <c:noMultiLvlLbl val="0"/>
      </c:catAx>
      <c:valAx>
        <c:axId val="871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6815834429674"/>
          <c:y val="0.113587628865979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k=13</a:t>
            </a:r>
          </a:p>
          <a:p>
            <a:pPr>
              <a:defRPr sz="2000" b="1"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Imagen 4k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61007029294"/>
          <c:y val="0.147910210820422"/>
          <c:w val="0.871279809348985"/>
          <c:h val="0.746849506487745"/>
        </c:manualLayout>
      </c:layout>
      <c:lineChart>
        <c:grouping val="standard"/>
        <c:varyColors val="0"/>
        <c:ser>
          <c:idx val="0"/>
          <c:order val="0"/>
          <c:tx>
            <c:v>Tiempo OpenMP</c:v>
          </c:tx>
          <c:spPr>
            <a:ln w="19050" cap="rnd">
              <a:solidFill>
                <a:srgbClr val="0091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193"/>
              </a:solidFill>
              <a:ln w="19050">
                <a:solidFill>
                  <a:srgbClr val="009193"/>
                </a:solidFill>
              </a:ln>
              <a:effectLst/>
            </c:spPr>
          </c:marker>
          <c:cat>
            <c:numRef>
              <c:f>'4kPosixOpenMp 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'4kPosixOpenMp '!$D$2:$D$6</c:f>
              <c:numCache>
                <c:formatCode>General</c:formatCode>
                <c:ptCount val="5"/>
                <c:pt idx="0">
                  <c:v>32.248</c:v>
                </c:pt>
                <c:pt idx="1">
                  <c:v>16.994</c:v>
                </c:pt>
                <c:pt idx="2">
                  <c:v>15.335</c:v>
                </c:pt>
                <c:pt idx="3">
                  <c:v>15.787</c:v>
                </c:pt>
                <c:pt idx="4">
                  <c:v>16.042</c:v>
                </c:pt>
              </c:numCache>
            </c:numRef>
          </c:val>
          <c:smooth val="0"/>
        </c:ser>
        <c:ser>
          <c:idx val="1"/>
          <c:order val="1"/>
          <c:tx>
            <c:v>Tiempo Posix</c:v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9050">
                <a:solidFill>
                  <a:srgbClr val="D883FF"/>
                </a:solidFill>
              </a:ln>
              <a:effectLst/>
            </c:spPr>
          </c:marker>
          <c:cat>
            <c:numRef>
              <c:f>'4kPosixOpenMp '!$C$8:$C$12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'4kPosixOpenMp '!$D$8:$D$12</c:f>
              <c:numCache>
                <c:formatCode>General</c:formatCode>
                <c:ptCount val="5"/>
                <c:pt idx="0">
                  <c:v>31.446</c:v>
                </c:pt>
                <c:pt idx="1">
                  <c:v>16.212</c:v>
                </c:pt>
                <c:pt idx="2">
                  <c:v>16.382</c:v>
                </c:pt>
                <c:pt idx="3">
                  <c:v>16.396</c:v>
                </c:pt>
                <c:pt idx="4">
                  <c:v>16.398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9935664"/>
        <c:axId val="-287131152"/>
      </c:lineChart>
      <c:catAx>
        <c:axId val="-2899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287131152"/>
        <c:crosses val="autoZero"/>
        <c:auto val="1"/>
        <c:lblAlgn val="ctr"/>
        <c:lblOffset val="100"/>
        <c:noMultiLvlLbl val="0"/>
      </c:catAx>
      <c:valAx>
        <c:axId val="-287131152"/>
        <c:scaling>
          <c:orientation val="minMax"/>
          <c:max val="33.5"/>
          <c:min val="1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2899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97022527092089"/>
          <c:y val="0.310112676056338"/>
          <c:w val="0.427407049578925"/>
          <c:h val="0.179385383165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k=13</a:t>
            </a:r>
          </a:p>
          <a:p>
            <a:pPr>
              <a:defRPr sz="2000" b="1"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Imagen 4k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5784350757"/>
          <c:y val="0.151386374163123"/>
          <c:w val="0.870485240270892"/>
          <c:h val="0.734834957071044"/>
        </c:manualLayout>
      </c:layout>
      <c:lineChart>
        <c:grouping val="standard"/>
        <c:varyColors val="0"/>
        <c:ser>
          <c:idx val="0"/>
          <c:order val="0"/>
          <c:tx>
            <c:v>Speedup OpenMP</c:v>
          </c:tx>
          <c:spPr>
            <a:ln w="19050" cap="rnd">
              <a:solidFill>
                <a:srgbClr val="FF9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300"/>
              </a:solidFill>
              <a:ln w="19050">
                <a:solidFill>
                  <a:srgbClr val="FF9300"/>
                </a:solidFill>
              </a:ln>
              <a:effectLst/>
            </c:spPr>
          </c:marker>
          <c:cat>
            <c:numRef>
              <c:f>'4kPosixOpenMp 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'4kPosixOpenMp '!$E$2:$E$6</c:f>
              <c:numCache>
                <c:formatCode>General</c:formatCode>
                <c:ptCount val="5"/>
                <c:pt idx="0">
                  <c:v>1.0</c:v>
                </c:pt>
                <c:pt idx="1">
                  <c:v>1.897610921501706</c:v>
                </c:pt>
                <c:pt idx="2">
                  <c:v>2.102901858493642</c:v>
                </c:pt>
                <c:pt idx="3">
                  <c:v>2.042693355292329</c:v>
                </c:pt>
                <c:pt idx="4">
                  <c:v>2.01022316419399</c:v>
                </c:pt>
              </c:numCache>
            </c:numRef>
          </c:val>
          <c:smooth val="0"/>
        </c:ser>
        <c:ser>
          <c:idx val="1"/>
          <c:order val="1"/>
          <c:tx>
            <c:v>Speedup Posix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9050">
                <a:solidFill>
                  <a:srgbClr val="0070C0"/>
                </a:solidFill>
              </a:ln>
              <a:effectLst/>
            </c:spPr>
          </c:marker>
          <c:cat>
            <c:numRef>
              <c:f>'4kPosixOpenMp '!$C$8:$C$12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'4kPosixOpenMp '!$E$8:$E$12</c:f>
              <c:numCache>
                <c:formatCode>General</c:formatCode>
                <c:ptCount val="5"/>
                <c:pt idx="0">
                  <c:v>1.0</c:v>
                </c:pt>
                <c:pt idx="1">
                  <c:v>1.939674315321984</c:v>
                </c:pt>
                <c:pt idx="2">
                  <c:v>1.919545842998413</c:v>
                </c:pt>
                <c:pt idx="3">
                  <c:v>1.91790680653818</c:v>
                </c:pt>
                <c:pt idx="4">
                  <c:v>1.917672886937432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7081136"/>
        <c:axId val="178028688"/>
      </c:lineChart>
      <c:catAx>
        <c:axId val="-2870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78028688"/>
        <c:crosses val="autoZero"/>
        <c:auto val="1"/>
        <c:lblAlgn val="ctr"/>
        <c:lblOffset val="100"/>
        <c:noMultiLvlLbl val="0"/>
      </c:catAx>
      <c:valAx>
        <c:axId val="17802868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2870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4957288549263"/>
          <c:y val="0.498154448608362"/>
          <c:w val="0.281627393439289"/>
          <c:h val="0.140860457282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0</xdr:row>
      <xdr:rowOff>0</xdr:rowOff>
    </xdr:from>
    <xdr:to>
      <xdr:col>19</xdr:col>
      <xdr:colOff>647700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457200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457200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457200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457200</xdr:colOff>
      <xdr:row>24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0</xdr:rowOff>
    </xdr:from>
    <xdr:to>
      <xdr:col>14</xdr:col>
      <xdr:colOff>482600</xdr:colOff>
      <xdr:row>23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23</xdr:row>
      <xdr:rowOff>177800</xdr:rowOff>
    </xdr:from>
    <xdr:to>
      <xdr:col>8</xdr:col>
      <xdr:colOff>368300</xdr:colOff>
      <xdr:row>47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4</xdr:row>
      <xdr:rowOff>38100</xdr:rowOff>
    </xdr:from>
    <xdr:to>
      <xdr:col>19</xdr:col>
      <xdr:colOff>635000</xdr:colOff>
      <xdr:row>34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0</xdr:rowOff>
    </xdr:from>
    <xdr:to>
      <xdr:col>14</xdr:col>
      <xdr:colOff>482600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24</xdr:row>
      <xdr:rowOff>127000</xdr:rowOff>
    </xdr:from>
    <xdr:to>
      <xdr:col>14</xdr:col>
      <xdr:colOff>609600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22</xdr:col>
      <xdr:colOff>355600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0</xdr:rowOff>
    </xdr:from>
    <xdr:to>
      <xdr:col>14</xdr:col>
      <xdr:colOff>482600</xdr:colOff>
      <xdr:row>23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24</xdr:row>
      <xdr:rowOff>12700</xdr:rowOff>
    </xdr:from>
    <xdr:to>
      <xdr:col>14</xdr:col>
      <xdr:colOff>736600</xdr:colOff>
      <xdr:row>47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50800</xdr:rowOff>
    </xdr:from>
    <xdr:to>
      <xdr:col>15</xdr:col>
      <xdr:colOff>279400</xdr:colOff>
      <xdr:row>24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12700</xdr:rowOff>
    </xdr:from>
    <xdr:to>
      <xdr:col>13</xdr:col>
      <xdr:colOff>711200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</xdr:row>
      <xdr:rowOff>139700</xdr:rowOff>
    </xdr:from>
    <xdr:to>
      <xdr:col>13</xdr:col>
      <xdr:colOff>419100</xdr:colOff>
      <xdr:row>25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7" sqref="A7:G11"/>
    </sheetView>
  </sheetViews>
  <sheetFormatPr baseColWidth="10" defaultRowHeight="16" x14ac:dyDescent="0.2"/>
  <cols>
    <col min="7" max="7" width="12.33203125" bestFit="1" customWidth="1"/>
  </cols>
  <sheetData>
    <row r="1" spans="1: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">
      <c r="A2" t="s">
        <v>0</v>
      </c>
      <c r="B2">
        <v>3</v>
      </c>
      <c r="C2">
        <v>1</v>
      </c>
      <c r="D2">
        <v>0.47299999999999998</v>
      </c>
      <c r="E2">
        <f>$D$2/D2</f>
        <v>1</v>
      </c>
      <c r="F2">
        <v>0.66200000000000003</v>
      </c>
      <c r="G2">
        <f>$F$2/F2</f>
        <v>1</v>
      </c>
    </row>
    <row r="3" spans="1:7" x14ac:dyDescent="0.2">
      <c r="A3" t="s">
        <v>0</v>
      </c>
      <c r="B3">
        <v>3</v>
      </c>
      <c r="C3">
        <v>2</v>
      </c>
      <c r="D3">
        <v>0.23599999999999999</v>
      </c>
      <c r="E3">
        <f t="shared" ref="E3:E6" si="0">$D$2/D3</f>
        <v>2.0042372881355934</v>
      </c>
      <c r="F3">
        <v>0.40500000000000003</v>
      </c>
      <c r="G3">
        <f t="shared" ref="G3:G6" si="1">$F$2/F3</f>
        <v>1.634567901234568</v>
      </c>
    </row>
    <row r="4" spans="1:7" x14ac:dyDescent="0.2">
      <c r="A4" t="s">
        <v>0</v>
      </c>
      <c r="B4">
        <v>3</v>
      </c>
      <c r="C4">
        <v>4</v>
      </c>
      <c r="D4">
        <v>0.221</v>
      </c>
      <c r="E4">
        <f t="shared" si="0"/>
        <v>2.1402714932126696</v>
      </c>
      <c r="F4">
        <v>0.34599999999999997</v>
      </c>
      <c r="G4">
        <f t="shared" si="1"/>
        <v>1.9132947976878616</v>
      </c>
    </row>
    <row r="5" spans="1:7" x14ac:dyDescent="0.2">
      <c r="A5" t="s">
        <v>0</v>
      </c>
      <c r="B5">
        <v>3</v>
      </c>
      <c r="C5">
        <v>8</v>
      </c>
      <c r="D5">
        <v>0.23499999999999999</v>
      </c>
      <c r="E5">
        <f t="shared" si="0"/>
        <v>2.0127659574468084</v>
      </c>
      <c r="F5">
        <v>0.27300000000000002</v>
      </c>
      <c r="G5">
        <f t="shared" si="1"/>
        <v>2.4249084249084247</v>
      </c>
    </row>
    <row r="6" spans="1:7" x14ac:dyDescent="0.2">
      <c r="A6" t="s">
        <v>0</v>
      </c>
      <c r="B6">
        <v>3</v>
      </c>
      <c r="C6">
        <v>16</v>
      </c>
      <c r="D6">
        <v>0.224</v>
      </c>
      <c r="E6">
        <f t="shared" si="0"/>
        <v>2.1116071428571428</v>
      </c>
      <c r="F6">
        <v>0.27600000000000002</v>
      </c>
      <c r="G6">
        <f t="shared" si="1"/>
        <v>2.3985507246376812</v>
      </c>
    </row>
    <row r="7" spans="1:7" x14ac:dyDescent="0.2">
      <c r="A7" t="s">
        <v>0</v>
      </c>
      <c r="B7">
        <v>5</v>
      </c>
      <c r="C7">
        <v>1</v>
      </c>
      <c r="D7">
        <v>0.71099999999999997</v>
      </c>
      <c r="E7">
        <f>$D$7/D7</f>
        <v>1</v>
      </c>
      <c r="F7">
        <v>1.0049999999999999</v>
      </c>
      <c r="G7">
        <f>$F$7/F7</f>
        <v>1</v>
      </c>
    </row>
    <row r="8" spans="1:7" x14ac:dyDescent="0.2">
      <c r="A8" t="s">
        <v>0</v>
      </c>
      <c r="B8">
        <v>5</v>
      </c>
      <c r="C8">
        <v>2</v>
      </c>
      <c r="D8">
        <v>0.41899999999999998</v>
      </c>
      <c r="E8">
        <f t="shared" ref="E8:E11" si="2">$D$7/D8</f>
        <v>1.6968973747016707</v>
      </c>
      <c r="F8">
        <v>0.72399999999999998</v>
      </c>
      <c r="G8">
        <f t="shared" ref="G8:G11" si="3">$F$7/F8</f>
        <v>1.3881215469613259</v>
      </c>
    </row>
    <row r="9" spans="1:7" x14ac:dyDescent="0.2">
      <c r="A9" t="s">
        <v>0</v>
      </c>
      <c r="B9">
        <v>5</v>
      </c>
      <c r="C9">
        <v>4</v>
      </c>
      <c r="D9">
        <v>0.38300000000000001</v>
      </c>
      <c r="E9">
        <f t="shared" si="2"/>
        <v>1.8563968668407309</v>
      </c>
      <c r="F9">
        <v>0.55400000000000005</v>
      </c>
      <c r="G9">
        <f t="shared" si="3"/>
        <v>1.8140794223826711</v>
      </c>
    </row>
    <row r="10" spans="1:7" x14ac:dyDescent="0.2">
      <c r="A10" t="s">
        <v>0</v>
      </c>
      <c r="B10">
        <v>5</v>
      </c>
      <c r="C10">
        <v>8</v>
      </c>
      <c r="D10">
        <v>0.39700000000000002</v>
      </c>
      <c r="E10">
        <f t="shared" si="2"/>
        <v>1.7909319899244331</v>
      </c>
      <c r="F10">
        <v>0.499</v>
      </c>
      <c r="G10">
        <f t="shared" si="3"/>
        <v>2.0140280561122244</v>
      </c>
    </row>
    <row r="11" spans="1:7" x14ac:dyDescent="0.2">
      <c r="A11" t="s">
        <v>0</v>
      </c>
      <c r="B11">
        <v>5</v>
      </c>
      <c r="C11">
        <v>16</v>
      </c>
      <c r="D11">
        <v>0.39400000000000002</v>
      </c>
      <c r="E11">
        <f t="shared" si="2"/>
        <v>1.8045685279187815</v>
      </c>
      <c r="F11">
        <v>0.47899999999999998</v>
      </c>
      <c r="G11">
        <f t="shared" si="3"/>
        <v>2.0981210855949892</v>
      </c>
    </row>
    <row r="12" spans="1:7" x14ac:dyDescent="0.2">
      <c r="A12" t="s">
        <v>0</v>
      </c>
      <c r="B12">
        <v>7</v>
      </c>
      <c r="C12">
        <v>1</v>
      </c>
      <c r="D12">
        <v>1.343</v>
      </c>
      <c r="E12">
        <f>$D$12/D12</f>
        <v>1</v>
      </c>
      <c r="F12">
        <v>1.958</v>
      </c>
      <c r="G12">
        <f>$F$12/F12</f>
        <v>1</v>
      </c>
    </row>
    <row r="13" spans="1:7" x14ac:dyDescent="0.2">
      <c r="A13" t="s">
        <v>0</v>
      </c>
      <c r="B13">
        <v>7</v>
      </c>
      <c r="C13">
        <v>2</v>
      </c>
      <c r="D13">
        <v>0.72299999999999998</v>
      </c>
      <c r="E13">
        <f t="shared" ref="E13:E16" si="4">$D$12/D13</f>
        <v>1.8575380359612725</v>
      </c>
      <c r="F13">
        <v>1.1919999999999999</v>
      </c>
      <c r="G13">
        <f t="shared" ref="G13:G16" si="5">$F$12/F13</f>
        <v>1.6426174496644295</v>
      </c>
    </row>
    <row r="14" spans="1:7" x14ac:dyDescent="0.2">
      <c r="A14" t="s">
        <v>0</v>
      </c>
      <c r="B14">
        <v>7</v>
      </c>
      <c r="C14">
        <v>4</v>
      </c>
      <c r="D14">
        <v>0.63400000000000001</v>
      </c>
      <c r="E14">
        <f t="shared" si="4"/>
        <v>2.118296529968454</v>
      </c>
      <c r="F14">
        <v>1.0409999999999999</v>
      </c>
      <c r="G14">
        <f t="shared" si="5"/>
        <v>1.8808837656099906</v>
      </c>
    </row>
    <row r="15" spans="1:7" x14ac:dyDescent="0.2">
      <c r="A15" t="s">
        <v>0</v>
      </c>
      <c r="B15">
        <v>7</v>
      </c>
      <c r="C15">
        <v>8</v>
      </c>
      <c r="D15">
        <v>0.65400000000000003</v>
      </c>
      <c r="E15">
        <f t="shared" si="4"/>
        <v>2.0535168195718652</v>
      </c>
      <c r="F15">
        <v>0.83199999999999996</v>
      </c>
      <c r="G15">
        <f t="shared" si="5"/>
        <v>2.3533653846153846</v>
      </c>
    </row>
    <row r="16" spans="1:7" x14ac:dyDescent="0.2">
      <c r="A16" t="s">
        <v>0</v>
      </c>
      <c r="B16">
        <v>7</v>
      </c>
      <c r="C16">
        <v>16</v>
      </c>
      <c r="D16">
        <v>0.64400000000000002</v>
      </c>
      <c r="E16">
        <f t="shared" si="4"/>
        <v>2.0854037267080745</v>
      </c>
      <c r="F16">
        <v>0.82599999999999996</v>
      </c>
      <c r="G16">
        <f t="shared" si="5"/>
        <v>2.3704600484261502</v>
      </c>
    </row>
    <row r="17" spans="1:7" x14ac:dyDescent="0.2">
      <c r="A17" t="s">
        <v>0</v>
      </c>
      <c r="B17">
        <v>9</v>
      </c>
      <c r="C17">
        <v>1</v>
      </c>
      <c r="D17">
        <v>1.9259999999999999</v>
      </c>
      <c r="E17">
        <f>$D$17/D17</f>
        <v>1</v>
      </c>
      <c r="F17">
        <v>2.5819999999999999</v>
      </c>
      <c r="G17">
        <f>$F$17/F17</f>
        <v>1</v>
      </c>
    </row>
    <row r="18" spans="1:7" x14ac:dyDescent="0.2">
      <c r="A18" t="s">
        <v>0</v>
      </c>
      <c r="B18">
        <v>9</v>
      </c>
      <c r="C18">
        <v>2</v>
      </c>
      <c r="D18">
        <v>1.032</v>
      </c>
      <c r="E18">
        <f t="shared" ref="E18:E21" si="6">$D$17/D18</f>
        <v>1.8662790697674418</v>
      </c>
      <c r="F18">
        <v>1.3460000000000001</v>
      </c>
      <c r="G18">
        <f t="shared" ref="G18:G21" si="7">$F$17/F18</f>
        <v>1.9182763744427933</v>
      </c>
    </row>
    <row r="19" spans="1:7" x14ac:dyDescent="0.2">
      <c r="A19" t="s">
        <v>0</v>
      </c>
      <c r="B19">
        <v>9</v>
      </c>
      <c r="C19">
        <v>4</v>
      </c>
      <c r="D19">
        <v>0.91100000000000003</v>
      </c>
      <c r="E19">
        <f t="shared" si="6"/>
        <v>2.1141602634467618</v>
      </c>
      <c r="F19">
        <v>0.98299999999999998</v>
      </c>
      <c r="G19">
        <f t="shared" si="7"/>
        <v>2.6266531027466935</v>
      </c>
    </row>
    <row r="20" spans="1:7" x14ac:dyDescent="0.2">
      <c r="A20" t="s">
        <v>0</v>
      </c>
      <c r="B20">
        <v>9</v>
      </c>
      <c r="C20">
        <v>8</v>
      </c>
      <c r="D20">
        <v>0.94099999999999995</v>
      </c>
      <c r="E20">
        <f t="shared" si="6"/>
        <v>2.0467587672688627</v>
      </c>
      <c r="F20">
        <v>0.997</v>
      </c>
      <c r="G20">
        <f t="shared" si="7"/>
        <v>2.5897693079237714</v>
      </c>
    </row>
    <row r="21" spans="1:7" x14ac:dyDescent="0.2">
      <c r="A21" t="s">
        <v>0</v>
      </c>
      <c r="B21">
        <v>9</v>
      </c>
      <c r="C21">
        <v>16</v>
      </c>
      <c r="D21">
        <v>0.95199999999999996</v>
      </c>
      <c r="E21">
        <f t="shared" si="6"/>
        <v>2.0231092436974789</v>
      </c>
      <c r="F21">
        <v>0.97899999999999998</v>
      </c>
      <c r="G21">
        <f t="shared" si="7"/>
        <v>2.6373850868232891</v>
      </c>
    </row>
    <row r="22" spans="1:7" x14ac:dyDescent="0.2">
      <c r="A22" t="s">
        <v>0</v>
      </c>
      <c r="B22">
        <v>11</v>
      </c>
      <c r="C22">
        <v>1</v>
      </c>
      <c r="D22">
        <v>2.7029999999999998</v>
      </c>
      <c r="E22">
        <f>$D$22/D22</f>
        <v>1</v>
      </c>
      <c r="F22">
        <v>2.613</v>
      </c>
      <c r="G22">
        <f>$F$22/F22</f>
        <v>1</v>
      </c>
    </row>
    <row r="23" spans="1:7" x14ac:dyDescent="0.2">
      <c r="A23" t="s">
        <v>0</v>
      </c>
      <c r="B23">
        <v>11</v>
      </c>
      <c r="C23">
        <v>2</v>
      </c>
      <c r="D23">
        <v>1.44</v>
      </c>
      <c r="E23">
        <f t="shared" ref="E23:E26" si="8">$D$22/D23</f>
        <v>1.8770833333333332</v>
      </c>
      <c r="F23">
        <v>1.371</v>
      </c>
      <c r="G23">
        <f t="shared" ref="G23:G26" si="9">$F$22/F23</f>
        <v>1.9059080962800876</v>
      </c>
    </row>
    <row r="24" spans="1:7" x14ac:dyDescent="0.2">
      <c r="A24" t="s">
        <v>0</v>
      </c>
      <c r="B24">
        <v>11</v>
      </c>
      <c r="C24">
        <v>4</v>
      </c>
      <c r="D24">
        <v>1.3009999999999999</v>
      </c>
      <c r="E24">
        <f t="shared" si="8"/>
        <v>2.077632590315142</v>
      </c>
      <c r="F24">
        <v>1.377</v>
      </c>
      <c r="G24">
        <f t="shared" si="9"/>
        <v>1.89760348583878</v>
      </c>
    </row>
    <row r="25" spans="1:7" x14ac:dyDescent="0.2">
      <c r="A25" t="s">
        <v>0</v>
      </c>
      <c r="B25">
        <v>11</v>
      </c>
      <c r="C25">
        <v>8</v>
      </c>
      <c r="D25">
        <v>1.331</v>
      </c>
      <c r="E25">
        <f t="shared" si="8"/>
        <v>2.0308039068369648</v>
      </c>
      <c r="F25">
        <v>1.4019999999999999</v>
      </c>
      <c r="G25">
        <f t="shared" si="9"/>
        <v>1.8637660485021399</v>
      </c>
    </row>
    <row r="26" spans="1:7" x14ac:dyDescent="0.2">
      <c r="A26" t="s">
        <v>0</v>
      </c>
      <c r="B26">
        <v>11</v>
      </c>
      <c r="C26">
        <v>16</v>
      </c>
      <c r="D26">
        <v>1.347</v>
      </c>
      <c r="E26">
        <f t="shared" si="8"/>
        <v>2.0066815144766146</v>
      </c>
      <c r="F26">
        <v>1.4159999999999999</v>
      </c>
      <c r="G26">
        <f t="shared" si="9"/>
        <v>1.8453389830508475</v>
      </c>
    </row>
    <row r="27" spans="1:7" x14ac:dyDescent="0.2">
      <c r="A27" t="s">
        <v>0</v>
      </c>
      <c r="B27">
        <v>13</v>
      </c>
      <c r="C27">
        <v>1</v>
      </c>
      <c r="D27">
        <v>3.6280000000000001</v>
      </c>
      <c r="E27">
        <f>$D$27/D27</f>
        <v>1</v>
      </c>
      <c r="F27">
        <v>3.496</v>
      </c>
      <c r="G27">
        <f>$F$27/F27</f>
        <v>1</v>
      </c>
    </row>
    <row r="28" spans="1:7" x14ac:dyDescent="0.2">
      <c r="A28" t="s">
        <v>0</v>
      </c>
      <c r="B28">
        <v>13</v>
      </c>
      <c r="C28">
        <v>2</v>
      </c>
      <c r="D28">
        <v>1.9330000000000001</v>
      </c>
      <c r="E28">
        <f t="shared" ref="E28:E31" si="10">$D$27/D28</f>
        <v>1.8768753233316089</v>
      </c>
      <c r="F28">
        <v>1.85</v>
      </c>
      <c r="G28">
        <f t="shared" ref="G28:G31" si="11">$F$27/F28</f>
        <v>1.8897297297297297</v>
      </c>
    </row>
    <row r="29" spans="1:7" x14ac:dyDescent="0.2">
      <c r="A29" t="s">
        <v>0</v>
      </c>
      <c r="B29">
        <v>13</v>
      </c>
      <c r="C29">
        <v>4</v>
      </c>
      <c r="D29">
        <v>1.7669999999999999</v>
      </c>
      <c r="E29">
        <f t="shared" si="10"/>
        <v>2.053197509903792</v>
      </c>
      <c r="F29">
        <v>1.865</v>
      </c>
      <c r="G29">
        <f t="shared" si="11"/>
        <v>1.8745308310991957</v>
      </c>
    </row>
    <row r="30" spans="1:7" x14ac:dyDescent="0.2">
      <c r="A30" t="s">
        <v>0</v>
      </c>
      <c r="B30">
        <v>13</v>
      </c>
      <c r="C30">
        <v>8</v>
      </c>
      <c r="D30">
        <v>1.7949999999999999</v>
      </c>
      <c r="E30">
        <f t="shared" si="10"/>
        <v>2.0211699164345407</v>
      </c>
      <c r="F30">
        <v>1.861</v>
      </c>
      <c r="G30">
        <f t="shared" si="11"/>
        <v>1.878559914024718</v>
      </c>
    </row>
    <row r="31" spans="1:7" x14ac:dyDescent="0.2">
      <c r="A31" t="s">
        <v>0</v>
      </c>
      <c r="B31">
        <v>13</v>
      </c>
      <c r="C31">
        <v>16</v>
      </c>
      <c r="D31">
        <v>1.8180000000000001</v>
      </c>
      <c r="E31">
        <f t="shared" si="10"/>
        <v>1.9955995599559957</v>
      </c>
      <c r="F31">
        <v>1.8580000000000001</v>
      </c>
      <c r="G31">
        <f t="shared" si="11"/>
        <v>1.8815931108719053</v>
      </c>
    </row>
    <row r="32" spans="1:7" x14ac:dyDescent="0.2">
      <c r="A32" t="s">
        <v>0</v>
      </c>
      <c r="B32">
        <v>15</v>
      </c>
      <c r="C32">
        <v>1</v>
      </c>
      <c r="D32">
        <v>4.8499999999999996</v>
      </c>
      <c r="E32">
        <f>$D$32/D32</f>
        <v>1</v>
      </c>
      <c r="F32">
        <v>4.5309999999999997</v>
      </c>
      <c r="G32">
        <f>$F$32/F32</f>
        <v>1</v>
      </c>
    </row>
    <row r="33" spans="1:7" x14ac:dyDescent="0.2">
      <c r="A33" t="s">
        <v>0</v>
      </c>
      <c r="B33">
        <v>15</v>
      </c>
      <c r="C33">
        <v>2</v>
      </c>
      <c r="D33">
        <v>2.5430000000000001</v>
      </c>
      <c r="E33">
        <f t="shared" ref="E33:E36" si="12">$D$32/D33</f>
        <v>1.9071962249311833</v>
      </c>
      <c r="F33">
        <v>2.387</v>
      </c>
      <c r="G33">
        <f t="shared" ref="G33:G36" si="13">$F$32/F33</f>
        <v>1.8981985756179303</v>
      </c>
    </row>
    <row r="34" spans="1:7" x14ac:dyDescent="0.2">
      <c r="A34" t="s">
        <v>0</v>
      </c>
      <c r="B34">
        <v>15</v>
      </c>
      <c r="C34">
        <v>4</v>
      </c>
      <c r="D34">
        <v>2.29</v>
      </c>
      <c r="E34">
        <f t="shared" si="12"/>
        <v>2.1179039301310043</v>
      </c>
      <c r="F34">
        <v>2.4239999999999999</v>
      </c>
      <c r="G34">
        <f t="shared" si="13"/>
        <v>1.8692244224422441</v>
      </c>
    </row>
    <row r="35" spans="1:7" x14ac:dyDescent="0.2">
      <c r="A35" t="s">
        <v>0</v>
      </c>
      <c r="B35">
        <v>15</v>
      </c>
      <c r="C35">
        <v>8</v>
      </c>
      <c r="D35">
        <v>2.343</v>
      </c>
      <c r="E35">
        <f t="shared" si="12"/>
        <v>2.069995731967563</v>
      </c>
      <c r="F35">
        <v>2.4790000000000001</v>
      </c>
      <c r="G35">
        <f t="shared" si="13"/>
        <v>1.8277531262605888</v>
      </c>
    </row>
    <row r="36" spans="1:7" x14ac:dyDescent="0.2">
      <c r="A36" t="s">
        <v>0</v>
      </c>
      <c r="B36">
        <v>15</v>
      </c>
      <c r="C36">
        <v>16</v>
      </c>
      <c r="D36">
        <v>2.3879999999999999</v>
      </c>
      <c r="E36">
        <f t="shared" si="12"/>
        <v>2.0309882747068677</v>
      </c>
      <c r="F36">
        <v>2.431</v>
      </c>
      <c r="G36">
        <f t="shared" si="13"/>
        <v>1.8638420403126283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1.9259999999999999</v>
      </c>
      <c r="D1">
        <f>$C$1/C1</f>
        <v>1</v>
      </c>
    </row>
    <row r="2" spans="1:4" x14ac:dyDescent="0.2">
      <c r="A2" s="2" t="s">
        <v>0</v>
      </c>
      <c r="B2" s="2">
        <v>2</v>
      </c>
      <c r="C2">
        <v>1.032</v>
      </c>
      <c r="D2">
        <f t="shared" ref="D2:D5" si="0">$C$1/C2</f>
        <v>1.8662790697674418</v>
      </c>
    </row>
    <row r="3" spans="1:4" x14ac:dyDescent="0.2">
      <c r="A3" s="2" t="s">
        <v>0</v>
      </c>
      <c r="B3" s="2">
        <v>4</v>
      </c>
      <c r="C3">
        <v>0.91100000000000003</v>
      </c>
      <c r="D3">
        <f t="shared" si="0"/>
        <v>2.1141602634467618</v>
      </c>
    </row>
    <row r="4" spans="1:4" x14ac:dyDescent="0.2">
      <c r="A4" s="2" t="s">
        <v>0</v>
      </c>
      <c r="B4" s="2">
        <v>8</v>
      </c>
      <c r="C4">
        <v>0.94099999999999995</v>
      </c>
      <c r="D4">
        <f t="shared" si="0"/>
        <v>2.0467587672688627</v>
      </c>
    </row>
    <row r="5" spans="1:4" x14ac:dyDescent="0.2">
      <c r="A5" s="2" t="s">
        <v>0</v>
      </c>
      <c r="B5" s="2">
        <v>16</v>
      </c>
      <c r="C5">
        <v>0.95199999999999996</v>
      </c>
      <c r="D5">
        <f t="shared" si="0"/>
        <v>2.0231092436974789</v>
      </c>
    </row>
    <row r="6" spans="1:4" x14ac:dyDescent="0.2">
      <c r="A6" s="2" t="s">
        <v>1</v>
      </c>
      <c r="B6" s="2">
        <v>1</v>
      </c>
      <c r="C6">
        <v>4.1840000000000002</v>
      </c>
      <c r="D6">
        <f>$C$6/C6</f>
        <v>1</v>
      </c>
    </row>
    <row r="7" spans="1:4" x14ac:dyDescent="0.2">
      <c r="A7" s="2" t="s">
        <v>1</v>
      </c>
      <c r="B7" s="2">
        <v>2</v>
      </c>
      <c r="C7">
        <v>2.2370000000000001</v>
      </c>
      <c r="D7">
        <f t="shared" ref="D7:D10" si="1">$C$6/C7</f>
        <v>1.8703620920876174</v>
      </c>
    </row>
    <row r="8" spans="1:4" x14ac:dyDescent="0.2">
      <c r="A8" s="2" t="s">
        <v>1</v>
      </c>
      <c r="B8" s="2">
        <v>4</v>
      </c>
      <c r="C8">
        <v>2.016</v>
      </c>
      <c r="D8">
        <f t="shared" si="1"/>
        <v>2.0753968253968256</v>
      </c>
    </row>
    <row r="9" spans="1:4" x14ac:dyDescent="0.2">
      <c r="A9" s="2" t="s">
        <v>1</v>
      </c>
      <c r="B9" s="2">
        <v>8</v>
      </c>
      <c r="C9">
        <v>2.044</v>
      </c>
      <c r="D9">
        <f t="shared" si="1"/>
        <v>2.0469667318982387</v>
      </c>
    </row>
    <row r="10" spans="1:4" x14ac:dyDescent="0.2">
      <c r="A10" s="2" t="s">
        <v>1</v>
      </c>
      <c r="B10" s="2">
        <v>16</v>
      </c>
      <c r="C10">
        <v>2.0790000000000002</v>
      </c>
      <c r="D10">
        <f t="shared" si="1"/>
        <v>2.0125060125060124</v>
      </c>
    </row>
    <row r="11" spans="1:4" x14ac:dyDescent="0.2">
      <c r="A11" s="2" t="s">
        <v>2</v>
      </c>
      <c r="B11" s="2">
        <v>1</v>
      </c>
      <c r="C11">
        <v>16.672999999999998</v>
      </c>
      <c r="D11">
        <f>$C$11/C11</f>
        <v>1</v>
      </c>
    </row>
    <row r="12" spans="1:4" x14ac:dyDescent="0.2">
      <c r="A12" s="2" t="s">
        <v>2</v>
      </c>
      <c r="B12" s="2">
        <v>2</v>
      </c>
      <c r="C12">
        <v>8.7029999999999994</v>
      </c>
      <c r="D12">
        <f t="shared" ref="D12:D15" si="2">$C$11/C12</f>
        <v>1.9157761691370792</v>
      </c>
    </row>
    <row r="13" spans="1:4" x14ac:dyDescent="0.2">
      <c r="A13" s="2" t="s">
        <v>2</v>
      </c>
      <c r="B13" s="2">
        <v>4</v>
      </c>
      <c r="C13">
        <v>7.8460000000000001</v>
      </c>
      <c r="D13">
        <f t="shared" si="2"/>
        <v>2.1250318633698697</v>
      </c>
    </row>
    <row r="14" spans="1:4" x14ac:dyDescent="0.2">
      <c r="A14" s="2" t="s">
        <v>2</v>
      </c>
      <c r="B14" s="2">
        <v>8</v>
      </c>
      <c r="C14">
        <v>8.0129999999999999</v>
      </c>
      <c r="D14">
        <f t="shared" si="2"/>
        <v>2.0807437913390738</v>
      </c>
    </row>
    <row r="15" spans="1:4" x14ac:dyDescent="0.2">
      <c r="A15" s="2" t="s">
        <v>2</v>
      </c>
      <c r="B15" s="2">
        <v>16</v>
      </c>
      <c r="C15">
        <v>8.1219999999999999</v>
      </c>
      <c r="D15">
        <f t="shared" si="2"/>
        <v>2.05281950258557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0" sqref="D20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2.7029999999999998</v>
      </c>
      <c r="D1">
        <f>$C$1/C1</f>
        <v>1</v>
      </c>
    </row>
    <row r="2" spans="1:4" x14ac:dyDescent="0.2">
      <c r="A2" t="s">
        <v>0</v>
      </c>
      <c r="B2">
        <v>2</v>
      </c>
      <c r="C2">
        <v>1.44</v>
      </c>
      <c r="D2">
        <f t="shared" ref="D2:D5" si="0">$C$1/C2</f>
        <v>1.8770833333333332</v>
      </c>
    </row>
    <row r="3" spans="1:4" x14ac:dyDescent="0.2">
      <c r="A3" t="s">
        <v>0</v>
      </c>
      <c r="B3">
        <v>4</v>
      </c>
      <c r="C3">
        <v>1.3009999999999999</v>
      </c>
      <c r="D3">
        <f t="shared" si="0"/>
        <v>2.077632590315142</v>
      </c>
    </row>
    <row r="4" spans="1:4" x14ac:dyDescent="0.2">
      <c r="A4" t="s">
        <v>0</v>
      </c>
      <c r="B4">
        <v>8</v>
      </c>
      <c r="C4">
        <v>1.331</v>
      </c>
      <c r="D4">
        <f t="shared" si="0"/>
        <v>2.0308039068369648</v>
      </c>
    </row>
    <row r="5" spans="1:4" x14ac:dyDescent="0.2">
      <c r="A5" t="s">
        <v>0</v>
      </c>
      <c r="B5">
        <v>16</v>
      </c>
      <c r="C5">
        <v>1.347</v>
      </c>
      <c r="D5">
        <f t="shared" si="0"/>
        <v>2.0066815144766146</v>
      </c>
    </row>
    <row r="6" spans="1:4" x14ac:dyDescent="0.2">
      <c r="A6" t="s">
        <v>1</v>
      </c>
      <c r="B6">
        <v>1</v>
      </c>
      <c r="C6">
        <v>5.9720000000000004</v>
      </c>
      <c r="D6">
        <f>$C$6/C6</f>
        <v>1</v>
      </c>
    </row>
    <row r="7" spans="1:4" x14ac:dyDescent="0.2">
      <c r="A7" t="s">
        <v>1</v>
      </c>
      <c r="B7">
        <v>2</v>
      </c>
      <c r="C7">
        <v>3.1459999999999999</v>
      </c>
      <c r="D7">
        <f t="shared" ref="D7:D10" si="1">$C$6/C7</f>
        <v>1.8982835346471711</v>
      </c>
    </row>
    <row r="8" spans="1:4" x14ac:dyDescent="0.2">
      <c r="A8" t="s">
        <v>1</v>
      </c>
      <c r="B8">
        <v>4</v>
      </c>
      <c r="C8">
        <v>2.88</v>
      </c>
      <c r="D8">
        <f t="shared" si="1"/>
        <v>2.0736111111111115</v>
      </c>
    </row>
    <row r="9" spans="1:4" x14ac:dyDescent="0.2">
      <c r="A9" t="s">
        <v>1</v>
      </c>
      <c r="B9">
        <v>8</v>
      </c>
      <c r="C9">
        <v>2.915</v>
      </c>
      <c r="D9">
        <f t="shared" si="1"/>
        <v>2.0487135506003433</v>
      </c>
    </row>
    <row r="10" spans="1:4" x14ac:dyDescent="0.2">
      <c r="A10" t="s">
        <v>1</v>
      </c>
      <c r="B10">
        <v>16</v>
      </c>
      <c r="C10">
        <v>2.9660000000000002</v>
      </c>
      <c r="D10">
        <f t="shared" si="1"/>
        <v>2.0134861766689145</v>
      </c>
    </row>
    <row r="11" spans="1:4" x14ac:dyDescent="0.2">
      <c r="A11" t="s">
        <v>2</v>
      </c>
      <c r="B11">
        <v>1</v>
      </c>
      <c r="C11">
        <v>23.728999999999999</v>
      </c>
      <c r="D11">
        <f>$C$11/C11</f>
        <v>1</v>
      </c>
    </row>
    <row r="12" spans="1:4" x14ac:dyDescent="0.2">
      <c r="A12" t="s">
        <v>2</v>
      </c>
      <c r="B12">
        <v>2</v>
      </c>
      <c r="C12">
        <v>12.45</v>
      </c>
      <c r="D12">
        <f t="shared" ref="D12:D15" si="2">$C$11/C12</f>
        <v>1.9059437751004016</v>
      </c>
    </row>
    <row r="13" spans="1:4" x14ac:dyDescent="0.2">
      <c r="A13" t="s">
        <v>2</v>
      </c>
      <c r="B13">
        <v>4</v>
      </c>
      <c r="C13">
        <v>11.315</v>
      </c>
      <c r="D13">
        <f t="shared" si="2"/>
        <v>2.0971277065841805</v>
      </c>
    </row>
    <row r="14" spans="1:4" x14ac:dyDescent="0.2">
      <c r="A14" t="s">
        <v>2</v>
      </c>
      <c r="B14">
        <v>8</v>
      </c>
      <c r="C14">
        <v>11.509</v>
      </c>
      <c r="D14">
        <f t="shared" si="2"/>
        <v>2.0617777391606569</v>
      </c>
    </row>
    <row r="15" spans="1:4" x14ac:dyDescent="0.2">
      <c r="A15" t="s">
        <v>2</v>
      </c>
      <c r="B15">
        <v>16</v>
      </c>
      <c r="C15">
        <v>11.747999999999999</v>
      </c>
      <c r="D15">
        <f t="shared" si="2"/>
        <v>2.0198331630915902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P29" sqref="P29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2.7029999999999998</v>
      </c>
      <c r="D1">
        <f>$C$1/C1</f>
        <v>1</v>
      </c>
    </row>
    <row r="2" spans="1:4" x14ac:dyDescent="0.2">
      <c r="A2" t="s">
        <v>0</v>
      </c>
      <c r="B2">
        <v>2</v>
      </c>
      <c r="C2">
        <v>1.44</v>
      </c>
      <c r="D2">
        <f t="shared" ref="D2:D5" si="0">$C$1/C2</f>
        <v>1.8770833333333332</v>
      </c>
    </row>
    <row r="3" spans="1:4" x14ac:dyDescent="0.2">
      <c r="A3" t="s">
        <v>0</v>
      </c>
      <c r="B3">
        <v>4</v>
      </c>
      <c r="C3">
        <v>1.3009999999999999</v>
      </c>
      <c r="D3">
        <f t="shared" si="0"/>
        <v>2.077632590315142</v>
      </c>
    </row>
    <row r="4" spans="1:4" x14ac:dyDescent="0.2">
      <c r="A4" t="s">
        <v>0</v>
      </c>
      <c r="B4">
        <v>8</v>
      </c>
      <c r="C4">
        <v>1.331</v>
      </c>
      <c r="D4">
        <f t="shared" si="0"/>
        <v>2.0308039068369648</v>
      </c>
    </row>
    <row r="5" spans="1:4" x14ac:dyDescent="0.2">
      <c r="A5" t="s">
        <v>0</v>
      </c>
      <c r="B5">
        <v>16</v>
      </c>
      <c r="C5">
        <v>1.347</v>
      </c>
      <c r="D5">
        <f t="shared" si="0"/>
        <v>2.0066815144766146</v>
      </c>
    </row>
    <row r="6" spans="1:4" x14ac:dyDescent="0.2">
      <c r="A6" t="s">
        <v>1</v>
      </c>
      <c r="B6">
        <v>1</v>
      </c>
      <c r="C6">
        <v>5.9720000000000004</v>
      </c>
      <c r="D6">
        <f>$C$6/C6</f>
        <v>1</v>
      </c>
    </row>
    <row r="7" spans="1:4" x14ac:dyDescent="0.2">
      <c r="A7" t="s">
        <v>1</v>
      </c>
      <c r="B7">
        <v>2</v>
      </c>
      <c r="C7">
        <v>3.1459999999999999</v>
      </c>
      <c r="D7">
        <f t="shared" ref="D7:D10" si="1">$C$6/C7</f>
        <v>1.8982835346471711</v>
      </c>
    </row>
    <row r="8" spans="1:4" x14ac:dyDescent="0.2">
      <c r="A8" t="s">
        <v>1</v>
      </c>
      <c r="B8">
        <v>4</v>
      </c>
      <c r="C8">
        <v>2.88</v>
      </c>
      <c r="D8">
        <f t="shared" si="1"/>
        <v>2.0736111111111115</v>
      </c>
    </row>
    <row r="9" spans="1:4" x14ac:dyDescent="0.2">
      <c r="A9" t="s">
        <v>1</v>
      </c>
      <c r="B9">
        <v>8</v>
      </c>
      <c r="C9">
        <v>2.915</v>
      </c>
      <c r="D9">
        <f t="shared" si="1"/>
        <v>2.0487135506003433</v>
      </c>
    </row>
    <row r="10" spans="1:4" x14ac:dyDescent="0.2">
      <c r="A10" t="s">
        <v>1</v>
      </c>
      <c r="B10">
        <v>16</v>
      </c>
      <c r="C10">
        <v>2.9660000000000002</v>
      </c>
      <c r="D10">
        <f t="shared" si="1"/>
        <v>2.0134861766689145</v>
      </c>
    </row>
    <row r="11" spans="1:4" x14ac:dyDescent="0.2">
      <c r="A11" t="s">
        <v>2</v>
      </c>
      <c r="B11">
        <v>1</v>
      </c>
      <c r="C11">
        <v>23.728999999999999</v>
      </c>
      <c r="D11">
        <f>$C$11/C11</f>
        <v>1</v>
      </c>
    </row>
    <row r="12" spans="1:4" x14ac:dyDescent="0.2">
      <c r="A12" t="s">
        <v>2</v>
      </c>
      <c r="B12">
        <v>2</v>
      </c>
      <c r="C12">
        <v>12.45</v>
      </c>
      <c r="D12">
        <f t="shared" ref="D12:D15" si="2">$C$11/C12</f>
        <v>1.9059437751004016</v>
      </c>
    </row>
    <row r="13" spans="1:4" x14ac:dyDescent="0.2">
      <c r="A13" t="s">
        <v>2</v>
      </c>
      <c r="B13">
        <v>4</v>
      </c>
      <c r="C13">
        <v>11.315</v>
      </c>
      <c r="D13">
        <f t="shared" si="2"/>
        <v>2.0971277065841805</v>
      </c>
    </row>
    <row r="14" spans="1:4" x14ac:dyDescent="0.2">
      <c r="A14" t="s">
        <v>2</v>
      </c>
      <c r="B14">
        <v>8</v>
      </c>
      <c r="C14">
        <v>11.509</v>
      </c>
      <c r="D14">
        <f t="shared" si="2"/>
        <v>2.0617777391606569</v>
      </c>
    </row>
    <row r="15" spans="1:4" x14ac:dyDescent="0.2">
      <c r="A15" t="s">
        <v>2</v>
      </c>
      <c r="B15">
        <v>16</v>
      </c>
      <c r="C15">
        <v>11.747999999999999</v>
      </c>
      <c r="D15">
        <f t="shared" si="2"/>
        <v>2.0198331630915902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4.8499999999999996</v>
      </c>
      <c r="D1" s="2">
        <f>$C$1/C1</f>
        <v>1</v>
      </c>
    </row>
    <row r="2" spans="1:4" x14ac:dyDescent="0.2">
      <c r="A2" t="s">
        <v>0</v>
      </c>
      <c r="B2">
        <v>2</v>
      </c>
      <c r="C2">
        <v>2.5430000000000001</v>
      </c>
      <c r="D2" s="2">
        <f t="shared" ref="D2:D5" si="0">$C$1/C2</f>
        <v>1.9071962249311833</v>
      </c>
    </row>
    <row r="3" spans="1:4" x14ac:dyDescent="0.2">
      <c r="A3" t="s">
        <v>0</v>
      </c>
      <c r="B3">
        <v>4</v>
      </c>
      <c r="C3">
        <v>2.29</v>
      </c>
      <c r="D3" s="2">
        <f t="shared" si="0"/>
        <v>2.1179039301310043</v>
      </c>
    </row>
    <row r="4" spans="1:4" x14ac:dyDescent="0.2">
      <c r="A4" t="s">
        <v>0</v>
      </c>
      <c r="B4">
        <v>8</v>
      </c>
      <c r="C4">
        <v>2.343</v>
      </c>
      <c r="D4" s="2">
        <f t="shared" si="0"/>
        <v>2.069995731967563</v>
      </c>
    </row>
    <row r="5" spans="1:4" x14ac:dyDescent="0.2">
      <c r="A5" t="s">
        <v>0</v>
      </c>
      <c r="B5">
        <v>16</v>
      </c>
      <c r="C5">
        <v>2.3879999999999999</v>
      </c>
      <c r="D5" s="2">
        <f t="shared" si="0"/>
        <v>2.0309882747068677</v>
      </c>
    </row>
    <row r="6" spans="1:4" x14ac:dyDescent="0.2">
      <c r="A6" t="s">
        <v>1</v>
      </c>
      <c r="B6">
        <v>1</v>
      </c>
      <c r="C6">
        <v>10.558999999999999</v>
      </c>
      <c r="D6" s="2">
        <f>$C$6/C6</f>
        <v>1</v>
      </c>
    </row>
    <row r="7" spans="1:4" x14ac:dyDescent="0.2">
      <c r="A7" t="s">
        <v>1</v>
      </c>
      <c r="B7">
        <v>2</v>
      </c>
      <c r="C7">
        <v>5.577</v>
      </c>
      <c r="D7" s="2">
        <f t="shared" ref="D7:D10" si="1">$C$6/C7</f>
        <v>1.8933118163887392</v>
      </c>
    </row>
    <row r="8" spans="1:4" x14ac:dyDescent="0.2">
      <c r="A8" t="s">
        <v>1</v>
      </c>
      <c r="B8">
        <v>4</v>
      </c>
      <c r="C8">
        <v>5.1029999999999998</v>
      </c>
      <c r="D8" s="2">
        <f t="shared" si="1"/>
        <v>2.0691749951009211</v>
      </c>
    </row>
    <row r="9" spans="1:4" x14ac:dyDescent="0.2">
      <c r="A9" t="s">
        <v>1</v>
      </c>
      <c r="B9">
        <v>8</v>
      </c>
      <c r="C9">
        <v>5.218</v>
      </c>
      <c r="D9" s="2">
        <f t="shared" si="1"/>
        <v>2.0235722499041775</v>
      </c>
    </row>
    <row r="10" spans="1:4" x14ac:dyDescent="0.2">
      <c r="A10" t="s">
        <v>1</v>
      </c>
      <c r="B10">
        <v>16</v>
      </c>
      <c r="C10">
        <v>5.3250000000000002</v>
      </c>
      <c r="D10" s="2">
        <f t="shared" si="1"/>
        <v>1.9829107981220655</v>
      </c>
    </row>
    <row r="11" spans="1:4" x14ac:dyDescent="0.2">
      <c r="A11" t="s">
        <v>2</v>
      </c>
      <c r="B11">
        <v>1</v>
      </c>
      <c r="C11">
        <v>43.548000000000002</v>
      </c>
      <c r="D11" s="2">
        <f>$C$11/C11</f>
        <v>1</v>
      </c>
    </row>
    <row r="12" spans="1:4" x14ac:dyDescent="0.2">
      <c r="A12" t="s">
        <v>2</v>
      </c>
      <c r="B12">
        <v>2</v>
      </c>
      <c r="C12">
        <v>22.204999999999998</v>
      </c>
      <c r="D12" s="2">
        <f t="shared" ref="D12:D15" si="2">$C$11/C12</f>
        <v>1.9611799144336863</v>
      </c>
    </row>
    <row r="13" spans="1:4" x14ac:dyDescent="0.2">
      <c r="A13" t="s">
        <v>2</v>
      </c>
      <c r="B13">
        <v>4</v>
      </c>
      <c r="C13">
        <v>20.359000000000002</v>
      </c>
      <c r="D13" s="2">
        <f t="shared" si="2"/>
        <v>2.1390048627142786</v>
      </c>
    </row>
    <row r="14" spans="1:4" x14ac:dyDescent="0.2">
      <c r="A14" t="s">
        <v>2</v>
      </c>
      <c r="B14">
        <v>8</v>
      </c>
      <c r="C14">
        <v>20.779</v>
      </c>
      <c r="D14" s="2">
        <f t="shared" si="2"/>
        <v>2.0957697675537803</v>
      </c>
    </row>
    <row r="15" spans="1:4" x14ac:dyDescent="0.2">
      <c r="A15" t="s">
        <v>2</v>
      </c>
      <c r="B15">
        <v>16</v>
      </c>
      <c r="C15">
        <v>21.045000000000002</v>
      </c>
      <c r="D15" s="2">
        <f t="shared" si="2"/>
        <v>2.0692801140413399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18" sqref="N18:N32"/>
    </sheetView>
  </sheetViews>
  <sheetFormatPr baseColWidth="10" defaultRowHeight="16" x14ac:dyDescent="0.2"/>
  <sheetData>
    <row r="1" spans="1:19" x14ac:dyDescent="0.2">
      <c r="A1" t="s">
        <v>0</v>
      </c>
      <c r="B1">
        <v>3</v>
      </c>
      <c r="C1">
        <v>1</v>
      </c>
      <c r="D1">
        <v>0.47299999999999998</v>
      </c>
      <c r="F1" t="s">
        <v>0</v>
      </c>
      <c r="G1">
        <v>5</v>
      </c>
      <c r="H1">
        <v>1</v>
      </c>
      <c r="I1">
        <v>0.71099999999999997</v>
      </c>
      <c r="K1" t="s">
        <v>0</v>
      </c>
      <c r="L1">
        <v>7</v>
      </c>
      <c r="M1">
        <v>1</v>
      </c>
      <c r="N1">
        <v>1.343</v>
      </c>
      <c r="P1" t="s">
        <v>0</v>
      </c>
      <c r="Q1">
        <v>9</v>
      </c>
      <c r="R1">
        <v>1</v>
      </c>
      <c r="S1">
        <v>1.9259999999999999</v>
      </c>
    </row>
    <row r="2" spans="1:19" x14ac:dyDescent="0.2">
      <c r="A2" t="s">
        <v>0</v>
      </c>
      <c r="B2">
        <v>3</v>
      </c>
      <c r="C2">
        <v>2</v>
      </c>
      <c r="D2">
        <v>0.23599999999999999</v>
      </c>
      <c r="F2" t="s">
        <v>0</v>
      </c>
      <c r="G2">
        <v>5</v>
      </c>
      <c r="H2">
        <v>2</v>
      </c>
      <c r="I2">
        <v>0.41899999999999998</v>
      </c>
      <c r="K2" t="s">
        <v>0</v>
      </c>
      <c r="L2">
        <v>7</v>
      </c>
      <c r="M2">
        <v>2</v>
      </c>
      <c r="N2">
        <v>0.72299999999999998</v>
      </c>
      <c r="P2" t="s">
        <v>0</v>
      </c>
      <c r="Q2">
        <v>9</v>
      </c>
      <c r="R2">
        <v>2</v>
      </c>
      <c r="S2">
        <v>1.032</v>
      </c>
    </row>
    <row r="3" spans="1:19" x14ac:dyDescent="0.2">
      <c r="A3" t="s">
        <v>0</v>
      </c>
      <c r="B3">
        <v>3</v>
      </c>
      <c r="C3">
        <v>4</v>
      </c>
      <c r="D3">
        <v>0.221</v>
      </c>
      <c r="F3" t="s">
        <v>0</v>
      </c>
      <c r="G3">
        <v>5</v>
      </c>
      <c r="H3">
        <v>4</v>
      </c>
      <c r="I3">
        <v>0.38300000000000001</v>
      </c>
      <c r="K3" t="s">
        <v>0</v>
      </c>
      <c r="L3">
        <v>7</v>
      </c>
      <c r="M3">
        <v>4</v>
      </c>
      <c r="N3">
        <v>0.63400000000000001</v>
      </c>
      <c r="P3" t="s">
        <v>0</v>
      </c>
      <c r="Q3">
        <v>9</v>
      </c>
      <c r="R3">
        <v>4</v>
      </c>
      <c r="S3">
        <v>0.91100000000000003</v>
      </c>
    </row>
    <row r="4" spans="1:19" x14ac:dyDescent="0.2">
      <c r="A4" t="s">
        <v>0</v>
      </c>
      <c r="B4">
        <v>3</v>
      </c>
      <c r="C4">
        <v>8</v>
      </c>
      <c r="D4">
        <v>0.23499999999999999</v>
      </c>
      <c r="F4" t="s">
        <v>0</v>
      </c>
      <c r="G4">
        <v>5</v>
      </c>
      <c r="H4">
        <v>8</v>
      </c>
      <c r="I4">
        <v>0.39700000000000002</v>
      </c>
      <c r="K4" t="s">
        <v>0</v>
      </c>
      <c r="L4">
        <v>7</v>
      </c>
      <c r="M4">
        <v>8</v>
      </c>
      <c r="N4">
        <v>0.65400000000000003</v>
      </c>
      <c r="P4" t="s">
        <v>0</v>
      </c>
      <c r="Q4">
        <v>9</v>
      </c>
      <c r="R4">
        <v>8</v>
      </c>
      <c r="S4">
        <v>0.94099999999999995</v>
      </c>
    </row>
    <row r="5" spans="1:19" x14ac:dyDescent="0.2">
      <c r="A5" t="s">
        <v>0</v>
      </c>
      <c r="B5">
        <v>3</v>
      </c>
      <c r="C5">
        <v>16</v>
      </c>
      <c r="D5">
        <v>0.224</v>
      </c>
      <c r="F5" t="s">
        <v>0</v>
      </c>
      <c r="G5">
        <v>5</v>
      </c>
      <c r="H5">
        <v>16</v>
      </c>
      <c r="I5">
        <v>0.39400000000000002</v>
      </c>
      <c r="K5" t="s">
        <v>0</v>
      </c>
      <c r="L5">
        <v>7</v>
      </c>
      <c r="M5">
        <v>16</v>
      </c>
      <c r="N5">
        <v>0.64400000000000002</v>
      </c>
      <c r="P5" t="s">
        <v>0</v>
      </c>
      <c r="Q5">
        <v>9</v>
      </c>
      <c r="R5">
        <v>16</v>
      </c>
      <c r="S5">
        <v>0.95199999999999996</v>
      </c>
    </row>
    <row r="6" spans="1:19" x14ac:dyDescent="0.2">
      <c r="A6" t="s">
        <v>1</v>
      </c>
      <c r="B6">
        <v>3</v>
      </c>
      <c r="C6">
        <v>1</v>
      </c>
      <c r="D6">
        <v>0.77700000000000002</v>
      </c>
      <c r="F6" t="s">
        <v>1</v>
      </c>
      <c r="G6">
        <v>5</v>
      </c>
      <c r="H6">
        <v>1</v>
      </c>
      <c r="I6">
        <v>1.498</v>
      </c>
      <c r="K6" t="s">
        <v>1</v>
      </c>
      <c r="L6">
        <v>7</v>
      </c>
      <c r="M6">
        <v>1</v>
      </c>
      <c r="N6">
        <v>2.6909999999999998</v>
      </c>
      <c r="P6" t="s">
        <v>1</v>
      </c>
      <c r="Q6">
        <v>9</v>
      </c>
      <c r="R6">
        <v>1</v>
      </c>
      <c r="S6">
        <v>4.1840000000000002</v>
      </c>
    </row>
    <row r="7" spans="1:19" x14ac:dyDescent="0.2">
      <c r="A7" t="s">
        <v>1</v>
      </c>
      <c r="B7">
        <v>3</v>
      </c>
      <c r="C7">
        <v>2</v>
      </c>
      <c r="D7">
        <v>0.48199999999999998</v>
      </c>
      <c r="F7" t="s">
        <v>1</v>
      </c>
      <c r="G7">
        <v>5</v>
      </c>
      <c r="H7">
        <v>2</v>
      </c>
      <c r="I7">
        <v>0.83899999999999997</v>
      </c>
      <c r="K7" t="s">
        <v>1</v>
      </c>
      <c r="L7">
        <v>7</v>
      </c>
      <c r="M7">
        <v>2</v>
      </c>
      <c r="N7">
        <v>1.4790000000000001</v>
      </c>
      <c r="P7" t="s">
        <v>1</v>
      </c>
      <c r="Q7">
        <v>9</v>
      </c>
      <c r="R7">
        <v>2</v>
      </c>
      <c r="S7">
        <v>2.2370000000000001</v>
      </c>
    </row>
    <row r="8" spans="1:19" x14ac:dyDescent="0.2">
      <c r="A8" t="s">
        <v>1</v>
      </c>
      <c r="B8">
        <v>3</v>
      </c>
      <c r="C8">
        <v>4</v>
      </c>
      <c r="D8">
        <v>0.42499999999999999</v>
      </c>
      <c r="F8" t="s">
        <v>1</v>
      </c>
      <c r="G8">
        <v>5</v>
      </c>
      <c r="H8">
        <v>4</v>
      </c>
      <c r="I8">
        <v>0.75900000000000001</v>
      </c>
      <c r="K8" t="s">
        <v>1</v>
      </c>
      <c r="L8">
        <v>7</v>
      </c>
      <c r="M8">
        <v>4</v>
      </c>
      <c r="N8">
        <v>1.3149999999999999</v>
      </c>
      <c r="P8" t="s">
        <v>1</v>
      </c>
      <c r="Q8">
        <v>9</v>
      </c>
      <c r="R8">
        <v>4</v>
      </c>
      <c r="S8">
        <v>2.016</v>
      </c>
    </row>
    <row r="9" spans="1:19" x14ac:dyDescent="0.2">
      <c r="A9" t="s">
        <v>1</v>
      </c>
      <c r="B9">
        <v>3</v>
      </c>
      <c r="C9">
        <v>8</v>
      </c>
      <c r="D9">
        <v>0.44800000000000001</v>
      </c>
      <c r="F9" t="s">
        <v>1</v>
      </c>
      <c r="G9">
        <v>5</v>
      </c>
      <c r="H9">
        <v>8</v>
      </c>
      <c r="I9">
        <v>0.78200000000000003</v>
      </c>
      <c r="K9" t="s">
        <v>1</v>
      </c>
      <c r="L9">
        <v>7</v>
      </c>
      <c r="M9">
        <v>8</v>
      </c>
      <c r="N9">
        <v>1.343</v>
      </c>
      <c r="P9" t="s">
        <v>1</v>
      </c>
      <c r="Q9">
        <v>9</v>
      </c>
      <c r="R9">
        <v>8</v>
      </c>
      <c r="S9">
        <v>2.044</v>
      </c>
    </row>
    <row r="10" spans="1:19" x14ac:dyDescent="0.2">
      <c r="A10" t="s">
        <v>1</v>
      </c>
      <c r="B10">
        <v>3</v>
      </c>
      <c r="C10">
        <v>16</v>
      </c>
      <c r="D10">
        <v>0.433</v>
      </c>
      <c r="F10" t="s">
        <v>1</v>
      </c>
      <c r="G10">
        <v>5</v>
      </c>
      <c r="H10">
        <v>16</v>
      </c>
      <c r="I10">
        <v>0.78100000000000003</v>
      </c>
      <c r="K10" t="s">
        <v>1</v>
      </c>
      <c r="L10">
        <v>7</v>
      </c>
      <c r="M10">
        <v>16</v>
      </c>
      <c r="N10">
        <v>1.3620000000000001</v>
      </c>
      <c r="P10" t="s">
        <v>1</v>
      </c>
      <c r="Q10">
        <v>9</v>
      </c>
      <c r="R10">
        <v>16</v>
      </c>
      <c r="S10">
        <v>2.0790000000000002</v>
      </c>
    </row>
    <row r="11" spans="1:19" x14ac:dyDescent="0.2">
      <c r="A11" t="s">
        <v>2</v>
      </c>
      <c r="B11">
        <v>3</v>
      </c>
      <c r="C11">
        <v>1</v>
      </c>
      <c r="D11">
        <v>2.9849999999999999</v>
      </c>
      <c r="F11" t="s">
        <v>2</v>
      </c>
      <c r="G11">
        <v>5</v>
      </c>
      <c r="H11">
        <v>1</v>
      </c>
      <c r="I11">
        <v>5.7460000000000004</v>
      </c>
      <c r="K11" t="s">
        <v>2</v>
      </c>
      <c r="L11">
        <v>7</v>
      </c>
      <c r="M11">
        <v>1</v>
      </c>
      <c r="N11">
        <v>10.747999999999999</v>
      </c>
      <c r="P11" t="s">
        <v>2</v>
      </c>
      <c r="Q11">
        <v>9</v>
      </c>
      <c r="R11">
        <v>1</v>
      </c>
      <c r="S11">
        <v>16.672999999999998</v>
      </c>
    </row>
    <row r="12" spans="1:19" x14ac:dyDescent="0.2">
      <c r="A12" t="s">
        <v>2</v>
      </c>
      <c r="B12">
        <v>3</v>
      </c>
      <c r="C12">
        <v>2</v>
      </c>
      <c r="D12">
        <v>1.6519999999999999</v>
      </c>
      <c r="F12" t="s">
        <v>2</v>
      </c>
      <c r="G12">
        <v>5</v>
      </c>
      <c r="H12">
        <v>2</v>
      </c>
      <c r="I12">
        <v>3.1589999999999998</v>
      </c>
      <c r="K12" t="s">
        <v>2</v>
      </c>
      <c r="L12">
        <v>7</v>
      </c>
      <c r="M12">
        <v>2</v>
      </c>
      <c r="N12">
        <v>5.6680000000000001</v>
      </c>
      <c r="P12" t="s">
        <v>2</v>
      </c>
      <c r="Q12">
        <v>9</v>
      </c>
      <c r="R12">
        <v>2</v>
      </c>
      <c r="S12">
        <v>8.7029999999999994</v>
      </c>
    </row>
    <row r="13" spans="1:19" x14ac:dyDescent="0.2">
      <c r="A13" t="s">
        <v>2</v>
      </c>
      <c r="B13">
        <v>3</v>
      </c>
      <c r="C13">
        <v>4</v>
      </c>
      <c r="D13">
        <v>1.524</v>
      </c>
      <c r="F13" t="s">
        <v>2</v>
      </c>
      <c r="G13">
        <v>5</v>
      </c>
      <c r="H13">
        <v>4</v>
      </c>
      <c r="I13">
        <v>2.8420000000000001</v>
      </c>
      <c r="K13" t="s">
        <v>2</v>
      </c>
      <c r="L13">
        <v>7</v>
      </c>
      <c r="M13">
        <v>4</v>
      </c>
      <c r="N13">
        <v>5.1159999999999997</v>
      </c>
      <c r="P13" t="s">
        <v>2</v>
      </c>
      <c r="Q13">
        <v>9</v>
      </c>
      <c r="R13">
        <v>4</v>
      </c>
      <c r="S13">
        <v>7.8460000000000001</v>
      </c>
    </row>
    <row r="14" spans="1:19" x14ac:dyDescent="0.2">
      <c r="A14" t="s">
        <v>2</v>
      </c>
      <c r="B14">
        <v>3</v>
      </c>
      <c r="C14">
        <v>8</v>
      </c>
      <c r="D14">
        <v>1.5349999999999999</v>
      </c>
      <c r="F14" t="s">
        <v>2</v>
      </c>
      <c r="G14">
        <v>5</v>
      </c>
      <c r="H14">
        <v>8</v>
      </c>
      <c r="I14">
        <v>2.9089999999999998</v>
      </c>
      <c r="K14" t="s">
        <v>2</v>
      </c>
      <c r="L14">
        <v>7</v>
      </c>
      <c r="M14">
        <v>8</v>
      </c>
      <c r="N14">
        <v>5.1719999999999997</v>
      </c>
      <c r="P14" t="s">
        <v>2</v>
      </c>
      <c r="Q14">
        <v>9</v>
      </c>
      <c r="R14">
        <v>8</v>
      </c>
      <c r="S14">
        <v>8.0129999999999999</v>
      </c>
    </row>
    <row r="15" spans="1:19" x14ac:dyDescent="0.2">
      <c r="A15" t="s">
        <v>2</v>
      </c>
      <c r="B15">
        <v>3</v>
      </c>
      <c r="C15">
        <v>16</v>
      </c>
      <c r="D15">
        <v>1.5640000000000001</v>
      </c>
      <c r="F15" t="s">
        <v>2</v>
      </c>
      <c r="G15">
        <v>5</v>
      </c>
      <c r="H15">
        <v>16</v>
      </c>
      <c r="I15">
        <v>2.9260000000000002</v>
      </c>
      <c r="K15" t="s">
        <v>2</v>
      </c>
      <c r="L15">
        <v>7</v>
      </c>
      <c r="M15">
        <v>16</v>
      </c>
      <c r="N15">
        <v>5.2229999999999999</v>
      </c>
      <c r="P15" t="s">
        <v>2</v>
      </c>
      <c r="Q15">
        <v>9</v>
      </c>
      <c r="R15">
        <v>16</v>
      </c>
      <c r="S15">
        <v>8.1219999999999999</v>
      </c>
    </row>
    <row r="18" spans="1:14" x14ac:dyDescent="0.2">
      <c r="A18" t="s">
        <v>0</v>
      </c>
      <c r="B18">
        <v>11</v>
      </c>
      <c r="C18">
        <v>1</v>
      </c>
      <c r="D18">
        <v>2.7029999999999998</v>
      </c>
      <c r="F18" t="s">
        <v>0</v>
      </c>
      <c r="G18">
        <v>13</v>
      </c>
      <c r="H18">
        <v>1</v>
      </c>
      <c r="I18">
        <v>2.7029999999999998</v>
      </c>
      <c r="K18" t="s">
        <v>0</v>
      </c>
      <c r="L18">
        <v>15</v>
      </c>
      <c r="M18">
        <v>1</v>
      </c>
      <c r="N18">
        <v>4.8499999999999996</v>
      </c>
    </row>
    <row r="19" spans="1:14" x14ac:dyDescent="0.2">
      <c r="A19" t="s">
        <v>0</v>
      </c>
      <c r="B19">
        <v>11</v>
      </c>
      <c r="C19">
        <v>2</v>
      </c>
      <c r="D19">
        <v>1.44</v>
      </c>
      <c r="F19" t="s">
        <v>0</v>
      </c>
      <c r="G19">
        <v>13</v>
      </c>
      <c r="H19">
        <v>2</v>
      </c>
      <c r="I19">
        <v>1.44</v>
      </c>
      <c r="K19" t="s">
        <v>0</v>
      </c>
      <c r="L19">
        <v>15</v>
      </c>
      <c r="M19">
        <v>2</v>
      </c>
      <c r="N19">
        <v>2.5430000000000001</v>
      </c>
    </row>
    <row r="20" spans="1:14" x14ac:dyDescent="0.2">
      <c r="A20" t="s">
        <v>0</v>
      </c>
      <c r="B20">
        <v>11</v>
      </c>
      <c r="C20">
        <v>4</v>
      </c>
      <c r="D20">
        <v>1.3009999999999999</v>
      </c>
      <c r="F20" t="s">
        <v>0</v>
      </c>
      <c r="G20">
        <v>13</v>
      </c>
      <c r="H20">
        <v>4</v>
      </c>
      <c r="I20">
        <v>1.3009999999999999</v>
      </c>
      <c r="K20" t="s">
        <v>0</v>
      </c>
      <c r="L20">
        <v>15</v>
      </c>
      <c r="M20">
        <v>4</v>
      </c>
      <c r="N20">
        <v>2.29</v>
      </c>
    </row>
    <row r="21" spans="1:14" x14ac:dyDescent="0.2">
      <c r="A21" t="s">
        <v>0</v>
      </c>
      <c r="B21">
        <v>11</v>
      </c>
      <c r="C21">
        <v>8</v>
      </c>
      <c r="D21">
        <v>1.331</v>
      </c>
      <c r="F21" t="s">
        <v>0</v>
      </c>
      <c r="G21">
        <v>13</v>
      </c>
      <c r="H21">
        <v>8</v>
      </c>
      <c r="I21">
        <v>1.331</v>
      </c>
      <c r="K21" t="s">
        <v>0</v>
      </c>
      <c r="L21">
        <v>15</v>
      </c>
      <c r="M21">
        <v>8</v>
      </c>
      <c r="N21">
        <v>2.343</v>
      </c>
    </row>
    <row r="22" spans="1:14" x14ac:dyDescent="0.2">
      <c r="A22" t="s">
        <v>0</v>
      </c>
      <c r="B22">
        <v>11</v>
      </c>
      <c r="C22">
        <v>16</v>
      </c>
      <c r="D22">
        <v>1.347</v>
      </c>
      <c r="F22" t="s">
        <v>0</v>
      </c>
      <c r="G22">
        <v>13</v>
      </c>
      <c r="H22">
        <v>16</v>
      </c>
      <c r="I22">
        <v>1.347</v>
      </c>
      <c r="K22" t="s">
        <v>0</v>
      </c>
      <c r="L22">
        <v>15</v>
      </c>
      <c r="M22">
        <v>16</v>
      </c>
      <c r="N22">
        <v>2.3879999999999999</v>
      </c>
    </row>
    <row r="23" spans="1:14" x14ac:dyDescent="0.2">
      <c r="A23" t="s">
        <v>1</v>
      </c>
      <c r="B23">
        <v>11</v>
      </c>
      <c r="C23">
        <v>1</v>
      </c>
      <c r="D23">
        <v>5.9720000000000004</v>
      </c>
      <c r="F23" t="s">
        <v>1</v>
      </c>
      <c r="G23">
        <v>13</v>
      </c>
      <c r="H23">
        <v>1</v>
      </c>
      <c r="I23">
        <v>5.9720000000000004</v>
      </c>
      <c r="K23" t="s">
        <v>1</v>
      </c>
      <c r="L23">
        <v>15</v>
      </c>
      <c r="M23">
        <v>1</v>
      </c>
      <c r="N23">
        <v>10.558999999999999</v>
      </c>
    </row>
    <row r="24" spans="1:14" x14ac:dyDescent="0.2">
      <c r="A24" t="s">
        <v>1</v>
      </c>
      <c r="B24">
        <v>11</v>
      </c>
      <c r="C24">
        <v>2</v>
      </c>
      <c r="D24">
        <v>3.1459999999999999</v>
      </c>
      <c r="F24" t="s">
        <v>1</v>
      </c>
      <c r="G24">
        <v>13</v>
      </c>
      <c r="H24">
        <v>2</v>
      </c>
      <c r="I24">
        <v>3.1459999999999999</v>
      </c>
      <c r="K24" t="s">
        <v>1</v>
      </c>
      <c r="L24">
        <v>15</v>
      </c>
      <c r="M24">
        <v>2</v>
      </c>
      <c r="N24">
        <v>5.577</v>
      </c>
    </row>
    <row r="25" spans="1:14" x14ac:dyDescent="0.2">
      <c r="A25" t="s">
        <v>1</v>
      </c>
      <c r="B25">
        <v>11</v>
      </c>
      <c r="C25">
        <v>4</v>
      </c>
      <c r="D25">
        <v>2.88</v>
      </c>
      <c r="F25" t="s">
        <v>1</v>
      </c>
      <c r="G25">
        <v>13</v>
      </c>
      <c r="H25">
        <v>4</v>
      </c>
      <c r="I25">
        <v>2.88</v>
      </c>
      <c r="K25" t="s">
        <v>1</v>
      </c>
      <c r="L25">
        <v>15</v>
      </c>
      <c r="M25">
        <v>4</v>
      </c>
      <c r="N25">
        <v>5.1029999999999998</v>
      </c>
    </row>
    <row r="26" spans="1:14" x14ac:dyDescent="0.2">
      <c r="A26" t="s">
        <v>1</v>
      </c>
      <c r="B26">
        <v>11</v>
      </c>
      <c r="C26">
        <v>8</v>
      </c>
      <c r="D26">
        <v>2.915</v>
      </c>
      <c r="F26" t="s">
        <v>1</v>
      </c>
      <c r="G26">
        <v>13</v>
      </c>
      <c r="H26">
        <v>8</v>
      </c>
      <c r="I26">
        <v>2.915</v>
      </c>
      <c r="K26" t="s">
        <v>1</v>
      </c>
      <c r="L26">
        <v>15</v>
      </c>
      <c r="M26">
        <v>8</v>
      </c>
      <c r="N26">
        <v>5.218</v>
      </c>
    </row>
    <row r="27" spans="1:14" x14ac:dyDescent="0.2">
      <c r="A27" t="s">
        <v>1</v>
      </c>
      <c r="B27">
        <v>11</v>
      </c>
      <c r="C27">
        <v>16</v>
      </c>
      <c r="D27">
        <v>2.9660000000000002</v>
      </c>
      <c r="F27" t="s">
        <v>1</v>
      </c>
      <c r="G27">
        <v>13</v>
      </c>
      <c r="H27">
        <v>16</v>
      </c>
      <c r="I27">
        <v>2.9660000000000002</v>
      </c>
      <c r="K27" t="s">
        <v>1</v>
      </c>
      <c r="L27">
        <v>15</v>
      </c>
      <c r="M27">
        <v>16</v>
      </c>
      <c r="N27">
        <v>5.3250000000000002</v>
      </c>
    </row>
    <row r="28" spans="1:14" x14ac:dyDescent="0.2">
      <c r="A28" t="s">
        <v>2</v>
      </c>
      <c r="B28">
        <v>11</v>
      </c>
      <c r="C28">
        <v>1</v>
      </c>
      <c r="D28">
        <v>23.728999999999999</v>
      </c>
      <c r="F28" t="s">
        <v>2</v>
      </c>
      <c r="G28">
        <v>13</v>
      </c>
      <c r="H28">
        <v>1</v>
      </c>
      <c r="I28">
        <v>23.728999999999999</v>
      </c>
      <c r="K28" t="s">
        <v>2</v>
      </c>
      <c r="L28">
        <v>15</v>
      </c>
      <c r="M28">
        <v>1</v>
      </c>
      <c r="N28">
        <v>43.548000000000002</v>
      </c>
    </row>
    <row r="29" spans="1:14" x14ac:dyDescent="0.2">
      <c r="A29" t="s">
        <v>2</v>
      </c>
      <c r="B29">
        <v>11</v>
      </c>
      <c r="C29">
        <v>2</v>
      </c>
      <c r="D29">
        <v>12.45</v>
      </c>
      <c r="F29" t="s">
        <v>2</v>
      </c>
      <c r="G29">
        <v>13</v>
      </c>
      <c r="H29">
        <v>2</v>
      </c>
      <c r="I29">
        <v>12.45</v>
      </c>
      <c r="K29" t="s">
        <v>2</v>
      </c>
      <c r="L29">
        <v>15</v>
      </c>
      <c r="M29">
        <v>2</v>
      </c>
      <c r="N29">
        <v>22.204999999999998</v>
      </c>
    </row>
    <row r="30" spans="1:14" x14ac:dyDescent="0.2">
      <c r="A30" t="s">
        <v>2</v>
      </c>
      <c r="B30">
        <v>11</v>
      </c>
      <c r="C30">
        <v>4</v>
      </c>
      <c r="D30">
        <v>11.315</v>
      </c>
      <c r="F30" t="s">
        <v>2</v>
      </c>
      <c r="G30">
        <v>13</v>
      </c>
      <c r="H30">
        <v>4</v>
      </c>
      <c r="I30">
        <v>11.315</v>
      </c>
      <c r="K30" t="s">
        <v>2</v>
      </c>
      <c r="L30">
        <v>15</v>
      </c>
      <c r="M30">
        <v>4</v>
      </c>
      <c r="N30">
        <v>20.359000000000002</v>
      </c>
    </row>
    <row r="31" spans="1:14" x14ac:dyDescent="0.2">
      <c r="A31" t="s">
        <v>2</v>
      </c>
      <c r="B31">
        <v>11</v>
      </c>
      <c r="C31">
        <v>8</v>
      </c>
      <c r="D31">
        <v>11.509</v>
      </c>
      <c r="F31" t="s">
        <v>2</v>
      </c>
      <c r="G31">
        <v>13</v>
      </c>
      <c r="H31">
        <v>8</v>
      </c>
      <c r="I31">
        <v>11.509</v>
      </c>
      <c r="K31" t="s">
        <v>2</v>
      </c>
      <c r="L31">
        <v>15</v>
      </c>
      <c r="M31">
        <v>8</v>
      </c>
      <c r="N31">
        <v>20.779</v>
      </c>
    </row>
    <row r="32" spans="1:14" x14ac:dyDescent="0.2">
      <c r="A32" t="s">
        <v>2</v>
      </c>
      <c r="B32">
        <v>11</v>
      </c>
      <c r="C32">
        <v>16</v>
      </c>
      <c r="D32">
        <v>11.747999999999999</v>
      </c>
      <c r="F32" t="s">
        <v>2</v>
      </c>
      <c r="G32">
        <v>13</v>
      </c>
      <c r="H32">
        <v>16</v>
      </c>
      <c r="I32">
        <v>11.747999999999999</v>
      </c>
      <c r="K32" t="s">
        <v>2</v>
      </c>
      <c r="L32">
        <v>15</v>
      </c>
      <c r="M32">
        <v>16</v>
      </c>
      <c r="N32">
        <v>21.045000000000002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O26" sqref="O26"/>
    </sheetView>
  </sheetViews>
  <sheetFormatPr baseColWidth="10" defaultRowHeight="16" x14ac:dyDescent="0.2"/>
  <sheetData>
    <row r="1" spans="1:5" x14ac:dyDescent="0.2">
      <c r="D1" t="s">
        <v>14</v>
      </c>
    </row>
    <row r="2" spans="1:5" x14ac:dyDescent="0.2">
      <c r="A2" t="s">
        <v>0</v>
      </c>
      <c r="B2">
        <v>5</v>
      </c>
      <c r="C2">
        <v>1</v>
      </c>
      <c r="D2">
        <v>0.71099999999999997</v>
      </c>
      <c r="E2">
        <f>$D$2/D2</f>
        <v>1</v>
      </c>
    </row>
    <row r="3" spans="1:5" x14ac:dyDescent="0.2">
      <c r="A3" t="s">
        <v>0</v>
      </c>
      <c r="B3">
        <v>5</v>
      </c>
      <c r="C3">
        <v>2</v>
      </c>
      <c r="D3">
        <v>0.41899999999999998</v>
      </c>
      <c r="E3">
        <f t="shared" ref="E3:E6" si="0">$D$2/D3</f>
        <v>1.6968973747016707</v>
      </c>
    </row>
    <row r="4" spans="1:5" x14ac:dyDescent="0.2">
      <c r="A4" t="s">
        <v>0</v>
      </c>
      <c r="B4">
        <v>5</v>
      </c>
      <c r="C4">
        <v>4</v>
      </c>
      <c r="D4">
        <v>0.39300000000000002</v>
      </c>
      <c r="E4">
        <f t="shared" si="0"/>
        <v>1.8091603053435112</v>
      </c>
    </row>
    <row r="5" spans="1:5" x14ac:dyDescent="0.2">
      <c r="A5" t="s">
        <v>0</v>
      </c>
      <c r="B5">
        <v>5</v>
      </c>
      <c r="C5">
        <v>8</v>
      </c>
      <c r="D5">
        <v>0.38700000000000001</v>
      </c>
      <c r="E5">
        <f t="shared" si="0"/>
        <v>1.8372093023255813</v>
      </c>
    </row>
    <row r="6" spans="1:5" x14ac:dyDescent="0.2">
      <c r="A6" t="s">
        <v>0</v>
      </c>
      <c r="B6">
        <v>5</v>
      </c>
      <c r="C6">
        <v>16</v>
      </c>
      <c r="D6">
        <v>0.374</v>
      </c>
      <c r="E6">
        <f t="shared" si="0"/>
        <v>1.9010695187165774</v>
      </c>
    </row>
    <row r="7" spans="1:5" x14ac:dyDescent="0.2">
      <c r="D7" t="s">
        <v>15</v>
      </c>
    </row>
    <row r="8" spans="1:5" x14ac:dyDescent="0.2">
      <c r="A8" t="s">
        <v>0</v>
      </c>
      <c r="B8">
        <v>5</v>
      </c>
      <c r="C8">
        <v>1</v>
      </c>
      <c r="D8">
        <v>1.0049999999999999</v>
      </c>
      <c r="E8">
        <f>$D$8/D8</f>
        <v>1</v>
      </c>
    </row>
    <row r="9" spans="1:5" x14ac:dyDescent="0.2">
      <c r="A9" t="s">
        <v>0</v>
      </c>
      <c r="B9">
        <v>5</v>
      </c>
      <c r="C9">
        <v>2</v>
      </c>
      <c r="D9">
        <v>0.72399999999999998</v>
      </c>
      <c r="E9">
        <f t="shared" ref="E9:E12" si="1">$D$8/D9</f>
        <v>1.3881215469613259</v>
      </c>
    </row>
    <row r="10" spans="1:5" x14ac:dyDescent="0.2">
      <c r="A10" t="s">
        <v>0</v>
      </c>
      <c r="B10">
        <v>5</v>
      </c>
      <c r="C10">
        <v>4</v>
      </c>
      <c r="D10">
        <v>0.55400000000000005</v>
      </c>
      <c r="E10">
        <f t="shared" si="1"/>
        <v>1.8140794223826711</v>
      </c>
    </row>
    <row r="11" spans="1:5" x14ac:dyDescent="0.2">
      <c r="A11" t="s">
        <v>0</v>
      </c>
      <c r="B11">
        <v>5</v>
      </c>
      <c r="C11">
        <v>8</v>
      </c>
      <c r="D11">
        <v>0.499</v>
      </c>
      <c r="E11">
        <f t="shared" si="1"/>
        <v>2.0140280561122244</v>
      </c>
    </row>
    <row r="12" spans="1:5" x14ac:dyDescent="0.2">
      <c r="A12" t="s">
        <v>0</v>
      </c>
      <c r="B12">
        <v>5</v>
      </c>
      <c r="C12">
        <v>16</v>
      </c>
      <c r="D12">
        <v>0.47899999999999998</v>
      </c>
      <c r="E12">
        <f t="shared" si="1"/>
        <v>2.0981210855949892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17" sqref="F17:F21"/>
    </sheetView>
  </sheetViews>
  <sheetFormatPr baseColWidth="10" defaultRowHeight="16" x14ac:dyDescent="0.2"/>
  <sheetData>
    <row r="1" spans="1:7" x14ac:dyDescent="0.2">
      <c r="A1" t="s">
        <v>3</v>
      </c>
      <c r="B1" t="s">
        <v>5</v>
      </c>
      <c r="C1" t="s">
        <v>10</v>
      </c>
      <c r="D1" t="s">
        <v>6</v>
      </c>
      <c r="E1" t="s">
        <v>11</v>
      </c>
      <c r="F1" t="s">
        <v>12</v>
      </c>
      <c r="G1" t="s">
        <v>13</v>
      </c>
    </row>
    <row r="2" spans="1:7" x14ac:dyDescent="0.2">
      <c r="A2" t="s">
        <v>1</v>
      </c>
      <c r="B2">
        <v>3</v>
      </c>
      <c r="C2">
        <v>1</v>
      </c>
      <c r="D2">
        <v>0.77700000000000002</v>
      </c>
      <c r="E2">
        <f>$D$2/D2</f>
        <v>1</v>
      </c>
      <c r="F2">
        <v>0.78300000000000003</v>
      </c>
      <c r="G2">
        <f>$F$2/F2</f>
        <v>1</v>
      </c>
    </row>
    <row r="3" spans="1:7" x14ac:dyDescent="0.2">
      <c r="A3" t="s">
        <v>1</v>
      </c>
      <c r="B3">
        <v>3</v>
      </c>
      <c r="C3">
        <v>2</v>
      </c>
      <c r="D3">
        <v>0.48199999999999998</v>
      </c>
      <c r="E3">
        <f>$D$2/D3</f>
        <v>1.6120331950207469</v>
      </c>
      <c r="F3">
        <v>0.45800000000000002</v>
      </c>
      <c r="G3">
        <f t="shared" ref="G3:G6" si="0">$F$2/F3</f>
        <v>1.7096069868995634</v>
      </c>
    </row>
    <row r="4" spans="1:7" x14ac:dyDescent="0.2">
      <c r="A4" t="s">
        <v>1</v>
      </c>
      <c r="B4">
        <v>3</v>
      </c>
      <c r="C4">
        <v>4</v>
      </c>
      <c r="D4">
        <v>0.42499999999999999</v>
      </c>
      <c r="E4">
        <f t="shared" ref="E3:E6" si="1">$D$2/D4</f>
        <v>1.8282352941176472</v>
      </c>
      <c r="F4">
        <v>0.44500000000000001</v>
      </c>
      <c r="G4">
        <f t="shared" si="0"/>
        <v>1.7595505617977529</v>
      </c>
    </row>
    <row r="5" spans="1:7" x14ac:dyDescent="0.2">
      <c r="A5" t="s">
        <v>1</v>
      </c>
      <c r="B5">
        <v>3</v>
      </c>
      <c r="C5">
        <v>8</v>
      </c>
      <c r="D5">
        <v>0.44800000000000001</v>
      </c>
      <c r="E5">
        <f t="shared" si="1"/>
        <v>1.734375</v>
      </c>
      <c r="F5">
        <v>0.44800000000000001</v>
      </c>
      <c r="G5">
        <f t="shared" si="0"/>
        <v>1.7477678571428572</v>
      </c>
    </row>
    <row r="6" spans="1:7" x14ac:dyDescent="0.2">
      <c r="A6" t="s">
        <v>1</v>
      </c>
      <c r="B6">
        <v>3</v>
      </c>
      <c r="C6">
        <v>16</v>
      </c>
      <c r="D6">
        <v>0.433</v>
      </c>
      <c r="E6">
        <f t="shared" si="1"/>
        <v>1.79445727482679</v>
      </c>
      <c r="F6">
        <v>0.45</v>
      </c>
      <c r="G6">
        <f t="shared" si="0"/>
        <v>1.74</v>
      </c>
    </row>
    <row r="7" spans="1:7" x14ac:dyDescent="0.2">
      <c r="A7" t="s">
        <v>1</v>
      </c>
      <c r="B7">
        <v>5</v>
      </c>
      <c r="C7">
        <v>1</v>
      </c>
      <c r="D7">
        <v>1.498</v>
      </c>
      <c r="E7">
        <f>$D$7/D7</f>
        <v>1</v>
      </c>
      <c r="F7">
        <v>1.4490000000000001</v>
      </c>
      <c r="G7">
        <f>$F$7/F7</f>
        <v>1</v>
      </c>
    </row>
    <row r="8" spans="1:7" x14ac:dyDescent="0.2">
      <c r="A8" t="s">
        <v>1</v>
      </c>
      <c r="B8">
        <v>5</v>
      </c>
      <c r="C8">
        <v>2</v>
      </c>
      <c r="D8">
        <v>0.83899999999999997</v>
      </c>
      <c r="E8">
        <f t="shared" ref="E8:E11" si="2">$D$7/D8</f>
        <v>1.7854588796185937</v>
      </c>
      <c r="F8">
        <v>0.83199999999999996</v>
      </c>
      <c r="G8">
        <f t="shared" ref="G8:G11" si="3">$F$7/F8</f>
        <v>1.7415865384615385</v>
      </c>
    </row>
    <row r="9" spans="1:7" x14ac:dyDescent="0.2">
      <c r="A9" t="s">
        <v>1</v>
      </c>
      <c r="B9">
        <v>5</v>
      </c>
      <c r="C9">
        <v>4</v>
      </c>
      <c r="D9">
        <v>0.75900000000000001</v>
      </c>
      <c r="E9">
        <f t="shared" si="2"/>
        <v>1.9736495388669302</v>
      </c>
      <c r="F9">
        <v>0.80800000000000005</v>
      </c>
      <c r="G9">
        <f t="shared" si="3"/>
        <v>1.7933168316831682</v>
      </c>
    </row>
    <row r="10" spans="1:7" x14ac:dyDescent="0.2">
      <c r="A10" t="s">
        <v>1</v>
      </c>
      <c r="B10">
        <v>5</v>
      </c>
      <c r="C10">
        <v>8</v>
      </c>
      <c r="D10">
        <v>0.78200000000000003</v>
      </c>
      <c r="E10">
        <f t="shared" si="2"/>
        <v>1.9156010230179028</v>
      </c>
      <c r="F10">
        <v>0.81200000000000006</v>
      </c>
      <c r="G10">
        <f t="shared" si="3"/>
        <v>1.7844827586206897</v>
      </c>
    </row>
    <row r="11" spans="1:7" x14ac:dyDescent="0.2">
      <c r="A11" t="s">
        <v>1</v>
      </c>
      <c r="B11">
        <v>5</v>
      </c>
      <c r="C11">
        <v>16</v>
      </c>
      <c r="D11">
        <v>0.78100000000000003</v>
      </c>
      <c r="E11">
        <f t="shared" si="2"/>
        <v>1.9180537772087067</v>
      </c>
      <c r="F11">
        <v>0.82199999999999995</v>
      </c>
      <c r="G11">
        <f t="shared" si="3"/>
        <v>1.7627737226277373</v>
      </c>
    </row>
    <row r="12" spans="1:7" x14ac:dyDescent="0.2">
      <c r="A12" t="s">
        <v>1</v>
      </c>
      <c r="B12">
        <v>7</v>
      </c>
      <c r="C12">
        <v>1</v>
      </c>
      <c r="D12">
        <v>2.6909999999999998</v>
      </c>
      <c r="E12">
        <f>$D$12/D12</f>
        <v>1</v>
      </c>
      <c r="F12">
        <v>2.6739999999999999</v>
      </c>
      <c r="G12">
        <f>$F$12/F12</f>
        <v>1</v>
      </c>
    </row>
    <row r="13" spans="1:7" x14ac:dyDescent="0.2">
      <c r="A13" t="s">
        <v>1</v>
      </c>
      <c r="B13">
        <v>7</v>
      </c>
      <c r="C13">
        <v>2</v>
      </c>
      <c r="D13">
        <v>1.4790000000000001</v>
      </c>
      <c r="E13">
        <f t="shared" ref="E13:E16" si="4">$D$12/D13</f>
        <v>1.8194726166328599</v>
      </c>
      <c r="F13">
        <v>1.413</v>
      </c>
      <c r="G13">
        <f t="shared" ref="G13:G16" si="5">$F$12/F13</f>
        <v>1.8924274593064401</v>
      </c>
    </row>
    <row r="14" spans="1:7" x14ac:dyDescent="0.2">
      <c r="A14" t="s">
        <v>1</v>
      </c>
      <c r="B14">
        <v>7</v>
      </c>
      <c r="C14">
        <v>4</v>
      </c>
      <c r="D14">
        <v>1.3149999999999999</v>
      </c>
      <c r="E14">
        <f t="shared" si="4"/>
        <v>2.0463878326996197</v>
      </c>
      <c r="F14">
        <v>1.43</v>
      </c>
      <c r="G14">
        <f t="shared" si="5"/>
        <v>1.86993006993007</v>
      </c>
    </row>
    <row r="15" spans="1:7" x14ac:dyDescent="0.2">
      <c r="A15" t="s">
        <v>1</v>
      </c>
      <c r="B15">
        <v>7</v>
      </c>
      <c r="C15">
        <v>8</v>
      </c>
      <c r="D15">
        <v>1.343</v>
      </c>
      <c r="E15">
        <f t="shared" si="4"/>
        <v>2.0037230081906179</v>
      </c>
      <c r="F15">
        <v>1.39</v>
      </c>
      <c r="G15">
        <f t="shared" si="5"/>
        <v>1.9237410071942447</v>
      </c>
    </row>
    <row r="16" spans="1:7" x14ac:dyDescent="0.2">
      <c r="A16" t="s">
        <v>1</v>
      </c>
      <c r="B16">
        <v>7</v>
      </c>
      <c r="C16">
        <v>16</v>
      </c>
      <c r="D16">
        <v>1.3620000000000001</v>
      </c>
      <c r="E16">
        <f t="shared" si="4"/>
        <v>1.9757709251101319</v>
      </c>
      <c r="F16">
        <v>1.3859999999999999</v>
      </c>
      <c r="G16">
        <f t="shared" si="5"/>
        <v>1.9292929292929293</v>
      </c>
    </row>
    <row r="17" spans="1:7" x14ac:dyDescent="0.2">
      <c r="A17" t="s">
        <v>1</v>
      </c>
      <c r="B17">
        <v>9</v>
      </c>
      <c r="C17">
        <v>1</v>
      </c>
      <c r="D17">
        <v>4.1840000000000002</v>
      </c>
      <c r="E17">
        <f>$D$17/D17</f>
        <v>1</v>
      </c>
      <c r="F17">
        <v>4.0549999999999997</v>
      </c>
      <c r="G17">
        <f>$F$17/F17</f>
        <v>1</v>
      </c>
    </row>
    <row r="18" spans="1:7" x14ac:dyDescent="0.2">
      <c r="A18" t="s">
        <v>1</v>
      </c>
      <c r="B18">
        <v>9</v>
      </c>
      <c r="C18">
        <v>2</v>
      </c>
      <c r="D18">
        <v>2.2370000000000001</v>
      </c>
      <c r="E18">
        <f t="shared" ref="E18:E21" si="6">$D$17/D18</f>
        <v>1.8703620920876174</v>
      </c>
      <c r="F18">
        <v>2.1349999999999998</v>
      </c>
      <c r="G18">
        <f t="shared" ref="G18:G21" si="7">$F$17/F18</f>
        <v>1.8992974238875879</v>
      </c>
    </row>
    <row r="19" spans="1:7" x14ac:dyDescent="0.2">
      <c r="A19" t="s">
        <v>1</v>
      </c>
      <c r="B19">
        <v>9</v>
      </c>
      <c r="C19">
        <v>4</v>
      </c>
      <c r="D19">
        <v>2.016</v>
      </c>
      <c r="E19">
        <f t="shared" si="6"/>
        <v>2.0753968253968256</v>
      </c>
      <c r="F19">
        <v>2.1230000000000002</v>
      </c>
      <c r="G19">
        <f t="shared" si="7"/>
        <v>1.9100329722091376</v>
      </c>
    </row>
    <row r="20" spans="1:7" x14ac:dyDescent="0.2">
      <c r="A20" t="s">
        <v>1</v>
      </c>
      <c r="B20">
        <v>9</v>
      </c>
      <c r="C20">
        <v>8</v>
      </c>
      <c r="D20">
        <v>2.044</v>
      </c>
      <c r="E20">
        <f t="shared" si="6"/>
        <v>2.0469667318982387</v>
      </c>
      <c r="F20">
        <v>2.1349999999999998</v>
      </c>
      <c r="G20">
        <f t="shared" si="7"/>
        <v>1.8992974238875879</v>
      </c>
    </row>
    <row r="21" spans="1:7" x14ac:dyDescent="0.2">
      <c r="A21" t="s">
        <v>1</v>
      </c>
      <c r="B21">
        <v>9</v>
      </c>
      <c r="C21">
        <v>16</v>
      </c>
      <c r="D21">
        <v>2.0790000000000002</v>
      </c>
      <c r="E21">
        <f t="shared" si="6"/>
        <v>2.0125060125060124</v>
      </c>
      <c r="F21">
        <v>2.1190000000000002</v>
      </c>
      <c r="G21">
        <f t="shared" si="7"/>
        <v>1.913638508730533</v>
      </c>
    </row>
    <row r="22" spans="1:7" x14ac:dyDescent="0.2">
      <c r="A22" t="s">
        <v>1</v>
      </c>
      <c r="B22">
        <v>11</v>
      </c>
      <c r="C22">
        <v>1</v>
      </c>
      <c r="D22">
        <v>5.9720000000000004</v>
      </c>
      <c r="E22">
        <f>$D$22/D22</f>
        <v>1</v>
      </c>
      <c r="F22">
        <v>5.9279999999999999</v>
      </c>
      <c r="G22">
        <f>$F$22/F22</f>
        <v>1</v>
      </c>
    </row>
    <row r="23" spans="1:7" x14ac:dyDescent="0.2">
      <c r="A23" t="s">
        <v>1</v>
      </c>
      <c r="B23">
        <v>11</v>
      </c>
      <c r="C23">
        <v>2</v>
      </c>
      <c r="D23">
        <v>3.1459999999999999</v>
      </c>
      <c r="E23">
        <f t="shared" ref="E23:E26" si="8">$D$22/D23</f>
        <v>1.8982835346471711</v>
      </c>
      <c r="F23">
        <v>3.0329999999999999</v>
      </c>
      <c r="G23">
        <f t="shared" ref="G23:G26" si="9">$F$22/F23</f>
        <v>1.9545004945598419</v>
      </c>
    </row>
    <row r="24" spans="1:7" x14ac:dyDescent="0.2">
      <c r="A24" t="s">
        <v>1</v>
      </c>
      <c r="B24">
        <v>11</v>
      </c>
      <c r="C24">
        <v>4</v>
      </c>
      <c r="D24">
        <v>2.88</v>
      </c>
      <c r="E24">
        <f t="shared" si="8"/>
        <v>2.0736111111111115</v>
      </c>
      <c r="F24">
        <v>3.0310000000000001</v>
      </c>
      <c r="G24">
        <f t="shared" si="9"/>
        <v>1.9557901682612997</v>
      </c>
    </row>
    <row r="25" spans="1:7" x14ac:dyDescent="0.2">
      <c r="A25" t="s">
        <v>1</v>
      </c>
      <c r="B25">
        <v>11</v>
      </c>
      <c r="C25">
        <v>8</v>
      </c>
      <c r="D25">
        <v>2.915</v>
      </c>
      <c r="E25">
        <f t="shared" si="8"/>
        <v>2.0487135506003433</v>
      </c>
      <c r="F25">
        <v>3.0470000000000002</v>
      </c>
      <c r="G25">
        <f t="shared" si="9"/>
        <v>1.9455201837873317</v>
      </c>
    </row>
    <row r="26" spans="1:7" x14ac:dyDescent="0.2">
      <c r="A26" t="s">
        <v>1</v>
      </c>
      <c r="B26">
        <v>11</v>
      </c>
      <c r="C26">
        <v>16</v>
      </c>
      <c r="D26">
        <v>2.9660000000000002</v>
      </c>
      <c r="E26">
        <f t="shared" si="8"/>
        <v>2.0134861766689145</v>
      </c>
      <c r="F26">
        <v>3.0310000000000001</v>
      </c>
      <c r="G26">
        <f t="shared" si="9"/>
        <v>1.9557901682612997</v>
      </c>
    </row>
    <row r="27" spans="1:7" x14ac:dyDescent="0.2">
      <c r="A27" t="s">
        <v>1</v>
      </c>
      <c r="B27">
        <v>13</v>
      </c>
      <c r="C27">
        <v>1</v>
      </c>
      <c r="D27">
        <v>8.0809999999999995</v>
      </c>
      <c r="E27">
        <f>$D$27/D27</f>
        <v>1</v>
      </c>
      <c r="F27">
        <v>7.8570000000000002</v>
      </c>
      <c r="G27">
        <f>$F$27/F27</f>
        <v>1</v>
      </c>
    </row>
    <row r="28" spans="1:7" x14ac:dyDescent="0.2">
      <c r="A28" t="s">
        <v>1</v>
      </c>
      <c r="B28">
        <v>13</v>
      </c>
      <c r="C28">
        <v>2</v>
      </c>
      <c r="D28">
        <v>4.2809999999999997</v>
      </c>
      <c r="E28">
        <f t="shared" ref="E28:E31" si="10">$D$27/D28</f>
        <v>1.8876430740481196</v>
      </c>
      <c r="F28">
        <v>4.0949999999999998</v>
      </c>
      <c r="G28">
        <f t="shared" ref="G28:G31" si="11">$F$27/F28</f>
        <v>1.9186813186813187</v>
      </c>
    </row>
    <row r="29" spans="1:7" x14ac:dyDescent="0.2">
      <c r="A29" t="s">
        <v>1</v>
      </c>
      <c r="B29">
        <v>13</v>
      </c>
      <c r="C29">
        <v>4</v>
      </c>
      <c r="D29">
        <v>3.8730000000000002</v>
      </c>
      <c r="E29">
        <f t="shared" si="10"/>
        <v>2.0864962561321971</v>
      </c>
      <c r="F29">
        <v>4.13</v>
      </c>
      <c r="G29">
        <f t="shared" si="11"/>
        <v>1.9024213075060534</v>
      </c>
    </row>
    <row r="30" spans="1:7" x14ac:dyDescent="0.2">
      <c r="A30" t="s">
        <v>1</v>
      </c>
      <c r="B30">
        <v>13</v>
      </c>
      <c r="C30">
        <v>8</v>
      </c>
      <c r="D30">
        <v>3.99</v>
      </c>
      <c r="E30">
        <f t="shared" si="10"/>
        <v>2.0253132832080198</v>
      </c>
      <c r="F30">
        <v>4.1449999999999996</v>
      </c>
      <c r="G30">
        <f t="shared" si="11"/>
        <v>1.8955367913148373</v>
      </c>
    </row>
    <row r="31" spans="1:7" x14ac:dyDescent="0.2">
      <c r="A31" t="s">
        <v>1</v>
      </c>
      <c r="B31">
        <v>13</v>
      </c>
      <c r="C31">
        <v>16</v>
      </c>
      <c r="D31">
        <v>4.0529999999999999</v>
      </c>
      <c r="E31">
        <f t="shared" si="10"/>
        <v>1.9938317295830248</v>
      </c>
      <c r="F31">
        <v>4.1289999999999996</v>
      </c>
      <c r="G31">
        <f t="shared" si="11"/>
        <v>1.9028820537660454</v>
      </c>
    </row>
    <row r="32" spans="1:7" x14ac:dyDescent="0.2">
      <c r="A32" t="s">
        <v>1</v>
      </c>
      <c r="B32">
        <v>15</v>
      </c>
      <c r="C32">
        <v>1</v>
      </c>
      <c r="D32">
        <v>10.558999999999999</v>
      </c>
      <c r="E32">
        <f>$D$32/D32</f>
        <v>1</v>
      </c>
      <c r="F32">
        <v>10.220000000000001</v>
      </c>
      <c r="G32">
        <f>$F$32/F32</f>
        <v>1</v>
      </c>
    </row>
    <row r="33" spans="1:7" x14ac:dyDescent="0.2">
      <c r="A33" t="s">
        <v>1</v>
      </c>
      <c r="B33">
        <v>15</v>
      </c>
      <c r="C33">
        <v>2</v>
      </c>
      <c r="D33">
        <v>5.577</v>
      </c>
      <c r="E33">
        <f t="shared" ref="E33:E36" si="12">$D$32/D33</f>
        <v>1.8933118163887392</v>
      </c>
      <c r="F33">
        <v>5.3159999999999998</v>
      </c>
      <c r="G33">
        <f t="shared" ref="G33:G36" si="13">$F$32/F33</f>
        <v>1.922498118886381</v>
      </c>
    </row>
    <row r="34" spans="1:7" x14ac:dyDescent="0.2">
      <c r="A34" t="s">
        <v>1</v>
      </c>
      <c r="B34">
        <v>15</v>
      </c>
      <c r="C34">
        <v>4</v>
      </c>
      <c r="D34">
        <v>5.1029999999999998</v>
      </c>
      <c r="E34">
        <f t="shared" si="12"/>
        <v>2.0691749951009211</v>
      </c>
      <c r="F34">
        <v>5.4180000000000001</v>
      </c>
      <c r="G34">
        <f t="shared" si="13"/>
        <v>1.8863049095607236</v>
      </c>
    </row>
    <row r="35" spans="1:7" x14ac:dyDescent="0.2">
      <c r="A35" t="s">
        <v>1</v>
      </c>
      <c r="B35">
        <v>15</v>
      </c>
      <c r="C35">
        <v>8</v>
      </c>
      <c r="D35">
        <v>5.218</v>
      </c>
      <c r="E35">
        <f t="shared" si="12"/>
        <v>2.0235722499041775</v>
      </c>
      <c r="F35">
        <v>5.44</v>
      </c>
      <c r="G35">
        <f t="shared" si="13"/>
        <v>1.8786764705882353</v>
      </c>
    </row>
    <row r="36" spans="1:7" x14ac:dyDescent="0.2">
      <c r="A36" t="s">
        <v>1</v>
      </c>
      <c r="B36">
        <v>15</v>
      </c>
      <c r="C36">
        <v>16</v>
      </c>
      <c r="D36">
        <v>5.3250000000000002</v>
      </c>
      <c r="E36">
        <f t="shared" si="12"/>
        <v>1.9829107981220655</v>
      </c>
      <c r="F36">
        <v>5.407</v>
      </c>
      <c r="G36">
        <f t="shared" si="13"/>
        <v>1.8901424079896432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P16" sqref="P16"/>
    </sheetView>
  </sheetViews>
  <sheetFormatPr baseColWidth="10" defaultRowHeight="16" x14ac:dyDescent="0.2"/>
  <sheetData>
    <row r="1" spans="1:5" x14ac:dyDescent="0.2">
      <c r="D1" t="s">
        <v>14</v>
      </c>
    </row>
    <row r="2" spans="1:5" x14ac:dyDescent="0.2">
      <c r="A2" t="s">
        <v>0</v>
      </c>
      <c r="B2">
        <v>9</v>
      </c>
      <c r="C2">
        <v>1</v>
      </c>
      <c r="D2">
        <v>4.1840000000000002</v>
      </c>
      <c r="E2">
        <f>$D$2/D2</f>
        <v>1</v>
      </c>
    </row>
    <row r="3" spans="1:5" x14ac:dyDescent="0.2">
      <c r="A3" t="s">
        <v>0</v>
      </c>
      <c r="B3">
        <v>9</v>
      </c>
      <c r="C3">
        <v>2</v>
      </c>
      <c r="D3">
        <v>2.2370000000000001</v>
      </c>
      <c r="E3">
        <f t="shared" ref="E3:E6" si="0">$D$2/D3</f>
        <v>1.8703620920876174</v>
      </c>
    </row>
    <row r="4" spans="1:5" x14ac:dyDescent="0.2">
      <c r="A4" t="s">
        <v>0</v>
      </c>
      <c r="B4">
        <v>9</v>
      </c>
      <c r="C4">
        <v>4</v>
      </c>
      <c r="D4">
        <v>2.016</v>
      </c>
      <c r="E4">
        <f t="shared" si="0"/>
        <v>2.0753968253968256</v>
      </c>
    </row>
    <row r="5" spans="1:5" x14ac:dyDescent="0.2">
      <c r="A5" t="s">
        <v>0</v>
      </c>
      <c r="B5">
        <v>9</v>
      </c>
      <c r="C5">
        <v>8</v>
      </c>
      <c r="D5">
        <v>2.044</v>
      </c>
      <c r="E5">
        <f t="shared" si="0"/>
        <v>2.0469667318982387</v>
      </c>
    </row>
    <row r="6" spans="1:5" x14ac:dyDescent="0.2">
      <c r="A6" t="s">
        <v>0</v>
      </c>
      <c r="B6">
        <v>9</v>
      </c>
      <c r="C6">
        <v>16</v>
      </c>
      <c r="D6">
        <v>2.0790000000000002</v>
      </c>
      <c r="E6">
        <f t="shared" si="0"/>
        <v>2.0125060125060124</v>
      </c>
    </row>
    <row r="7" spans="1:5" x14ac:dyDescent="0.2">
      <c r="D7" t="s">
        <v>15</v>
      </c>
    </row>
    <row r="8" spans="1:5" x14ac:dyDescent="0.2">
      <c r="A8" t="s">
        <v>0</v>
      </c>
      <c r="B8">
        <v>9</v>
      </c>
      <c r="C8">
        <v>1</v>
      </c>
      <c r="D8">
        <v>4.0549999999999997</v>
      </c>
      <c r="E8">
        <f>$D$8/D8</f>
        <v>1</v>
      </c>
    </row>
    <row r="9" spans="1:5" x14ac:dyDescent="0.2">
      <c r="A9" t="s">
        <v>0</v>
      </c>
      <c r="B9">
        <v>9</v>
      </c>
      <c r="C9">
        <v>2</v>
      </c>
      <c r="D9">
        <v>2.1349999999999998</v>
      </c>
      <c r="E9">
        <f t="shared" ref="E9:E12" si="1">$D$8/D9</f>
        <v>1.8992974238875879</v>
      </c>
    </row>
    <row r="10" spans="1:5" x14ac:dyDescent="0.2">
      <c r="A10" t="s">
        <v>0</v>
      </c>
      <c r="B10">
        <v>9</v>
      </c>
      <c r="C10">
        <v>4</v>
      </c>
      <c r="D10">
        <v>2.1230000000000002</v>
      </c>
      <c r="E10">
        <f t="shared" si="1"/>
        <v>1.9100329722091376</v>
      </c>
    </row>
    <row r="11" spans="1:5" x14ac:dyDescent="0.2">
      <c r="A11" t="s">
        <v>0</v>
      </c>
      <c r="B11">
        <v>9</v>
      </c>
      <c r="C11">
        <v>8</v>
      </c>
      <c r="D11">
        <v>2.1349999999999998</v>
      </c>
      <c r="E11">
        <f t="shared" si="1"/>
        <v>1.8992974238875879</v>
      </c>
    </row>
    <row r="12" spans="1:5" x14ac:dyDescent="0.2">
      <c r="A12" t="s">
        <v>0</v>
      </c>
      <c r="B12">
        <v>9</v>
      </c>
      <c r="C12">
        <v>16</v>
      </c>
      <c r="D12">
        <v>2.1190000000000002</v>
      </c>
      <c r="E12">
        <f t="shared" si="1"/>
        <v>1.913638508730533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7" sqref="F27:F31"/>
    </sheetView>
  </sheetViews>
  <sheetFormatPr baseColWidth="10" defaultRowHeight="16" x14ac:dyDescent="0.2"/>
  <cols>
    <col min="7" max="7" width="12.1640625" bestFit="1" customWidth="1"/>
  </cols>
  <sheetData>
    <row r="1" spans="1:7" x14ac:dyDescent="0.2">
      <c r="A1" t="s">
        <v>3</v>
      </c>
      <c r="B1" t="s">
        <v>5</v>
      </c>
      <c r="C1" t="s">
        <v>10</v>
      </c>
      <c r="D1" t="s">
        <v>6</v>
      </c>
      <c r="E1" t="s">
        <v>11</v>
      </c>
      <c r="F1" t="s">
        <v>12</v>
      </c>
      <c r="G1" t="s">
        <v>13</v>
      </c>
    </row>
    <row r="2" spans="1:7" x14ac:dyDescent="0.2">
      <c r="A2" t="s">
        <v>2</v>
      </c>
      <c r="B2">
        <v>3</v>
      </c>
      <c r="C2">
        <v>1</v>
      </c>
      <c r="D2">
        <v>2.9849999999999999</v>
      </c>
      <c r="E2">
        <f>$D$2/D2</f>
        <v>1</v>
      </c>
      <c r="F2">
        <v>3.0209999999999999</v>
      </c>
      <c r="G2">
        <f>$F$2/F2</f>
        <v>1</v>
      </c>
    </row>
    <row r="3" spans="1:7" x14ac:dyDescent="0.2">
      <c r="A3" t="s">
        <v>2</v>
      </c>
      <c r="B3">
        <v>3</v>
      </c>
      <c r="C3">
        <v>2</v>
      </c>
      <c r="D3">
        <v>1.6519999999999999</v>
      </c>
      <c r="E3">
        <f>$D$2/D3</f>
        <v>1.8069007263922519</v>
      </c>
      <c r="F3">
        <v>1.66</v>
      </c>
      <c r="G3">
        <f t="shared" ref="G3:G6" si="0">$F$2/F3</f>
        <v>1.8198795180722891</v>
      </c>
    </row>
    <row r="4" spans="1:7" x14ac:dyDescent="0.2">
      <c r="A4" t="s">
        <v>2</v>
      </c>
      <c r="B4">
        <v>3</v>
      </c>
      <c r="C4">
        <v>4</v>
      </c>
      <c r="D4">
        <v>1.524</v>
      </c>
      <c r="E4">
        <f t="shared" ref="E4:E7" si="1">$D$2/D4</f>
        <v>1.9586614173228345</v>
      </c>
      <c r="F4">
        <v>1.573</v>
      </c>
      <c r="G4">
        <f t="shared" si="0"/>
        <v>1.9205340114431024</v>
      </c>
    </row>
    <row r="5" spans="1:7" x14ac:dyDescent="0.2">
      <c r="A5" t="s">
        <v>2</v>
      </c>
      <c r="B5">
        <v>3</v>
      </c>
      <c r="C5">
        <v>8</v>
      </c>
      <c r="D5">
        <v>1.5349999999999999</v>
      </c>
      <c r="E5">
        <f t="shared" si="1"/>
        <v>1.9446254071661238</v>
      </c>
      <c r="F5">
        <v>1.571</v>
      </c>
      <c r="G5">
        <f t="shared" si="0"/>
        <v>1.9229789942711648</v>
      </c>
    </row>
    <row r="6" spans="1:7" x14ac:dyDescent="0.2">
      <c r="A6" t="s">
        <v>2</v>
      </c>
      <c r="B6">
        <v>3</v>
      </c>
      <c r="C6">
        <v>16</v>
      </c>
      <c r="D6">
        <v>1.5640000000000001</v>
      </c>
      <c r="E6">
        <f t="shared" si="1"/>
        <v>1.9085677749360612</v>
      </c>
      <c r="F6">
        <v>1.607</v>
      </c>
      <c r="G6">
        <f t="shared" si="0"/>
        <v>1.879900435594275</v>
      </c>
    </row>
    <row r="7" spans="1:7" x14ac:dyDescent="0.2">
      <c r="A7" t="s">
        <v>2</v>
      </c>
      <c r="B7">
        <v>5</v>
      </c>
      <c r="C7">
        <v>1</v>
      </c>
      <c r="D7">
        <v>5.7460000000000004</v>
      </c>
      <c r="E7">
        <f>$D$7/D7</f>
        <v>1</v>
      </c>
      <c r="F7">
        <v>5.6189999999999998</v>
      </c>
      <c r="G7">
        <f>$F$7/F7</f>
        <v>1</v>
      </c>
    </row>
    <row r="8" spans="1:7" x14ac:dyDescent="0.2">
      <c r="A8" t="s">
        <v>2</v>
      </c>
      <c r="B8">
        <v>5</v>
      </c>
      <c r="C8">
        <v>2</v>
      </c>
      <c r="D8">
        <v>3.1589999999999998</v>
      </c>
      <c r="E8">
        <f t="shared" ref="E8:E11" si="2">$D$7/D8</f>
        <v>1.8189300411522635</v>
      </c>
      <c r="F8">
        <v>3.05</v>
      </c>
      <c r="G8">
        <f t="shared" ref="G8:G11" si="3">$F$7/F8</f>
        <v>1.8422950819672133</v>
      </c>
    </row>
    <row r="9" spans="1:7" x14ac:dyDescent="0.2">
      <c r="A9" t="s">
        <v>2</v>
      </c>
      <c r="B9">
        <v>5</v>
      </c>
      <c r="C9">
        <v>4</v>
      </c>
      <c r="D9">
        <v>2.8420000000000001</v>
      </c>
      <c r="E9">
        <f t="shared" si="2"/>
        <v>2.0218156228008444</v>
      </c>
      <c r="F9">
        <v>3.0230000000000001</v>
      </c>
      <c r="G9">
        <f t="shared" si="3"/>
        <v>1.8587495865034731</v>
      </c>
    </row>
    <row r="10" spans="1:7" x14ac:dyDescent="0.2">
      <c r="A10" t="s">
        <v>2</v>
      </c>
      <c r="B10">
        <v>5</v>
      </c>
      <c r="C10">
        <v>8</v>
      </c>
      <c r="D10">
        <v>2.9089999999999998</v>
      </c>
      <c r="E10">
        <f t="shared" si="2"/>
        <v>1.9752492265383297</v>
      </c>
      <c r="F10">
        <v>3.0470000000000002</v>
      </c>
      <c r="G10">
        <f t="shared" si="3"/>
        <v>1.8441089596324252</v>
      </c>
    </row>
    <row r="11" spans="1:7" x14ac:dyDescent="0.2">
      <c r="A11" t="s">
        <v>2</v>
      </c>
      <c r="B11">
        <v>5</v>
      </c>
      <c r="C11">
        <v>16</v>
      </c>
      <c r="D11">
        <v>2.9260000000000002</v>
      </c>
      <c r="E11">
        <f t="shared" si="2"/>
        <v>1.9637730690362269</v>
      </c>
      <c r="F11">
        <v>3.0339999999999998</v>
      </c>
      <c r="G11">
        <f t="shared" si="3"/>
        <v>1.8520105471324984</v>
      </c>
    </row>
    <row r="12" spans="1:7" x14ac:dyDescent="0.2">
      <c r="A12" t="s">
        <v>2</v>
      </c>
      <c r="B12">
        <v>7</v>
      </c>
      <c r="C12">
        <v>1</v>
      </c>
      <c r="D12">
        <v>10.747999999999999</v>
      </c>
      <c r="E12">
        <f>$D$12/D12</f>
        <v>1</v>
      </c>
      <c r="F12">
        <v>10.39</v>
      </c>
      <c r="G12">
        <f>$F$12/F12</f>
        <v>1</v>
      </c>
    </row>
    <row r="13" spans="1:7" x14ac:dyDescent="0.2">
      <c r="A13" t="s">
        <v>2</v>
      </c>
      <c r="B13">
        <v>7</v>
      </c>
      <c r="C13">
        <v>2</v>
      </c>
      <c r="D13">
        <v>5.6680000000000001</v>
      </c>
      <c r="E13">
        <f t="shared" ref="E13:E16" si="4">$D$12/D13</f>
        <v>1.8962597035991531</v>
      </c>
      <c r="F13">
        <v>5.5110000000000001</v>
      </c>
      <c r="G13">
        <f t="shared" ref="G13:G16" si="5">$F$12/F13</f>
        <v>1.8853202685538015</v>
      </c>
    </row>
    <row r="14" spans="1:7" x14ac:dyDescent="0.2">
      <c r="A14" t="s">
        <v>2</v>
      </c>
      <c r="B14">
        <v>7</v>
      </c>
      <c r="C14">
        <v>4</v>
      </c>
      <c r="D14">
        <v>5.1159999999999997</v>
      </c>
      <c r="E14">
        <f t="shared" si="4"/>
        <v>2.1008600469116496</v>
      </c>
      <c r="F14">
        <v>5.36</v>
      </c>
      <c r="G14">
        <f t="shared" si="5"/>
        <v>1.9384328358208955</v>
      </c>
    </row>
    <row r="15" spans="1:7" x14ac:dyDescent="0.2">
      <c r="A15" t="s">
        <v>2</v>
      </c>
      <c r="B15">
        <v>7</v>
      </c>
      <c r="C15">
        <v>8</v>
      </c>
      <c r="D15">
        <v>5.1719999999999997</v>
      </c>
      <c r="E15">
        <f t="shared" si="4"/>
        <v>2.0781129156999225</v>
      </c>
      <c r="F15">
        <v>5.35</v>
      </c>
      <c r="G15">
        <f t="shared" si="5"/>
        <v>1.9420560747663553</v>
      </c>
    </row>
    <row r="16" spans="1:7" x14ac:dyDescent="0.2">
      <c r="A16" t="s">
        <v>2</v>
      </c>
      <c r="B16">
        <v>7</v>
      </c>
      <c r="C16">
        <v>16</v>
      </c>
      <c r="D16">
        <v>5.2229999999999999</v>
      </c>
      <c r="E16">
        <f t="shared" si="4"/>
        <v>2.0578211755695959</v>
      </c>
      <c r="F16">
        <v>5.3819999999999997</v>
      </c>
      <c r="G16">
        <f t="shared" si="5"/>
        <v>1.9305091044221481</v>
      </c>
    </row>
    <row r="17" spans="1:7" x14ac:dyDescent="0.2">
      <c r="A17" t="s">
        <v>2</v>
      </c>
      <c r="B17">
        <v>9</v>
      </c>
      <c r="C17">
        <v>1</v>
      </c>
      <c r="D17">
        <v>16.672999999999998</v>
      </c>
      <c r="E17">
        <f>$D$17/D17</f>
        <v>1</v>
      </c>
      <c r="F17">
        <v>16.045999999999999</v>
      </c>
      <c r="G17">
        <f>$F$17/F17</f>
        <v>1</v>
      </c>
    </row>
    <row r="18" spans="1:7" x14ac:dyDescent="0.2">
      <c r="A18" t="s">
        <v>2</v>
      </c>
      <c r="B18">
        <v>9</v>
      </c>
      <c r="C18">
        <v>2</v>
      </c>
      <c r="D18">
        <v>8.7029999999999994</v>
      </c>
      <c r="E18">
        <f t="shared" ref="E18:E21" si="6">$D$17/D18</f>
        <v>1.9157761691370792</v>
      </c>
      <c r="F18">
        <v>8.3520000000000003</v>
      </c>
      <c r="G18">
        <f t="shared" ref="G18:G21" si="7">$F$17/F18</f>
        <v>1.9212164750957852</v>
      </c>
    </row>
    <row r="19" spans="1:7" x14ac:dyDescent="0.2">
      <c r="A19" t="s">
        <v>2</v>
      </c>
      <c r="B19">
        <v>9</v>
      </c>
      <c r="C19">
        <v>4</v>
      </c>
      <c r="D19">
        <v>7.8460000000000001</v>
      </c>
      <c r="E19">
        <f t="shared" si="6"/>
        <v>2.1250318633698697</v>
      </c>
      <c r="F19">
        <v>8.3350000000000009</v>
      </c>
      <c r="G19">
        <f t="shared" si="7"/>
        <v>1.9251349730053986</v>
      </c>
    </row>
    <row r="20" spans="1:7" x14ac:dyDescent="0.2">
      <c r="A20" t="s">
        <v>2</v>
      </c>
      <c r="B20">
        <v>9</v>
      </c>
      <c r="C20">
        <v>8</v>
      </c>
      <c r="D20">
        <v>8.0129999999999999</v>
      </c>
      <c r="E20">
        <f t="shared" si="6"/>
        <v>2.0807437913390738</v>
      </c>
      <c r="F20">
        <v>8.2940000000000005</v>
      </c>
      <c r="G20">
        <f t="shared" si="7"/>
        <v>1.9346515553412102</v>
      </c>
    </row>
    <row r="21" spans="1:7" x14ac:dyDescent="0.2">
      <c r="A21" t="s">
        <v>2</v>
      </c>
      <c r="B21">
        <v>9</v>
      </c>
      <c r="C21">
        <v>16</v>
      </c>
      <c r="D21">
        <v>8.1219999999999999</v>
      </c>
      <c r="E21">
        <f t="shared" si="6"/>
        <v>2.05281950258557</v>
      </c>
      <c r="F21">
        <v>8.3279999999999994</v>
      </c>
      <c r="G21">
        <f t="shared" si="7"/>
        <v>1.9267531219980789</v>
      </c>
    </row>
    <row r="22" spans="1:7" x14ac:dyDescent="0.2">
      <c r="A22" t="s">
        <v>2</v>
      </c>
      <c r="B22">
        <v>11</v>
      </c>
      <c r="C22">
        <v>1</v>
      </c>
      <c r="D22">
        <v>23.728999999999999</v>
      </c>
      <c r="E22">
        <f>$D$22/D22</f>
        <v>1</v>
      </c>
      <c r="F22">
        <v>22.879000000000001</v>
      </c>
      <c r="G22">
        <f>$F$22/F22</f>
        <v>1</v>
      </c>
    </row>
    <row r="23" spans="1:7" x14ac:dyDescent="0.2">
      <c r="A23" t="s">
        <v>2</v>
      </c>
      <c r="B23">
        <v>11</v>
      </c>
      <c r="C23">
        <v>2</v>
      </c>
      <c r="D23">
        <v>12.45</v>
      </c>
      <c r="E23">
        <f t="shared" ref="E23:E26" si="8">$D$22/D23</f>
        <v>1.9059437751004016</v>
      </c>
      <c r="F23">
        <v>11.906000000000001</v>
      </c>
      <c r="G23">
        <f t="shared" ref="G23:G26" si="9">$F$22/F23</f>
        <v>1.9216361498404166</v>
      </c>
    </row>
    <row r="24" spans="1:7" x14ac:dyDescent="0.2">
      <c r="A24" t="s">
        <v>2</v>
      </c>
      <c r="B24">
        <v>11</v>
      </c>
      <c r="C24">
        <v>4</v>
      </c>
      <c r="D24">
        <v>11.315</v>
      </c>
      <c r="E24">
        <f t="shared" si="8"/>
        <v>2.0971277065841805</v>
      </c>
      <c r="F24">
        <v>12.038</v>
      </c>
      <c r="G24">
        <f t="shared" si="9"/>
        <v>1.9005648778866921</v>
      </c>
    </row>
    <row r="25" spans="1:7" x14ac:dyDescent="0.2">
      <c r="A25" t="s">
        <v>2</v>
      </c>
      <c r="B25">
        <v>11</v>
      </c>
      <c r="C25">
        <v>8</v>
      </c>
      <c r="D25">
        <v>11.509</v>
      </c>
      <c r="E25">
        <f t="shared" si="8"/>
        <v>2.0617777391606569</v>
      </c>
      <c r="F25">
        <v>12.21</v>
      </c>
      <c r="G25">
        <f t="shared" si="9"/>
        <v>1.8737919737919737</v>
      </c>
    </row>
    <row r="26" spans="1:7" x14ac:dyDescent="0.2">
      <c r="A26" t="s">
        <v>2</v>
      </c>
      <c r="B26">
        <v>11</v>
      </c>
      <c r="C26">
        <v>16</v>
      </c>
      <c r="D26">
        <v>11.747999999999999</v>
      </c>
      <c r="E26">
        <f t="shared" si="8"/>
        <v>2.0198331630915902</v>
      </c>
      <c r="F26">
        <v>11.997999999999999</v>
      </c>
      <c r="G26">
        <f t="shared" si="9"/>
        <v>1.9069011501916988</v>
      </c>
    </row>
    <row r="27" spans="1:7" x14ac:dyDescent="0.2">
      <c r="A27" t="s">
        <v>2</v>
      </c>
      <c r="B27">
        <v>13</v>
      </c>
      <c r="C27">
        <v>1</v>
      </c>
      <c r="D27">
        <v>32.247999999999998</v>
      </c>
      <c r="E27">
        <f>$D$27/D27</f>
        <v>1</v>
      </c>
      <c r="F27">
        <v>31.446000000000002</v>
      </c>
      <c r="G27">
        <f>$F$27/F27</f>
        <v>1</v>
      </c>
    </row>
    <row r="28" spans="1:7" x14ac:dyDescent="0.2">
      <c r="A28" t="s">
        <v>2</v>
      </c>
      <c r="B28">
        <v>13</v>
      </c>
      <c r="C28">
        <v>2</v>
      </c>
      <c r="D28">
        <v>16.994</v>
      </c>
      <c r="E28">
        <f t="shared" ref="E28:E31" si="10">$D$27/D28</f>
        <v>1.8976109215017063</v>
      </c>
      <c r="F28">
        <v>16.212</v>
      </c>
      <c r="G28">
        <f t="shared" ref="G28:G31" si="11">$F$27/F28</f>
        <v>1.9396743153219838</v>
      </c>
    </row>
    <row r="29" spans="1:7" x14ac:dyDescent="0.2">
      <c r="A29" t="s">
        <v>2</v>
      </c>
      <c r="B29">
        <v>13</v>
      </c>
      <c r="C29">
        <v>4</v>
      </c>
      <c r="D29">
        <v>15.335000000000001</v>
      </c>
      <c r="E29">
        <f t="shared" si="10"/>
        <v>2.1029018584936416</v>
      </c>
      <c r="F29">
        <v>16.382000000000001</v>
      </c>
      <c r="G29">
        <f t="shared" si="11"/>
        <v>1.9195458429984129</v>
      </c>
    </row>
    <row r="30" spans="1:7" x14ac:dyDescent="0.2">
      <c r="A30" t="s">
        <v>2</v>
      </c>
      <c r="B30">
        <v>13</v>
      </c>
      <c r="C30">
        <v>8</v>
      </c>
      <c r="D30">
        <v>15.787000000000001</v>
      </c>
      <c r="E30">
        <f t="shared" si="10"/>
        <v>2.0426933552923288</v>
      </c>
      <c r="F30">
        <v>16.396000000000001</v>
      </c>
      <c r="G30">
        <f t="shared" si="11"/>
        <v>1.9179068065381801</v>
      </c>
    </row>
    <row r="31" spans="1:7" x14ac:dyDescent="0.2">
      <c r="A31" t="s">
        <v>2</v>
      </c>
      <c r="B31">
        <v>13</v>
      </c>
      <c r="C31">
        <v>16</v>
      </c>
      <c r="D31">
        <v>16.042000000000002</v>
      </c>
      <c r="E31">
        <f t="shared" si="10"/>
        <v>2.0102231641939903</v>
      </c>
      <c r="F31">
        <v>16.398</v>
      </c>
      <c r="G31">
        <f t="shared" si="11"/>
        <v>1.9176728869374315</v>
      </c>
    </row>
    <row r="32" spans="1:7" x14ac:dyDescent="0.2">
      <c r="A32" t="s">
        <v>2</v>
      </c>
      <c r="B32">
        <v>15</v>
      </c>
      <c r="C32">
        <v>1</v>
      </c>
      <c r="D32">
        <v>43.548000000000002</v>
      </c>
      <c r="E32">
        <f>$D$32/D32</f>
        <v>1</v>
      </c>
      <c r="F32">
        <v>40.326000000000001</v>
      </c>
      <c r="G32">
        <f>$F$32/F32</f>
        <v>1</v>
      </c>
    </row>
    <row r="33" spans="1:7" x14ac:dyDescent="0.2">
      <c r="A33" t="s">
        <v>2</v>
      </c>
      <c r="B33">
        <v>15</v>
      </c>
      <c r="C33">
        <v>2</v>
      </c>
      <c r="D33">
        <v>22.204999999999998</v>
      </c>
      <c r="E33">
        <f t="shared" ref="E33:E36" si="12">$D$32/D33</f>
        <v>1.9611799144336863</v>
      </c>
      <c r="F33">
        <v>21.536000000000001</v>
      </c>
      <c r="G33">
        <f t="shared" ref="G33:G36" si="13">$F$32/F33</f>
        <v>1.8724925705794948</v>
      </c>
    </row>
    <row r="34" spans="1:7" x14ac:dyDescent="0.2">
      <c r="A34" t="s">
        <v>2</v>
      </c>
      <c r="B34">
        <v>15</v>
      </c>
      <c r="C34">
        <v>4</v>
      </c>
      <c r="D34">
        <v>20.359000000000002</v>
      </c>
      <c r="E34">
        <f t="shared" si="12"/>
        <v>2.1390048627142786</v>
      </c>
      <c r="F34">
        <v>21.52</v>
      </c>
      <c r="G34">
        <f t="shared" si="13"/>
        <v>1.8738847583643123</v>
      </c>
    </row>
    <row r="35" spans="1:7" x14ac:dyDescent="0.2">
      <c r="A35" t="s">
        <v>2</v>
      </c>
      <c r="B35">
        <v>15</v>
      </c>
      <c r="C35">
        <v>8</v>
      </c>
      <c r="D35">
        <v>20.779</v>
      </c>
      <c r="E35">
        <f t="shared" si="12"/>
        <v>2.0957697675537803</v>
      </c>
      <c r="F35">
        <v>21.541</v>
      </c>
      <c r="G35">
        <f t="shared" si="13"/>
        <v>1.872057936028968</v>
      </c>
    </row>
    <row r="36" spans="1:7" x14ac:dyDescent="0.2">
      <c r="A36" t="s">
        <v>2</v>
      </c>
      <c r="B36">
        <v>15</v>
      </c>
      <c r="C36">
        <v>16</v>
      </c>
      <c r="D36">
        <v>21.045000000000002</v>
      </c>
      <c r="E36">
        <f t="shared" si="12"/>
        <v>2.0692801140413399</v>
      </c>
      <c r="F36">
        <v>21.591000000000001</v>
      </c>
      <c r="G36">
        <f t="shared" si="13"/>
        <v>1.8677226622203695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9" sqref="E19"/>
    </sheetView>
  </sheetViews>
  <sheetFormatPr baseColWidth="10" defaultRowHeight="16" x14ac:dyDescent="0.2"/>
  <sheetData>
    <row r="1" spans="1:5" x14ac:dyDescent="0.2">
      <c r="D1" t="s">
        <v>14</v>
      </c>
    </row>
    <row r="2" spans="1:5" x14ac:dyDescent="0.2">
      <c r="A2" t="s">
        <v>0</v>
      </c>
      <c r="B2">
        <v>5</v>
      </c>
      <c r="C2">
        <v>1</v>
      </c>
      <c r="D2">
        <v>32.247999999999998</v>
      </c>
      <c r="E2">
        <f>$D$2/D2</f>
        <v>1</v>
      </c>
    </row>
    <row r="3" spans="1:5" x14ac:dyDescent="0.2">
      <c r="A3" t="s">
        <v>0</v>
      </c>
      <c r="B3">
        <v>5</v>
      </c>
      <c r="C3">
        <v>2</v>
      </c>
      <c r="D3">
        <v>16.994</v>
      </c>
      <c r="E3">
        <f t="shared" ref="E3:E6" si="0">$D$2/D3</f>
        <v>1.8976109215017063</v>
      </c>
    </row>
    <row r="4" spans="1:5" x14ac:dyDescent="0.2">
      <c r="A4" t="s">
        <v>0</v>
      </c>
      <c r="B4">
        <v>5</v>
      </c>
      <c r="C4">
        <v>4</v>
      </c>
      <c r="D4">
        <v>15.335000000000001</v>
      </c>
      <c r="E4">
        <f t="shared" si="0"/>
        <v>2.1029018584936416</v>
      </c>
    </row>
    <row r="5" spans="1:5" x14ac:dyDescent="0.2">
      <c r="A5" t="s">
        <v>0</v>
      </c>
      <c r="B5">
        <v>5</v>
      </c>
      <c r="C5">
        <v>8</v>
      </c>
      <c r="D5">
        <v>15.787000000000001</v>
      </c>
      <c r="E5">
        <f t="shared" si="0"/>
        <v>2.0426933552923288</v>
      </c>
    </row>
    <row r="6" spans="1:5" x14ac:dyDescent="0.2">
      <c r="A6" t="s">
        <v>0</v>
      </c>
      <c r="B6">
        <v>5</v>
      </c>
      <c r="C6">
        <v>16</v>
      </c>
      <c r="D6">
        <v>16.042000000000002</v>
      </c>
      <c r="E6">
        <f t="shared" si="0"/>
        <v>2.0102231641939903</v>
      </c>
    </row>
    <row r="7" spans="1:5" x14ac:dyDescent="0.2">
      <c r="D7" t="s">
        <v>15</v>
      </c>
    </row>
    <row r="8" spans="1:5" x14ac:dyDescent="0.2">
      <c r="A8" t="s">
        <v>0</v>
      </c>
      <c r="B8">
        <v>5</v>
      </c>
      <c r="C8">
        <v>1</v>
      </c>
      <c r="D8">
        <v>31.446000000000002</v>
      </c>
      <c r="E8">
        <f>$D$8/D8</f>
        <v>1</v>
      </c>
    </row>
    <row r="9" spans="1:5" x14ac:dyDescent="0.2">
      <c r="A9" t="s">
        <v>0</v>
      </c>
      <c r="B9">
        <v>5</v>
      </c>
      <c r="C9">
        <v>2</v>
      </c>
      <c r="D9">
        <v>16.212</v>
      </c>
      <c r="E9">
        <f t="shared" ref="E9:E12" si="1">$D$8/D9</f>
        <v>1.9396743153219838</v>
      </c>
    </row>
    <row r="10" spans="1:5" x14ac:dyDescent="0.2">
      <c r="A10" t="s">
        <v>0</v>
      </c>
      <c r="B10">
        <v>5</v>
      </c>
      <c r="C10">
        <v>4</v>
      </c>
      <c r="D10">
        <v>16.382000000000001</v>
      </c>
      <c r="E10">
        <f t="shared" si="1"/>
        <v>1.9195458429984129</v>
      </c>
    </row>
    <row r="11" spans="1:5" x14ac:dyDescent="0.2">
      <c r="A11" t="s">
        <v>0</v>
      </c>
      <c r="B11">
        <v>5</v>
      </c>
      <c r="C11">
        <v>8</v>
      </c>
      <c r="D11">
        <v>16.396000000000001</v>
      </c>
      <c r="E11">
        <f t="shared" si="1"/>
        <v>1.9179068065381801</v>
      </c>
    </row>
    <row r="12" spans="1:5" x14ac:dyDescent="0.2">
      <c r="A12" t="s">
        <v>0</v>
      </c>
      <c r="B12">
        <v>5</v>
      </c>
      <c r="C12">
        <v>16</v>
      </c>
      <c r="D12">
        <v>16.398</v>
      </c>
      <c r="E12">
        <f t="shared" si="1"/>
        <v>1.9176728869374315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F15" sqref="F15"/>
    </sheetView>
  </sheetViews>
  <sheetFormatPr baseColWidth="10" defaultRowHeight="16" x14ac:dyDescent="0.2"/>
  <cols>
    <col min="3" max="3" width="10.83203125" customWidth="1"/>
  </cols>
  <sheetData>
    <row r="1" spans="1:4" x14ac:dyDescent="0.2">
      <c r="A1" t="s">
        <v>0</v>
      </c>
      <c r="B1">
        <v>1</v>
      </c>
      <c r="C1">
        <v>0.47299999999999998</v>
      </c>
      <c r="D1">
        <f>$C$1/C1</f>
        <v>1</v>
      </c>
    </row>
    <row r="2" spans="1:4" x14ac:dyDescent="0.2">
      <c r="A2" t="s">
        <v>0</v>
      </c>
      <c r="B2">
        <v>2</v>
      </c>
      <c r="C2">
        <v>0.23599999999999999</v>
      </c>
      <c r="D2">
        <f t="shared" ref="D2:D5" si="0">$C$1/C2</f>
        <v>2.0042372881355934</v>
      </c>
    </row>
    <row r="3" spans="1:4" x14ac:dyDescent="0.2">
      <c r="A3" t="s">
        <v>0</v>
      </c>
      <c r="B3">
        <v>4</v>
      </c>
      <c r="C3">
        <v>0.221</v>
      </c>
      <c r="D3">
        <f t="shared" si="0"/>
        <v>2.1402714932126696</v>
      </c>
    </row>
    <row r="4" spans="1:4" x14ac:dyDescent="0.2">
      <c r="A4" t="s">
        <v>0</v>
      </c>
      <c r="B4">
        <v>8</v>
      </c>
      <c r="C4">
        <v>0.23499999999999999</v>
      </c>
      <c r="D4">
        <f t="shared" si="0"/>
        <v>2.0127659574468084</v>
      </c>
    </row>
    <row r="5" spans="1:4" x14ac:dyDescent="0.2">
      <c r="A5" t="s">
        <v>0</v>
      </c>
      <c r="B5">
        <v>16</v>
      </c>
      <c r="C5">
        <v>0.224</v>
      </c>
      <c r="D5">
        <f t="shared" si="0"/>
        <v>2.1116071428571428</v>
      </c>
    </row>
    <row r="6" spans="1:4" x14ac:dyDescent="0.2">
      <c r="A6" t="s">
        <v>1</v>
      </c>
      <c r="B6">
        <v>1</v>
      </c>
      <c r="C6">
        <v>0.77700000000000002</v>
      </c>
      <c r="D6">
        <f>$C$6/C6</f>
        <v>1</v>
      </c>
    </row>
    <row r="7" spans="1:4" x14ac:dyDescent="0.2">
      <c r="A7" t="s">
        <v>1</v>
      </c>
      <c r="B7">
        <v>2</v>
      </c>
      <c r="C7">
        <v>0.48199999999999998</v>
      </c>
      <c r="D7">
        <f t="shared" ref="D7:D10" si="1">$C$6/C7</f>
        <v>1.6120331950207469</v>
      </c>
    </row>
    <row r="8" spans="1:4" x14ac:dyDescent="0.2">
      <c r="A8" t="s">
        <v>1</v>
      </c>
      <c r="B8">
        <v>4</v>
      </c>
      <c r="C8">
        <v>0.42499999999999999</v>
      </c>
      <c r="D8">
        <f t="shared" si="1"/>
        <v>1.8282352941176472</v>
      </c>
    </row>
    <row r="9" spans="1:4" x14ac:dyDescent="0.2">
      <c r="A9" t="s">
        <v>1</v>
      </c>
      <c r="B9">
        <v>8</v>
      </c>
      <c r="C9">
        <v>0.44800000000000001</v>
      </c>
      <c r="D9">
        <f t="shared" si="1"/>
        <v>1.734375</v>
      </c>
    </row>
    <row r="10" spans="1:4" x14ac:dyDescent="0.2">
      <c r="A10" t="s">
        <v>1</v>
      </c>
      <c r="B10">
        <v>16</v>
      </c>
      <c r="C10">
        <v>0.433</v>
      </c>
      <c r="D10">
        <f t="shared" si="1"/>
        <v>1.79445727482679</v>
      </c>
    </row>
    <row r="11" spans="1:4" x14ac:dyDescent="0.2">
      <c r="A11" t="s">
        <v>2</v>
      </c>
      <c r="B11">
        <v>1</v>
      </c>
      <c r="C11">
        <v>2.9849999999999999</v>
      </c>
      <c r="D11">
        <f>$C$11/C11</f>
        <v>1</v>
      </c>
    </row>
    <row r="12" spans="1:4" x14ac:dyDescent="0.2">
      <c r="A12" t="s">
        <v>2</v>
      </c>
      <c r="B12">
        <v>2</v>
      </c>
      <c r="C12">
        <v>1.6519999999999999</v>
      </c>
      <c r="D12">
        <f t="shared" ref="D12:D15" si="2">$C$11/C12</f>
        <v>1.8069007263922519</v>
      </c>
    </row>
    <row r="13" spans="1:4" x14ac:dyDescent="0.2">
      <c r="A13" t="s">
        <v>2</v>
      </c>
      <c r="B13">
        <v>4</v>
      </c>
      <c r="C13">
        <v>1.524</v>
      </c>
      <c r="D13">
        <f t="shared" si="2"/>
        <v>1.9586614173228345</v>
      </c>
    </row>
    <row r="14" spans="1:4" x14ac:dyDescent="0.2">
      <c r="A14" t="s">
        <v>2</v>
      </c>
      <c r="B14">
        <v>8</v>
      </c>
      <c r="C14">
        <v>1.5349999999999999</v>
      </c>
      <c r="D14">
        <f t="shared" si="2"/>
        <v>1.9446254071661238</v>
      </c>
    </row>
    <row r="15" spans="1:4" x14ac:dyDescent="0.2">
      <c r="A15" t="s">
        <v>2</v>
      </c>
      <c r="B15">
        <v>16</v>
      </c>
      <c r="C15">
        <v>1.5640000000000001</v>
      </c>
      <c r="D15">
        <f t="shared" si="2"/>
        <v>1.9085677749360612</v>
      </c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0.71099999999999997</v>
      </c>
      <c r="D1">
        <f>$C$1/C1</f>
        <v>1</v>
      </c>
    </row>
    <row r="2" spans="1:4" x14ac:dyDescent="0.2">
      <c r="A2" t="s">
        <v>0</v>
      </c>
      <c r="B2">
        <v>2</v>
      </c>
      <c r="C2">
        <v>0.41899999999999998</v>
      </c>
      <c r="D2">
        <f t="shared" ref="D2:D5" si="0">$C$1/C2</f>
        <v>1.6968973747016707</v>
      </c>
    </row>
    <row r="3" spans="1:4" x14ac:dyDescent="0.2">
      <c r="A3" t="s">
        <v>0</v>
      </c>
      <c r="B3">
        <v>4</v>
      </c>
      <c r="C3">
        <v>0.38300000000000001</v>
      </c>
      <c r="D3">
        <f t="shared" si="0"/>
        <v>1.8563968668407309</v>
      </c>
    </row>
    <row r="4" spans="1:4" x14ac:dyDescent="0.2">
      <c r="A4" t="s">
        <v>0</v>
      </c>
      <c r="B4">
        <v>8</v>
      </c>
      <c r="C4">
        <v>0.39700000000000002</v>
      </c>
      <c r="D4">
        <f t="shared" si="0"/>
        <v>1.7909319899244331</v>
      </c>
    </row>
    <row r="5" spans="1:4" x14ac:dyDescent="0.2">
      <c r="A5" t="s">
        <v>0</v>
      </c>
      <c r="B5">
        <v>16</v>
      </c>
      <c r="C5">
        <v>0.39400000000000002</v>
      </c>
      <c r="D5">
        <f t="shared" si="0"/>
        <v>1.8045685279187815</v>
      </c>
    </row>
    <row r="6" spans="1:4" x14ac:dyDescent="0.2">
      <c r="A6" t="s">
        <v>1</v>
      </c>
      <c r="B6">
        <v>1</v>
      </c>
      <c r="C6">
        <v>1.498</v>
      </c>
      <c r="D6">
        <f>$C$6/C6</f>
        <v>1</v>
      </c>
    </row>
    <row r="7" spans="1:4" x14ac:dyDescent="0.2">
      <c r="A7" t="s">
        <v>1</v>
      </c>
      <c r="B7">
        <v>2</v>
      </c>
      <c r="C7">
        <v>0.83899999999999997</v>
      </c>
      <c r="D7">
        <f t="shared" ref="D7:D9" si="1">$C$6/C7</f>
        <v>1.7854588796185937</v>
      </c>
    </row>
    <row r="8" spans="1:4" x14ac:dyDescent="0.2">
      <c r="A8" t="s">
        <v>1</v>
      </c>
      <c r="B8">
        <v>4</v>
      </c>
      <c r="C8">
        <v>0.75900000000000001</v>
      </c>
      <c r="D8">
        <f t="shared" si="1"/>
        <v>1.9736495388669302</v>
      </c>
    </row>
    <row r="9" spans="1:4" x14ac:dyDescent="0.2">
      <c r="A9" t="s">
        <v>1</v>
      </c>
      <c r="B9">
        <v>8</v>
      </c>
      <c r="C9">
        <v>0.78200000000000003</v>
      </c>
      <c r="D9">
        <f t="shared" si="1"/>
        <v>1.9156010230179028</v>
      </c>
    </row>
    <row r="10" spans="1:4" x14ac:dyDescent="0.2">
      <c r="A10" t="s">
        <v>1</v>
      </c>
      <c r="B10">
        <v>16</v>
      </c>
      <c r="C10">
        <v>0.78100000000000003</v>
      </c>
      <c r="D10">
        <f>$C$6/C10</f>
        <v>1.9180537772087067</v>
      </c>
    </row>
    <row r="11" spans="1:4" x14ac:dyDescent="0.2">
      <c r="A11" t="s">
        <v>2</v>
      </c>
      <c r="B11">
        <v>1</v>
      </c>
      <c r="C11">
        <v>5.7460000000000004</v>
      </c>
      <c r="D11">
        <f>$C$11/C11</f>
        <v>1</v>
      </c>
    </row>
    <row r="12" spans="1:4" x14ac:dyDescent="0.2">
      <c r="A12" t="s">
        <v>2</v>
      </c>
      <c r="B12">
        <v>2</v>
      </c>
      <c r="C12">
        <v>3.1589999999999998</v>
      </c>
      <c r="D12">
        <f t="shared" ref="D12:D15" si="2">$C$11/C12</f>
        <v>1.8189300411522635</v>
      </c>
    </row>
    <row r="13" spans="1:4" x14ac:dyDescent="0.2">
      <c r="A13" t="s">
        <v>2</v>
      </c>
      <c r="B13">
        <v>4</v>
      </c>
      <c r="C13">
        <v>2.8420000000000001</v>
      </c>
      <c r="D13">
        <f t="shared" si="2"/>
        <v>2.0218156228008444</v>
      </c>
    </row>
    <row r="14" spans="1:4" x14ac:dyDescent="0.2">
      <c r="A14" t="s">
        <v>2</v>
      </c>
      <c r="B14">
        <v>8</v>
      </c>
      <c r="C14">
        <v>2.9089999999999998</v>
      </c>
      <c r="D14">
        <f t="shared" si="2"/>
        <v>1.9752492265383297</v>
      </c>
    </row>
    <row r="15" spans="1:4" x14ac:dyDescent="0.2">
      <c r="A15" t="s">
        <v>2</v>
      </c>
      <c r="B15">
        <v>16</v>
      </c>
      <c r="C15">
        <v>2.9260000000000002</v>
      </c>
      <c r="D15">
        <f t="shared" si="2"/>
        <v>1.9637730690362269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2"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1.343</v>
      </c>
      <c r="D1">
        <f>$C$1/C1</f>
        <v>1</v>
      </c>
    </row>
    <row r="2" spans="1:4" x14ac:dyDescent="0.2">
      <c r="A2" t="s">
        <v>0</v>
      </c>
      <c r="B2">
        <v>2</v>
      </c>
      <c r="C2">
        <v>0.72299999999999998</v>
      </c>
      <c r="D2">
        <f t="shared" ref="D2:D5" si="0">$C$1/C2</f>
        <v>1.8575380359612725</v>
      </c>
    </row>
    <row r="3" spans="1:4" x14ac:dyDescent="0.2">
      <c r="A3" t="s">
        <v>0</v>
      </c>
      <c r="B3">
        <v>4</v>
      </c>
      <c r="C3">
        <v>0.63400000000000001</v>
      </c>
      <c r="D3">
        <f t="shared" si="0"/>
        <v>2.118296529968454</v>
      </c>
    </row>
    <row r="4" spans="1:4" x14ac:dyDescent="0.2">
      <c r="A4" t="s">
        <v>0</v>
      </c>
      <c r="B4">
        <v>8</v>
      </c>
      <c r="C4">
        <v>0.65400000000000003</v>
      </c>
      <c r="D4">
        <f t="shared" si="0"/>
        <v>2.0535168195718652</v>
      </c>
    </row>
    <row r="5" spans="1:4" x14ac:dyDescent="0.2">
      <c r="A5" t="s">
        <v>0</v>
      </c>
      <c r="B5">
        <v>16</v>
      </c>
      <c r="C5">
        <v>0.64400000000000002</v>
      </c>
      <c r="D5">
        <f t="shared" si="0"/>
        <v>2.0854037267080745</v>
      </c>
    </row>
    <row r="6" spans="1:4" x14ac:dyDescent="0.2">
      <c r="A6" t="s">
        <v>1</v>
      </c>
      <c r="B6">
        <v>1</v>
      </c>
      <c r="C6">
        <v>2.6909999999999998</v>
      </c>
      <c r="D6">
        <f>$C$6/C6</f>
        <v>1</v>
      </c>
    </row>
    <row r="7" spans="1:4" x14ac:dyDescent="0.2">
      <c r="A7" t="s">
        <v>1</v>
      </c>
      <c r="B7">
        <v>2</v>
      </c>
      <c r="C7">
        <v>1.4790000000000001</v>
      </c>
      <c r="D7">
        <f t="shared" ref="D7:D10" si="1">$C$6/C7</f>
        <v>1.8194726166328599</v>
      </c>
    </row>
    <row r="8" spans="1:4" x14ac:dyDescent="0.2">
      <c r="A8" t="s">
        <v>1</v>
      </c>
      <c r="B8">
        <v>4</v>
      </c>
      <c r="C8">
        <v>1.3149999999999999</v>
      </c>
      <c r="D8">
        <f t="shared" si="1"/>
        <v>2.0463878326996197</v>
      </c>
    </row>
    <row r="9" spans="1:4" x14ac:dyDescent="0.2">
      <c r="A9" t="s">
        <v>1</v>
      </c>
      <c r="B9">
        <v>8</v>
      </c>
      <c r="C9">
        <v>1.343</v>
      </c>
      <c r="D9">
        <f t="shared" si="1"/>
        <v>2.0037230081906179</v>
      </c>
    </row>
    <row r="10" spans="1:4" x14ac:dyDescent="0.2">
      <c r="A10" t="s">
        <v>1</v>
      </c>
      <c r="B10">
        <v>16</v>
      </c>
      <c r="C10">
        <v>1.3620000000000001</v>
      </c>
      <c r="D10">
        <f t="shared" si="1"/>
        <v>1.9757709251101319</v>
      </c>
    </row>
    <row r="11" spans="1:4" x14ac:dyDescent="0.2">
      <c r="A11" t="s">
        <v>2</v>
      </c>
      <c r="B11">
        <v>1</v>
      </c>
      <c r="C11">
        <v>10.747999999999999</v>
      </c>
      <c r="D11">
        <f>$C$11/C11</f>
        <v>1</v>
      </c>
    </row>
    <row r="12" spans="1:4" x14ac:dyDescent="0.2">
      <c r="A12" t="s">
        <v>2</v>
      </c>
      <c r="B12">
        <v>2</v>
      </c>
      <c r="C12">
        <v>5.6680000000000001</v>
      </c>
      <c r="D12">
        <f t="shared" ref="D12:D15" si="2">$C$11/C12</f>
        <v>1.8962597035991531</v>
      </c>
    </row>
    <row r="13" spans="1:4" x14ac:dyDescent="0.2">
      <c r="A13" t="s">
        <v>2</v>
      </c>
      <c r="B13">
        <v>4</v>
      </c>
      <c r="C13">
        <v>5.1159999999999997</v>
      </c>
      <c r="D13">
        <f t="shared" si="2"/>
        <v>2.1008600469116496</v>
      </c>
    </row>
    <row r="14" spans="1:4" x14ac:dyDescent="0.2">
      <c r="A14" t="s">
        <v>2</v>
      </c>
      <c r="B14">
        <v>8</v>
      </c>
      <c r="C14">
        <v>5.1719999999999997</v>
      </c>
      <c r="D14">
        <f t="shared" si="2"/>
        <v>2.0781129156999225</v>
      </c>
    </row>
    <row r="15" spans="1:4" x14ac:dyDescent="0.2">
      <c r="A15" t="s">
        <v>2</v>
      </c>
      <c r="B15">
        <v>16</v>
      </c>
      <c r="C15">
        <v>5.2229999999999999</v>
      </c>
      <c r="D15">
        <f t="shared" si="2"/>
        <v>2.0578211755695959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Time 720</vt:lpstr>
      <vt:lpstr>720PosixOpenMp</vt:lpstr>
      <vt:lpstr>Time 1080</vt:lpstr>
      <vt:lpstr>1080PosixOpenMp</vt:lpstr>
      <vt:lpstr>Time 4k</vt:lpstr>
      <vt:lpstr>4kPosixOpenMp </vt:lpstr>
      <vt:lpstr>Speedup 3</vt:lpstr>
      <vt:lpstr>Speedup 5</vt:lpstr>
      <vt:lpstr>Speedup 7</vt:lpstr>
      <vt:lpstr>Speedup 9</vt:lpstr>
      <vt:lpstr>Speedup 11</vt:lpstr>
      <vt:lpstr>Speedup 13</vt:lpstr>
      <vt:lpstr>Speedup15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2018-03-12T18:22:37Z</dcterms:created>
  <dcterms:modified xsi:type="dcterms:W3CDTF">2018-03-18T06:31:35Z</dcterms:modified>
</cp:coreProperties>
</file>