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uLieuDeMo\FileImport\"/>
    </mc:Choice>
  </mc:AlternateContent>
  <bookViews>
    <workbookView xWindow="0" yWindow="0" windowWidth="9660" windowHeight="5490"/>
  </bookViews>
  <sheets>
    <sheet name="Sheet1" sheetId="1" r:id="rId1"/>
    <sheet name="Danh mục phương thức" sheetId="2" r:id="rId2"/>
  </sheet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2" i="1"/>
</calcChain>
</file>

<file path=xl/sharedStrings.xml><?xml version="1.0" encoding="utf-8"?>
<sst xmlns="http://schemas.openxmlformats.org/spreadsheetml/2006/main" count="97" uniqueCount="41">
  <si>
    <t>Thứ tự nguyện vọng</t>
  </si>
  <si>
    <t>Mã trường</t>
  </si>
  <si>
    <t>Mã ngành</t>
  </si>
  <si>
    <t>Điểm KK</t>
  </si>
  <si>
    <t>Tên trường</t>
  </si>
  <si>
    <t>Tên ngành</t>
  </si>
  <si>
    <t>Mã môn NN để XT</t>
  </si>
  <si>
    <t>Điểm NN làm điểm XT</t>
  </si>
  <si>
    <t>Mã môn NN làm TCP</t>
  </si>
  <si>
    <t>Điểm NN làm TCP</t>
  </si>
  <si>
    <t>Số CMND</t>
  </si>
  <si>
    <t>NVĐK Xét tuyển sớm</t>
  </si>
  <si>
    <t>Dữ liệu XT</t>
  </si>
  <si>
    <t>Mã PTXT</t>
  </si>
  <si>
    <t>Tên PTXT</t>
  </si>
  <si>
    <t>Mã PTXT chuẩn</t>
  </si>
  <si>
    <t>Tên PTXT chuẩn</t>
  </si>
  <si>
    <t>Loại PTXT</t>
  </si>
  <si>
    <t>Thứ tự ngành đợt TS</t>
  </si>
  <si>
    <t>Mã THM</t>
  </si>
  <si>
    <t>057006643</t>
  </si>
  <si>
    <t>KCC</t>
  </si>
  <si>
    <t>TRƯỜNG ĐẠI HỌC KỸ THUẬT - CÔNG NGHỆ CẦN THƠ</t>
  </si>
  <si>
    <t>7420201</t>
  </si>
  <si>
    <t>Công nghệ sinh học</t>
  </si>
  <si>
    <t>100</t>
  </si>
  <si>
    <t>Xét kết quả thi tốt nghiệp THPT</t>
  </si>
  <si>
    <t>A02,B00,C02,D01</t>
  </si>
  <si>
    <t>Kết quả thi THPT; Kết quả học bạ</t>
  </si>
  <si>
    <t>402</t>
  </si>
  <si>
    <t>Sử dụng kết quả thi đánh giá năng lực ĐHQGTPHCM</t>
  </si>
  <si>
    <t>Sử dụng kết quả thi đánh giá năng lực, đánh giá tư duy do đơn vị khác tổ chức để xét tuyển</t>
  </si>
  <si>
    <t>NL1</t>
  </si>
  <si>
    <t>200</t>
  </si>
  <si>
    <t>Xét kết quả học tập cấp THPT (học bạ)</t>
  </si>
  <si>
    <t>7510401</t>
  </si>
  <si>
    <t>Công nghệ kỹ thuật hóa học</t>
  </si>
  <si>
    <t>A00,B00,C02,D07</t>
  </si>
  <si>
    <t>STT</t>
  </si>
  <si>
    <t>ID phương thức</t>
  </si>
  <si>
    <t>ID Phương thức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</si>
</sst>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Times New Roman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rgb="FF212529"/>
      <name val="Segoe U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 applyNumberFormat="0" applyFont="0" applyFill="0" applyBorder="0" applyAlignment="0" applyProtection="0"/>
    <xf numFmtId="0" fontId="2" fillId="2" borderId="0" applyFont="0" applyFill="0"/>
    <xf numFmtId="0" fontId="2" fillId="3" borderId="0" applyFont="0" applyFill="0"/>
    <xf numFmtId="0" fontId="2" fillId="4" borderId="0" applyFont="0" applyFill="0"/>
    <xf numFmtId="0" fontId="2" fillId="5" borderId="0" applyFont="0" applyFill="0"/>
    <xf numFmtId="0" fontId="2" fillId="6" borderId="0" applyFont="0" applyFill="0"/>
    <xf numFmtId="0" fontId="2" fillId="7" borderId="0" applyFont="0" applyFill="0"/>
    <xf numFmtId="0" fontId="2" fillId="8" borderId="0" applyFont="0" applyFill="0"/>
    <xf numFmtId="0" fontId="2" fillId="9" borderId="0" applyFont="0" applyFill="0"/>
    <xf numFmtId="0" fontId="2" fillId="10" borderId="0" applyFont="0" applyFill="0"/>
    <xf numFmtId="0" fontId="2" fillId="11" borderId="0" applyFont="0" applyFill="0"/>
    <xf numFmtId="0" fontId="3" fillId="12" borderId="0" applyFont="0" applyFill="0"/>
    <xf numFmtId="0" fontId="3" fillId="9" borderId="0" applyFont="0" applyFill="0"/>
    <xf numFmtId="0" fontId="3" fillId="10" borderId="0" applyFont="0" applyFill="0"/>
    <xf numFmtId="0" fontId="3" fillId="13" borderId="0" applyFont="0" applyFill="0"/>
    <xf numFmtId="0" fontId="3" fillId="14" borderId="0" applyFont="0" applyFill="0"/>
    <xf numFmtId="0" fontId="3" fillId="15" borderId="0" applyFont="0" applyFill="0"/>
    <xf numFmtId="0" fontId="3" fillId="16" borderId="0" applyFont="0" applyFill="0"/>
    <xf numFmtId="0" fontId="3" fillId="17" borderId="0" applyFont="0" applyFill="0"/>
    <xf numFmtId="0" fontId="3" fillId="18" borderId="0" applyFont="0" applyFill="0"/>
    <xf numFmtId="0" fontId="3" fillId="19" borderId="0" applyFont="0" applyFill="0"/>
    <xf numFmtId="0" fontId="4" fillId="3" borderId="0" applyFont="0" applyFill="0"/>
    <xf numFmtId="0" fontId="5" fillId="20" borderId="1" applyFont="0" applyFill="0" applyBorder="0"/>
    <xf numFmtId="0" fontId="6" fillId="21" borderId="2" applyFont="0" applyFill="0" applyBorder="0"/>
    <xf numFmtId="0" fontId="7" fillId="0" borderId="0" applyFont="0"/>
    <xf numFmtId="0" fontId="8" fillId="4" borderId="0" applyFont="0" applyFill="0"/>
    <xf numFmtId="0" fontId="9" fillId="0" borderId="3" applyFont="0" applyBorder="0"/>
    <xf numFmtId="0" fontId="10" fillId="0" borderId="4" applyFont="0" applyBorder="0"/>
    <xf numFmtId="0" fontId="11" fillId="0" borderId="5" applyFont="0" applyBorder="0"/>
    <xf numFmtId="0" fontId="11" fillId="0" borderId="0" applyFont="0"/>
    <xf numFmtId="0" fontId="12" fillId="7" borderId="1" applyFont="0" applyFill="0" applyBorder="0"/>
    <xf numFmtId="0" fontId="13" fillId="0" borderId="6" applyFont="0" applyBorder="0"/>
    <xf numFmtId="0" fontId="14" fillId="22" borderId="0" applyFont="0" applyFill="0"/>
    <xf numFmtId="0" fontId="2" fillId="23" borderId="7" applyFill="0" applyBorder="0"/>
    <xf numFmtId="0" fontId="15" fillId="20" borderId="8" applyFont="0" applyFill="0" applyBorder="0"/>
    <xf numFmtId="0" fontId="16" fillId="0" borderId="0" applyFont="0"/>
    <xf numFmtId="0" fontId="17" fillId="0" borderId="9" applyFont="0" applyBorder="0"/>
    <xf numFmtId="0" fontId="18" fillId="0" borderId="0" applyFont="0"/>
  </cellStyleXfs>
  <cellXfs count="12">
    <xf numFmtId="0" fontId="0" fillId="0" borderId="0" xfId="0"/>
    <xf numFmtId="49" fontId="19" fillId="0" borderId="0" xfId="0" applyNumberFormat="1" applyFont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0" xfId="0" applyNumberFormat="1" applyFont="1" applyBorder="1" applyAlignment="1">
      <alignment horizontal="center" vertical="center"/>
    </xf>
    <xf numFmtId="49" fontId="19" fillId="0" borderId="11" xfId="0" applyNumberFormat="1" applyFont="1" applyBorder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9" fillId="0" borderId="10" xfId="0" applyNumberFormat="1" applyFont="1" applyBorder="1" applyAlignment="1">
      <alignment horizontal="left" vertical="center"/>
    </xf>
    <xf numFmtId="0" fontId="21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4" builtinId="43" customBuiltin="1"/>
    <cellStyle name="40% - Accent5" xfId="7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14" builtinId="41" customBuiltin="1"/>
    <cellStyle name="Accent5" xfId="15" builtinId="45" customBuiltin="1"/>
    <cellStyle name="Accent6" xfId="20" builtinId="49" customBuiltin="1"/>
    <cellStyle name="Bad" xfId="21" builtinId="27" customBuiltin="1"/>
    <cellStyle name="Calculation" xfId="22" builtinId="22" customBuiltin="1"/>
    <cellStyle name="Check Cell" xfId="23" builtinId="23" customBuiltin="1"/>
    <cellStyle name="Explanatory Text" xfId="24" builtinId="53" customBuiltin="1"/>
    <cellStyle name="Good" xfId="25" builtinId="26" customBuiltin="1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/>
    <cellStyle name="Note" xfId="33" builtinId="10" customBuiltin="1"/>
    <cellStyle name="Output" xfId="34" builtinId="21" customBuiltin="1"/>
    <cellStyle name="Title" xfId="35" builtinId="15" customBuiltin="1"/>
    <cellStyle name="Total" xfId="36" builtinId="25" customBuiltin="1"/>
    <cellStyle name="Warning Text" xfId="3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zoomScaleNormal="100" workbookViewId="0">
      <selection activeCell="H5" sqref="H5"/>
    </sheetView>
  </sheetViews>
  <sheetFormatPr defaultRowHeight="15" x14ac:dyDescent="0.25"/>
  <cols>
    <col min="1" max="1" width="6.42578125" style="1" customWidth="1"/>
    <col min="2" max="2" width="15.140625" style="1" customWidth="1"/>
    <col min="3" max="3" width="20.140625" style="1" bestFit="1" customWidth="1"/>
    <col min="4" max="4" width="11" style="1" bestFit="1" customWidth="1"/>
    <col min="5" max="5" width="57.140625" style="1" bestFit="1" customWidth="1"/>
    <col min="6" max="6" width="10.28515625" style="1" bestFit="1" customWidth="1"/>
    <col min="7" max="7" width="28.28515625" style="1" customWidth="1"/>
    <col min="8" max="8" width="20.7109375" style="1" customWidth="1"/>
    <col min="9" max="9" width="16" style="1" bestFit="1" customWidth="1"/>
    <col min="10" max="10" width="48" style="1" customWidth="1"/>
    <col min="11" max="11" width="16.7109375" style="1" customWidth="1"/>
    <col min="12" max="12" width="79.7109375" style="1" customWidth="1"/>
    <col min="13" max="13" width="11.5703125" style="3" customWidth="1"/>
    <col min="14" max="14" width="17.5703125" style="3" customWidth="1"/>
    <col min="15" max="15" width="31" style="3" bestFit="1" customWidth="1"/>
    <col min="16" max="16" width="9.85546875" style="3" customWidth="1"/>
    <col min="17" max="17" width="10.7109375" style="3" customWidth="1"/>
    <col min="18" max="18" width="13.42578125" style="3" customWidth="1"/>
    <col min="19" max="19" width="12.85546875" style="3" customWidth="1"/>
    <col min="20" max="20" width="10" style="3" customWidth="1"/>
    <col min="21" max="21" width="11.42578125" style="3" customWidth="1"/>
    <col min="22" max="22" width="15.85546875" style="1" bestFit="1" customWidth="1"/>
    <col min="23" max="26" width="9.140625" style="3"/>
    <col min="27" max="16384" width="9.140625" style="1"/>
  </cols>
  <sheetData>
    <row r="1" spans="1:26" ht="33.75" customHeight="1" collapsed="1" x14ac:dyDescent="0.25">
      <c r="A1" s="2" t="s">
        <v>38</v>
      </c>
      <c r="B1" s="2" t="s">
        <v>10</v>
      </c>
      <c r="C1" s="2" t="s">
        <v>0</v>
      </c>
      <c r="D1" s="2" t="s">
        <v>1</v>
      </c>
      <c r="E1" s="2" t="s">
        <v>4</v>
      </c>
      <c r="F1" s="2" t="s">
        <v>2</v>
      </c>
      <c r="G1" s="2" t="s">
        <v>5</v>
      </c>
      <c r="H1" s="2" t="s">
        <v>18</v>
      </c>
      <c r="I1" s="2" t="s">
        <v>40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19</v>
      </c>
      <c r="O1" s="2" t="s">
        <v>12</v>
      </c>
      <c r="P1" s="6" t="s">
        <v>3</v>
      </c>
      <c r="Q1" s="8" t="s">
        <v>6</v>
      </c>
      <c r="R1" s="8" t="s">
        <v>7</v>
      </c>
      <c r="S1" s="8" t="s">
        <v>8</v>
      </c>
      <c r="T1" s="8" t="s">
        <v>9</v>
      </c>
      <c r="U1" s="9" t="s">
        <v>11</v>
      </c>
      <c r="V1" s="2" t="s">
        <v>39</v>
      </c>
      <c r="W1" s="1"/>
      <c r="X1" s="1"/>
      <c r="Y1" s="1"/>
      <c r="Z1" s="1"/>
    </row>
    <row r="2" spans="1:26" x14ac:dyDescent="0.25">
      <c r="A2" s="5">
        <v>1</v>
      </c>
      <c r="B2" s="4" t="s">
        <v>20</v>
      </c>
      <c r="C2" s="4">
        <v>1</v>
      </c>
      <c r="D2" s="7" t="s">
        <v>21</v>
      </c>
      <c r="E2" s="7" t="s">
        <v>22</v>
      </c>
      <c r="F2" s="7" t="s">
        <v>23</v>
      </c>
      <c r="G2" s="7" t="s">
        <v>24</v>
      </c>
      <c r="H2" s="7">
        <v>1</v>
      </c>
      <c r="I2" s="7" t="s">
        <v>25</v>
      </c>
      <c r="J2" s="4" t="s">
        <v>26</v>
      </c>
      <c r="K2" s="4" t="s">
        <v>25</v>
      </c>
      <c r="L2" s="4" t="s">
        <v>26</v>
      </c>
      <c r="M2" s="4">
        <v>1</v>
      </c>
      <c r="N2" s="4" t="s">
        <v>27</v>
      </c>
      <c r="O2" s="4" t="s">
        <v>28</v>
      </c>
      <c r="P2" s="4"/>
      <c r="Q2" s="4"/>
      <c r="R2" s="4"/>
      <c r="S2" s="4"/>
      <c r="T2" s="4"/>
      <c r="U2" s="4"/>
      <c r="V2" s="10">
        <f>VLOOKUP(I2,'Danh mục phương thức'!$A:$C,3,0)</f>
        <v>1</v>
      </c>
      <c r="W2" s="1"/>
      <c r="X2" s="1"/>
      <c r="Y2" s="1"/>
      <c r="Z2" s="1"/>
    </row>
    <row r="3" spans="1:26" ht="15" customHeight="1" x14ac:dyDescent="0.25">
      <c r="A3" s="5">
        <v>2</v>
      </c>
      <c r="B3" s="4" t="s">
        <v>20</v>
      </c>
      <c r="C3" s="4">
        <v>1</v>
      </c>
      <c r="D3" s="7" t="s">
        <v>21</v>
      </c>
      <c r="E3" s="7" t="s">
        <v>22</v>
      </c>
      <c r="F3" s="7" t="s">
        <v>23</v>
      </c>
      <c r="G3" s="7" t="s">
        <v>24</v>
      </c>
      <c r="H3" s="7">
        <v>2</v>
      </c>
      <c r="I3" s="7" t="s">
        <v>29</v>
      </c>
      <c r="J3" s="4" t="s">
        <v>30</v>
      </c>
      <c r="K3" s="4" t="s">
        <v>29</v>
      </c>
      <c r="L3" s="4" t="s">
        <v>31</v>
      </c>
      <c r="M3" s="4">
        <v>2</v>
      </c>
      <c r="N3" s="4" t="s">
        <v>32</v>
      </c>
      <c r="O3" s="4" t="s">
        <v>28</v>
      </c>
      <c r="P3" s="4"/>
      <c r="Q3" s="4"/>
      <c r="R3" s="4"/>
      <c r="S3" s="4"/>
      <c r="T3" s="4"/>
      <c r="U3" s="4"/>
      <c r="V3" s="10">
        <f>VLOOKUP(I3,'Danh mục phương thức'!$A:$C,3,0)</f>
        <v>3</v>
      </c>
      <c r="W3" s="1"/>
      <c r="X3" s="1"/>
      <c r="Y3" s="1"/>
      <c r="Z3" s="1"/>
    </row>
    <row r="4" spans="1:26" ht="15" customHeight="1" x14ac:dyDescent="0.25">
      <c r="A4" s="5">
        <v>3</v>
      </c>
      <c r="B4" s="4" t="s">
        <v>20</v>
      </c>
      <c r="C4" s="4">
        <v>1</v>
      </c>
      <c r="D4" s="7" t="s">
        <v>21</v>
      </c>
      <c r="E4" s="7" t="s">
        <v>22</v>
      </c>
      <c r="F4" s="7" t="s">
        <v>23</v>
      </c>
      <c r="G4" s="7" t="s">
        <v>24</v>
      </c>
      <c r="H4" s="7">
        <v>3</v>
      </c>
      <c r="I4" s="7" t="s">
        <v>33</v>
      </c>
      <c r="J4" s="4" t="s">
        <v>34</v>
      </c>
      <c r="K4" s="4" t="s">
        <v>33</v>
      </c>
      <c r="L4" s="4" t="s">
        <v>34</v>
      </c>
      <c r="M4" s="4">
        <v>2</v>
      </c>
      <c r="N4" s="4" t="s">
        <v>27</v>
      </c>
      <c r="O4" s="4" t="s">
        <v>28</v>
      </c>
      <c r="P4" s="4"/>
      <c r="Q4" s="4"/>
      <c r="R4" s="4"/>
      <c r="S4" s="4"/>
      <c r="T4" s="4"/>
      <c r="U4" s="4"/>
      <c r="V4" s="10">
        <f>VLOOKUP(I4,'Danh mục phương thức'!$A:$C,3,0)</f>
        <v>2</v>
      </c>
      <c r="W4" s="1"/>
      <c r="X4" s="1"/>
      <c r="Y4" s="1"/>
      <c r="Z4" s="1"/>
    </row>
    <row r="5" spans="1:26" ht="15" customHeight="1" x14ac:dyDescent="0.25">
      <c r="A5" s="5">
        <v>4</v>
      </c>
      <c r="B5" s="4" t="s">
        <v>20</v>
      </c>
      <c r="C5" s="4">
        <v>4</v>
      </c>
      <c r="D5" s="7" t="s">
        <v>21</v>
      </c>
      <c r="E5" s="7" t="s">
        <v>22</v>
      </c>
      <c r="F5" s="7" t="s">
        <v>35</v>
      </c>
      <c r="G5" s="7" t="s">
        <v>36</v>
      </c>
      <c r="H5" s="7">
        <v>1</v>
      </c>
      <c r="I5" s="7" t="s">
        <v>25</v>
      </c>
      <c r="J5" s="4" t="s">
        <v>26</v>
      </c>
      <c r="K5" s="4" t="s">
        <v>25</v>
      </c>
      <c r="L5" s="4" t="s">
        <v>26</v>
      </c>
      <c r="M5" s="4">
        <v>1</v>
      </c>
      <c r="N5" s="4" t="s">
        <v>37</v>
      </c>
      <c r="O5" s="4" t="s">
        <v>28</v>
      </c>
      <c r="P5" s="4"/>
      <c r="Q5" s="4"/>
      <c r="R5" s="4"/>
      <c r="S5" s="4"/>
      <c r="T5" s="4"/>
      <c r="U5" s="4"/>
      <c r="V5" s="10">
        <f>VLOOKUP(I5,'Danh mục phương thức'!$A:$C,3,0)</f>
        <v>1</v>
      </c>
      <c r="W5" s="1"/>
      <c r="X5" s="1"/>
      <c r="Y5" s="1"/>
      <c r="Z5" s="1"/>
    </row>
    <row r="6" spans="1:26" ht="15" customHeight="1" x14ac:dyDescent="0.25">
      <c r="A6" s="5">
        <v>5</v>
      </c>
      <c r="B6" s="4" t="s">
        <v>20</v>
      </c>
      <c r="C6" s="4">
        <v>4</v>
      </c>
      <c r="D6" s="7" t="s">
        <v>21</v>
      </c>
      <c r="E6" s="7" t="s">
        <v>22</v>
      </c>
      <c r="F6" s="7" t="s">
        <v>35</v>
      </c>
      <c r="G6" s="7" t="s">
        <v>36</v>
      </c>
      <c r="H6" s="7">
        <v>2</v>
      </c>
      <c r="I6" s="7" t="s">
        <v>29</v>
      </c>
      <c r="J6" s="4" t="s">
        <v>30</v>
      </c>
      <c r="K6" s="4" t="s">
        <v>29</v>
      </c>
      <c r="L6" s="4" t="s">
        <v>31</v>
      </c>
      <c r="M6" s="4">
        <v>2</v>
      </c>
      <c r="N6" s="4" t="s">
        <v>32</v>
      </c>
      <c r="O6" s="4" t="s">
        <v>28</v>
      </c>
      <c r="P6" s="4"/>
      <c r="Q6" s="4"/>
      <c r="R6" s="4"/>
      <c r="S6" s="4"/>
      <c r="T6" s="4"/>
      <c r="U6" s="4"/>
      <c r="V6" s="10">
        <f>VLOOKUP(I6,'Danh mục phương thức'!$A:$C,3,0)</f>
        <v>3</v>
      </c>
      <c r="W6" s="1"/>
      <c r="X6" s="1"/>
      <c r="Y6" s="1"/>
      <c r="Z6" s="1"/>
    </row>
    <row r="7" spans="1:26" ht="15" customHeight="1" x14ac:dyDescent="0.25">
      <c r="A7" s="5">
        <v>6</v>
      </c>
      <c r="B7" s="4" t="s">
        <v>20</v>
      </c>
      <c r="C7" s="4">
        <v>4</v>
      </c>
      <c r="D7" s="7" t="s">
        <v>21</v>
      </c>
      <c r="E7" s="7" t="s">
        <v>22</v>
      </c>
      <c r="F7" s="7" t="s">
        <v>35</v>
      </c>
      <c r="G7" s="7" t="s">
        <v>36</v>
      </c>
      <c r="H7" s="7">
        <v>3</v>
      </c>
      <c r="I7" s="7" t="s">
        <v>33</v>
      </c>
      <c r="J7" s="4" t="s">
        <v>34</v>
      </c>
      <c r="K7" s="4" t="s">
        <v>33</v>
      </c>
      <c r="L7" s="4" t="s">
        <v>34</v>
      </c>
      <c r="M7" s="4">
        <v>2</v>
      </c>
      <c r="N7" s="4" t="s">
        <v>37</v>
      </c>
      <c r="O7" s="4" t="s">
        <v>28</v>
      </c>
      <c r="P7" s="4"/>
      <c r="Q7" s="4"/>
      <c r="R7" s="4"/>
      <c r="S7" s="4"/>
      <c r="T7" s="4"/>
      <c r="U7" s="4"/>
      <c r="V7" s="10">
        <f>VLOOKUP(I7,'Danh mục phương thức'!$A:$C,3,0)</f>
        <v>2</v>
      </c>
      <c r="W7" s="1"/>
      <c r="X7" s="1"/>
      <c r="Y7" s="1"/>
      <c r="Z7" s="1"/>
    </row>
    <row r="13" spans="1:26" ht="16.5" x14ac:dyDescent="0.3">
      <c r="C13" s="11"/>
    </row>
  </sheetData>
  <sheetCalcPr fullCalcOnLoad="1"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48" bestFit="1" customWidth="1"/>
  </cols>
  <sheetData>
    <row r="1" spans="1:3" x14ac:dyDescent="0.25">
      <c r="A1" s="2" t="s">
        <v>13</v>
      </c>
      <c r="B1" s="2" t="s">
        <v>14</v>
      </c>
      <c r="C1" t="s">
        <v>39</v>
      </c>
    </row>
    <row r="2" spans="1:3" x14ac:dyDescent="0.25">
      <c r="A2" s="7" t="s">
        <v>25</v>
      </c>
      <c r="B2" s="4" t="s">
        <v>26</v>
      </c>
      <c r="C2">
        <v>1</v>
      </c>
    </row>
    <row r="3" spans="1:3" x14ac:dyDescent="0.25">
      <c r="A3" s="7" t="s">
        <v>29</v>
      </c>
      <c r="B3" s="4" t="s">
        <v>30</v>
      </c>
      <c r="C3">
        <v>3</v>
      </c>
    </row>
    <row r="4" spans="1:3" x14ac:dyDescent="0.25">
      <c r="A4" s="7" t="s">
        <v>33</v>
      </c>
      <c r="B4" s="4" t="s">
        <v>34</v>
      </c>
      <c r="C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Danh mục phương thức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2023-08-05T11:39:48Z</dcterms:created>
  <dcterms:modified xsi:type="dcterms:W3CDTF">2023-08-05T11:39:50Z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