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MVT0011\Desktop\18\"/>
    </mc:Choice>
  </mc:AlternateContent>
  <xr:revisionPtr revIDLastSave="0" documentId="13_ncr:1_{BA0E138A-8F1C-4308-9F9A-671F4E1EE359}" xr6:coauthVersionLast="47" xr6:coauthVersionMax="47" xr10:uidLastSave="{00000000-0000-0000-0000-000000000000}"/>
  <bookViews>
    <workbookView xWindow="-120" yWindow="-120" windowWidth="29040" windowHeight="15840" xr2:uid="{00000000-000D-0000-FFFF-FFFF00000000}"/>
  </bookViews>
  <sheets>
    <sheet name="一覧" sheetId="1" r:id="rId1"/>
  </sheets>
  <definedNames>
    <definedName name="_xlnm._FilterDatabase" localSheetId="0" hidden="1">一覧!$B$3:$M$100</definedName>
    <definedName name="Z_22572C2E_FFF0_41A5_B693_89D3EDE17CB9_.wvu.Cols" localSheetId="0" hidden="1">一覧!$E:$E</definedName>
    <definedName name="Z_22572C2E_FFF0_41A5_B693_89D3EDE17CB9_.wvu.FilterData" localSheetId="0" hidden="1">一覧!$B$3:$M$100</definedName>
    <definedName name="Z_307FFAAD_84EF_4819_84A3_39C6C09F4C2D_.wvu.Cols" localSheetId="0" hidden="1">一覧!$E:$E</definedName>
    <definedName name="Z_307FFAAD_84EF_4819_84A3_39C6C09F4C2D_.wvu.FilterData" localSheetId="0" hidden="1">一覧!$B$3:$M$100</definedName>
    <definedName name="Z_41C308BB_94A8_4614_B2B7_2D92260A7CF7_.wvu.Cols" localSheetId="0" hidden="1">一覧!$E:$E</definedName>
    <definedName name="Z_41C308BB_94A8_4614_B2B7_2D92260A7CF7_.wvu.FilterData" localSheetId="0" hidden="1">一覧!$B$3:$M$100</definedName>
    <definedName name="Z_57E5E041_AFBD_4547_A69A_F4B5AB5BA290_.wvu.Cols" localSheetId="0" hidden="1">一覧!$E:$E</definedName>
    <definedName name="Z_57E5E041_AFBD_4547_A69A_F4B5AB5BA290_.wvu.FilterData" localSheetId="0" hidden="1">一覧!$B$3:$M$100</definedName>
    <definedName name="Z_FC0E9361_6C41_4E38_9CB5_598373103086_.wvu.Cols" localSheetId="0" hidden="1">一覧!$E:$E</definedName>
    <definedName name="Z_FC0E9361_6C41_4E38_9CB5_598373103086_.wvu.FilterData" localSheetId="0" hidden="1">一覧!$B$3:$M$100</definedName>
  </definedNames>
  <calcPr calcId="191029"/>
  <customWorkbookViews>
    <customWorkbookView name="バック・ティ・フォン・ザン - 個人用ビュー" guid="{307FFAAD-84EF-4819-84A3-39C6C09F4C2D}" mergeInterval="0" personalView="1" maximized="1" xWindow="-8" yWindow="-8" windowWidth="1936" windowHeight="1056" activeSheetId="1"/>
    <customWorkbookView name="miyamoto - 個人用ビュー" guid="{22572C2E-FFF0-41A5-B693-89D3EDE17CB9}" mergeInterval="0" personalView="1" maximized="1" xWindow="-8" yWindow="-8" windowWidth="1936" windowHeight="1048" activeSheetId="1"/>
    <customWorkbookView name="井上 大河 - 個人用ビュー" guid="{FC0E9361-6C41-4E38-9CB5-598373103086}" mergeInterval="0" personalView="1" maximized="1" xWindow="-8" yWindow="-8" windowWidth="1936" windowHeight="1056" activeSheetId="1"/>
    <customWorkbookView name="webkaigi - 個人用ビュー" guid="{41C308BB-94A8-4614-B2B7-2D92260A7CF7}" mergeInterval="0" personalView="1" maximized="1" xWindow="-8" yWindow="-8" windowWidth="1936" windowHeight="1056"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2" i="1" l="1"/>
  <c r="D4" i="1" l="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alcChain>
</file>

<file path=xl/sharedStrings.xml><?xml version="1.0" encoding="utf-8"?>
<sst xmlns="http://schemas.openxmlformats.org/spreadsheetml/2006/main" count="760" uniqueCount="357">
  <si>
    <t>No.64</t>
  </si>
  <si>
    <t>報告書を提出した際は画面下部に「提出が完了しました」と表示されるが、引戻しを実施した際は何も表示されない。削除の時は「削除が完了しました」と表示される。
このままでよいか？</t>
    <rPh sb="0" eb="3">
      <t>ホウコクショ</t>
    </rPh>
    <rPh sb="4" eb="6">
      <t>テイシュツ</t>
    </rPh>
    <rPh sb="8" eb="9">
      <t>サイ</t>
    </rPh>
    <rPh sb="10" eb="12">
      <t>ガメン</t>
    </rPh>
    <rPh sb="12" eb="14">
      <t>カブ</t>
    </rPh>
    <rPh sb="16" eb="18">
      <t>テイシュツ</t>
    </rPh>
    <rPh sb="19" eb="21">
      <t>カンリョウ</t>
    </rPh>
    <rPh sb="27" eb="29">
      <t>ヒョウジ</t>
    </rPh>
    <rPh sb="34" eb="36">
      <t>ヒキモド</t>
    </rPh>
    <rPh sb="38" eb="40">
      <t>ジッシ</t>
    </rPh>
    <rPh sb="42" eb="43">
      <t>サイ</t>
    </rPh>
    <rPh sb="44" eb="45">
      <t>ナニ</t>
    </rPh>
    <rPh sb="46" eb="48">
      <t>ヒョウジ</t>
    </rPh>
    <rPh sb="53" eb="55">
      <t>サクジョ</t>
    </rPh>
    <rPh sb="56" eb="57">
      <t>トキ</t>
    </rPh>
    <rPh sb="59" eb="61">
      <t>サクジョ</t>
    </rPh>
    <rPh sb="62" eb="64">
      <t>カンリョウ</t>
    </rPh>
    <rPh sb="70" eb="72">
      <t>ヒョウジ</t>
    </rPh>
    <phoneticPr fontId="2"/>
  </si>
  <si>
    <t>仕様確認</t>
    <rPh sb="0" eb="2">
      <t>シヨウ</t>
    </rPh>
    <rPh sb="2" eb="4">
      <t>カクニン</t>
    </rPh>
    <phoneticPr fontId="2"/>
  </si>
  <si>
    <t>G051010</t>
  </si>
  <si>
    <t>No.63</t>
  </si>
  <si>
    <t>「4．(1)ビジネスユニット別・確度別受注高（ＣＲＭデータ）」の中のレイアウトが設計書と異なる。設計書では項目の一番上に「ビジネスユニット」「（単位：百万円）」とあるがWEB画面上には存在しない。</t>
    <rPh sb="53" eb="55">
      <t>コウモク</t>
    </rPh>
    <rPh sb="56" eb="58">
      <t>イチバン</t>
    </rPh>
    <rPh sb="58" eb="59">
      <t>ウエ</t>
    </rPh>
    <rPh sb="72" eb="74">
      <t>タンイ</t>
    </rPh>
    <rPh sb="75" eb="78">
      <t>ヒャクマンエン</t>
    </rPh>
    <rPh sb="87" eb="89">
      <t>ガメン</t>
    </rPh>
    <rPh sb="89" eb="90">
      <t>ジョウ</t>
    </rPh>
    <rPh sb="92" eb="94">
      <t>ソンザイ</t>
    </rPh>
    <phoneticPr fontId="2"/>
  </si>
  <si>
    <t>設計書と差異</t>
    <rPh sb="0" eb="3">
      <t>セッケイショ</t>
    </rPh>
    <rPh sb="4" eb="6">
      <t>サイ</t>
    </rPh>
    <phoneticPr fontId="2"/>
  </si>
  <si>
    <t>No.62</t>
  </si>
  <si>
    <t>「3．当期受注当期売上」の中のレイアウトが設計書と異なる。設計書では前月の「受注済」「未受注」については背景が水色になっているが、画面上では白色となっている。</t>
    <rPh sb="29" eb="32">
      <t>セッケイショ</t>
    </rPh>
    <rPh sb="34" eb="36">
      <t>ゼンゲツ</t>
    </rPh>
    <rPh sb="38" eb="41">
      <t>ジュチュウズ</t>
    </rPh>
    <rPh sb="43" eb="46">
      <t>ミジュチュウ</t>
    </rPh>
    <rPh sb="52" eb="54">
      <t>ハイケイ</t>
    </rPh>
    <rPh sb="55" eb="57">
      <t>ミズイロ</t>
    </rPh>
    <rPh sb="65" eb="67">
      <t>ガメン</t>
    </rPh>
    <rPh sb="67" eb="68">
      <t>ジョウ</t>
    </rPh>
    <rPh sb="70" eb="72">
      <t>シロイロ</t>
    </rPh>
    <phoneticPr fontId="2"/>
  </si>
  <si>
    <t>No.61</t>
  </si>
  <si>
    <t>「1．部署数値状況」の中のレイアウトが設計書と異なる。設計書では右から2項目は小計となっている</t>
    <rPh sb="11" eb="12">
      <t>ナカ</t>
    </rPh>
    <rPh sb="19" eb="22">
      <t>セッケイショ</t>
    </rPh>
    <rPh sb="23" eb="24">
      <t>コト</t>
    </rPh>
    <rPh sb="27" eb="30">
      <t>セッケイショ</t>
    </rPh>
    <rPh sb="32" eb="33">
      <t>ミギ</t>
    </rPh>
    <rPh sb="36" eb="38">
      <t>コウモク</t>
    </rPh>
    <rPh sb="39" eb="41">
      <t>ショウケイ</t>
    </rPh>
    <phoneticPr fontId="2"/>
  </si>
  <si>
    <t>No.60</t>
  </si>
  <si>
    <t>編集用ボタンの位置が設計書と異なる</t>
    <rPh sb="0" eb="3">
      <t>ヘンシュウヨウ</t>
    </rPh>
    <rPh sb="7" eb="9">
      <t>イチ</t>
    </rPh>
    <rPh sb="10" eb="13">
      <t>セッケイショ</t>
    </rPh>
    <rPh sb="14" eb="15">
      <t>コト</t>
    </rPh>
    <phoneticPr fontId="2"/>
  </si>
  <si>
    <t>No.59</t>
  </si>
  <si>
    <t>項目別タイトルが設計書と異なる
画面設計書：4．(1)ビジネスユニット別・確度別受注高
WEB画面：4．(1)ビジネスユニット別・確度別受注高（ＣＲＭデータ）
帳票設計書：4．(1)ビジネスユニット別・確度別受注高（ＣＲＭデータ）</t>
    <rPh sb="0" eb="2">
      <t>コウモク</t>
    </rPh>
    <rPh sb="2" eb="3">
      <t>ベツ</t>
    </rPh>
    <rPh sb="8" eb="11">
      <t>セッケイショ</t>
    </rPh>
    <rPh sb="12" eb="13">
      <t>コト</t>
    </rPh>
    <rPh sb="16" eb="18">
      <t>ガメン</t>
    </rPh>
    <rPh sb="18" eb="21">
      <t>セッケイショ</t>
    </rPh>
    <rPh sb="47" eb="49">
      <t>ガメン</t>
    </rPh>
    <rPh sb="80" eb="82">
      <t>チョウヒョウ</t>
    </rPh>
    <rPh sb="82" eb="85">
      <t>セッケイショ</t>
    </rPh>
    <phoneticPr fontId="2"/>
  </si>
  <si>
    <t>No.58</t>
  </si>
  <si>
    <t>文字の色が薄いため、読みにくい箇所が存在している。</t>
    <rPh sb="0" eb="2">
      <t>モジ</t>
    </rPh>
    <rPh sb="3" eb="4">
      <t>イロ</t>
    </rPh>
    <rPh sb="5" eb="6">
      <t>ウス</t>
    </rPh>
    <rPh sb="10" eb="11">
      <t>ヨ</t>
    </rPh>
    <rPh sb="15" eb="17">
      <t>カショ</t>
    </rPh>
    <rPh sb="18" eb="20">
      <t>ソンザイ</t>
    </rPh>
    <phoneticPr fontId="2"/>
  </si>
  <si>
    <t>その他の確認</t>
    <rPh sb="2" eb="3">
      <t>タ</t>
    </rPh>
    <rPh sb="4" eb="6">
      <t>カクニン</t>
    </rPh>
    <phoneticPr fontId="2"/>
  </si>
  <si>
    <t>No.57</t>
  </si>
  <si>
    <t>データが作成されるテーブルは「報告状況」「受注売上インターフェース」となっているが、登録されたのは「報告状況」のみ。「受注売上インターフェース」についてはモーションボード連携が必要なため登録できなかった？</t>
    <rPh sb="4" eb="6">
      <t>サクセイ</t>
    </rPh>
    <rPh sb="42" eb="44">
      <t>トウロク</t>
    </rPh>
    <rPh sb="50" eb="52">
      <t>ホウコク</t>
    </rPh>
    <rPh sb="52" eb="54">
      <t>ジョウキョウ</t>
    </rPh>
    <rPh sb="85" eb="87">
      <t>レンケイ</t>
    </rPh>
    <rPh sb="88" eb="90">
      <t>ヒツヨウ</t>
    </rPh>
    <rPh sb="93" eb="95">
      <t>トウロク</t>
    </rPh>
    <phoneticPr fontId="2"/>
  </si>
  <si>
    <t>G072010</t>
  </si>
  <si>
    <t>No.56</t>
  </si>
  <si>
    <t>ボタンの名称が設計書と画面で異なる
設計書：「キャンセル」
画面：「戻る」</t>
    <rPh sb="18" eb="21">
      <t>セッケイショ</t>
    </rPh>
    <rPh sb="30" eb="32">
      <t>ガメン</t>
    </rPh>
    <phoneticPr fontId="2"/>
  </si>
  <si>
    <t>No.55</t>
  </si>
  <si>
    <t>設計書上には戻るボタンの記述がない
表示する場合、戻るボタンの配置で「画面共通の設計書」だとサブ機能なしの場合だと中央に表示するようになっているがWeb画面は左寄となっている。
左寄せでよいか</t>
    <rPh sb="0" eb="3">
      <t>セッケイショ</t>
    </rPh>
    <rPh sb="3" eb="4">
      <t>ジョウ</t>
    </rPh>
    <rPh sb="6" eb="7">
      <t>モド</t>
    </rPh>
    <rPh sb="12" eb="14">
      <t>キジュツ</t>
    </rPh>
    <rPh sb="19" eb="21">
      <t>ヒョウジ</t>
    </rPh>
    <rPh sb="23" eb="25">
      <t>バアイ</t>
    </rPh>
    <rPh sb="26" eb="27">
      <t>モド</t>
    </rPh>
    <rPh sb="32" eb="34">
      <t>ハイチ</t>
    </rPh>
    <rPh sb="36" eb="38">
      <t>ガメン</t>
    </rPh>
    <rPh sb="38" eb="40">
      <t>キョウツウ</t>
    </rPh>
    <rPh sb="41" eb="44">
      <t>セッケイショ</t>
    </rPh>
    <rPh sb="49" eb="51">
      <t>キノウ</t>
    </rPh>
    <rPh sb="54" eb="56">
      <t>バアイ</t>
    </rPh>
    <rPh sb="58" eb="60">
      <t>チュウオウ</t>
    </rPh>
    <rPh sb="61" eb="63">
      <t>ヒョウジ</t>
    </rPh>
    <rPh sb="77" eb="79">
      <t>ガメン</t>
    </rPh>
    <rPh sb="80" eb="81">
      <t>ヒダリ</t>
    </rPh>
    <rPh sb="81" eb="82">
      <t>ヤドリキ</t>
    </rPh>
    <rPh sb="90" eb="92">
      <t>ヒダリヨ</t>
    </rPh>
    <phoneticPr fontId="2"/>
  </si>
  <si>
    <t>No.54</t>
  </si>
  <si>
    <t>ソート機能が設計書と画面で異なる。３回目のクリック時に「▲▼」が表示されない。
　・1回目のクリックで、昇順に表示する。「▲」を表示する
　・2回目のクリックで、降順に表示する。「▼」を表示する
　・3回目のクリックで、初期表示に戻る。「▲▼」を表示する</t>
    <rPh sb="3" eb="5">
      <t>キノウ</t>
    </rPh>
    <rPh sb="6" eb="9">
      <t>セッケイショ</t>
    </rPh>
    <rPh sb="10" eb="12">
      <t>ガメン</t>
    </rPh>
    <rPh sb="13" eb="14">
      <t>コト</t>
    </rPh>
    <rPh sb="18" eb="20">
      <t>カイメ</t>
    </rPh>
    <rPh sb="25" eb="26">
      <t>ジ</t>
    </rPh>
    <rPh sb="32" eb="34">
      <t>ヒョウジ</t>
    </rPh>
    <phoneticPr fontId="2"/>
  </si>
  <si>
    <t>G071010</t>
    <phoneticPr fontId="2"/>
  </si>
  <si>
    <t>No.53</t>
  </si>
  <si>
    <t>EXCEL出力が成功・失敗した場合にメッセージを出力するように設計書上はなっているが
WEB画面で出力失敗した場合にエラーメッセージが出力されない</t>
    <rPh sb="5" eb="7">
      <t>シュツリョク</t>
    </rPh>
    <rPh sb="8" eb="10">
      <t>セイコウ</t>
    </rPh>
    <rPh sb="11" eb="13">
      <t>シッパイ</t>
    </rPh>
    <rPh sb="15" eb="17">
      <t>バアイ</t>
    </rPh>
    <rPh sb="24" eb="26">
      <t>シュツリョク</t>
    </rPh>
    <rPh sb="31" eb="35">
      <t>セッケイショジョウ</t>
    </rPh>
    <rPh sb="46" eb="48">
      <t>ガメン</t>
    </rPh>
    <rPh sb="49" eb="51">
      <t>シュツリョク</t>
    </rPh>
    <rPh sb="51" eb="53">
      <t>シッパイ</t>
    </rPh>
    <rPh sb="55" eb="57">
      <t>バアイ</t>
    </rPh>
    <rPh sb="67" eb="69">
      <t>シュツリョク</t>
    </rPh>
    <phoneticPr fontId="2"/>
  </si>
  <si>
    <t>G071010</t>
    <phoneticPr fontId="2"/>
  </si>
  <si>
    <t>No.52</t>
  </si>
  <si>
    <t>検索結果一覧で表示している内容が設計書と異なる。
WEB画面の実装が正しそうに見える。</t>
    <rPh sb="2" eb="4">
      <t>ケッカ</t>
    </rPh>
    <rPh sb="4" eb="6">
      <t>イチラン</t>
    </rPh>
    <rPh sb="7" eb="9">
      <t>ヒョウジ</t>
    </rPh>
    <rPh sb="13" eb="15">
      <t>ナイヨウ</t>
    </rPh>
    <rPh sb="16" eb="19">
      <t>セッケイショ</t>
    </rPh>
    <rPh sb="20" eb="21">
      <t>コト</t>
    </rPh>
    <rPh sb="28" eb="30">
      <t>ガメン</t>
    </rPh>
    <rPh sb="31" eb="33">
      <t>ジッソウ</t>
    </rPh>
    <rPh sb="34" eb="35">
      <t>タダ</t>
    </rPh>
    <rPh sb="39" eb="40">
      <t>ミ</t>
    </rPh>
    <phoneticPr fontId="2"/>
  </si>
  <si>
    <t>No.51</t>
  </si>
  <si>
    <t>検索条件：「報告組織ID」「報告者従業員ID」　設計書では入力桁数「１０」となっているが１０文字以上入力可能</t>
    <rPh sb="6" eb="8">
      <t>ホウコク</t>
    </rPh>
    <rPh sb="8" eb="10">
      <t>ソシキ</t>
    </rPh>
    <rPh sb="14" eb="16">
      <t>ホウコク</t>
    </rPh>
    <rPh sb="16" eb="17">
      <t>シャ</t>
    </rPh>
    <rPh sb="17" eb="20">
      <t>ジュウギョウイン</t>
    </rPh>
    <rPh sb="24" eb="27">
      <t>セッケイショ</t>
    </rPh>
    <rPh sb="29" eb="31">
      <t>ニュウリョク</t>
    </rPh>
    <rPh sb="31" eb="33">
      <t>ケタスウ</t>
    </rPh>
    <rPh sb="46" eb="48">
      <t>モジ</t>
    </rPh>
    <rPh sb="48" eb="50">
      <t>イジョウ</t>
    </rPh>
    <rPh sb="50" eb="52">
      <t>ニュウリョク</t>
    </rPh>
    <rPh sb="52" eb="54">
      <t>カノウ</t>
    </rPh>
    <phoneticPr fontId="2"/>
  </si>
  <si>
    <t>No.50</t>
  </si>
  <si>
    <t>検索条件：「報告対象月：TO」　の機能として（「報告対象月：FROM」値を選択したら、「報告対象月：TO」の日付ピッカーで、過去の日付が非活性化される）とあるがWEB画面では実装されていないように見える</t>
    <rPh sb="0" eb="4">
      <t>ケンサクジョウケン</t>
    </rPh>
    <rPh sb="6" eb="8">
      <t>ホウコク</t>
    </rPh>
    <rPh sb="8" eb="10">
      <t>タイショウ</t>
    </rPh>
    <rPh sb="10" eb="11">
      <t>ツキ</t>
    </rPh>
    <rPh sb="17" eb="19">
      <t>キノウ</t>
    </rPh>
    <rPh sb="83" eb="85">
      <t>ガメン</t>
    </rPh>
    <rPh sb="87" eb="89">
      <t>ジッソウ</t>
    </rPh>
    <rPh sb="98" eb="99">
      <t>ミ</t>
    </rPh>
    <phoneticPr fontId="2"/>
  </si>
  <si>
    <t>No.49</t>
  </si>
  <si>
    <t>検索条件：「報告種別」「報告書式」「報告状況」についてリストボックス形式なのに、設計書には入力桁数の制限があり、１０桁以上の名称をリストボックスに設定しても表示される文字が切れるだけとなっている。
また、「報告種別」「報告書式」は全角文字の入力制限が設計書上に存在している。
「報告状況」は半角英数字と記載されている。
設計書上の記述は不要では？</t>
    <rPh sb="0" eb="2">
      <t>ケンサク</t>
    </rPh>
    <rPh sb="2" eb="4">
      <t>ジョウケン</t>
    </rPh>
    <rPh sb="6" eb="8">
      <t>ホウコク</t>
    </rPh>
    <rPh sb="8" eb="10">
      <t>シュベツ</t>
    </rPh>
    <rPh sb="12" eb="14">
      <t>ホウコク</t>
    </rPh>
    <rPh sb="14" eb="16">
      <t>ショシキ</t>
    </rPh>
    <rPh sb="18" eb="20">
      <t>ホウコク</t>
    </rPh>
    <rPh sb="20" eb="22">
      <t>ジョウキョウ</t>
    </rPh>
    <rPh sb="34" eb="36">
      <t>ケイシキ</t>
    </rPh>
    <rPh sb="40" eb="43">
      <t>セッケイショ</t>
    </rPh>
    <rPh sb="45" eb="47">
      <t>ニュウリョク</t>
    </rPh>
    <rPh sb="47" eb="49">
      <t>ケタスウ</t>
    </rPh>
    <rPh sb="50" eb="52">
      <t>セイゲン</t>
    </rPh>
    <rPh sb="58" eb="59">
      <t>ケタ</t>
    </rPh>
    <rPh sb="59" eb="61">
      <t>イジョウ</t>
    </rPh>
    <rPh sb="62" eb="64">
      <t>メイショウ</t>
    </rPh>
    <rPh sb="73" eb="75">
      <t>セッテイ</t>
    </rPh>
    <rPh sb="78" eb="80">
      <t>ヒョウジ</t>
    </rPh>
    <rPh sb="83" eb="85">
      <t>モジ</t>
    </rPh>
    <rPh sb="86" eb="87">
      <t>キ</t>
    </rPh>
    <rPh sb="115" eb="117">
      <t>ゼンカク</t>
    </rPh>
    <rPh sb="117" eb="119">
      <t>モジ</t>
    </rPh>
    <rPh sb="120" eb="122">
      <t>ニュウリョク</t>
    </rPh>
    <rPh sb="122" eb="124">
      <t>セイゲン</t>
    </rPh>
    <rPh sb="125" eb="129">
      <t>セッケイショジョウ</t>
    </rPh>
    <rPh sb="130" eb="132">
      <t>ソンザイ</t>
    </rPh>
    <rPh sb="139" eb="141">
      <t>ホウコク</t>
    </rPh>
    <rPh sb="141" eb="143">
      <t>ジョウキョウ</t>
    </rPh>
    <rPh sb="145" eb="147">
      <t>ハンカク</t>
    </rPh>
    <rPh sb="147" eb="150">
      <t>エイスウジ</t>
    </rPh>
    <rPh sb="151" eb="153">
      <t>キサイ</t>
    </rPh>
    <rPh sb="160" eb="164">
      <t>セッケイショジョウ</t>
    </rPh>
    <rPh sb="165" eb="167">
      <t>キジュツ</t>
    </rPh>
    <rPh sb="168" eb="170">
      <t>フヨウ</t>
    </rPh>
    <phoneticPr fontId="2"/>
  </si>
  <si>
    <t>No.48</t>
  </si>
  <si>
    <t>ファイルを何も選択しない状態で実行ボタンを連打した場合にエラーメッセージがたくさん出力される</t>
    <rPh sb="5" eb="6">
      <t>ナニ</t>
    </rPh>
    <rPh sb="7" eb="9">
      <t>センタク</t>
    </rPh>
    <rPh sb="12" eb="14">
      <t>ジョウタイ</t>
    </rPh>
    <rPh sb="15" eb="17">
      <t>ジッコウ</t>
    </rPh>
    <rPh sb="21" eb="23">
      <t>レンダ</t>
    </rPh>
    <rPh sb="25" eb="27">
      <t>バアイ</t>
    </rPh>
    <rPh sb="41" eb="43">
      <t>シュツリョク</t>
    </rPh>
    <phoneticPr fontId="2"/>
  </si>
  <si>
    <t>G041020</t>
  </si>
  <si>
    <t>No.47</t>
  </si>
  <si>
    <t>結合テストレビュー時の課題
アップロード時の更新項目見直し</t>
    <rPh sb="0" eb="2">
      <t>ケツゴウ</t>
    </rPh>
    <rPh sb="9" eb="10">
      <t>ジ</t>
    </rPh>
    <rPh sb="11" eb="13">
      <t>カダイ</t>
    </rPh>
    <rPh sb="20" eb="21">
      <t>ジ</t>
    </rPh>
    <rPh sb="22" eb="24">
      <t>コウシン</t>
    </rPh>
    <rPh sb="24" eb="26">
      <t>コウモク</t>
    </rPh>
    <rPh sb="26" eb="28">
      <t>ミナオ</t>
    </rPh>
    <phoneticPr fontId="2"/>
  </si>
  <si>
    <t>No.46</t>
  </si>
  <si>
    <t>■妥当性チェック
受注高：1Q～4Qが整数あるいは少数第一位までの数値でない場合のエラーメッセージが設計書と異なる
設計書：「受注高は少数第一位までの半角数値で指定してください」
WEB画面：「1Q_受注高 受注高は少数第一位までの数値で指定してください」</t>
    <rPh sb="9" eb="12">
      <t>ジュチュウダカ</t>
    </rPh>
    <rPh sb="38" eb="40">
      <t>バアイ</t>
    </rPh>
    <rPh sb="50" eb="53">
      <t>セッケイショ</t>
    </rPh>
    <rPh sb="54" eb="55">
      <t>コト</t>
    </rPh>
    <rPh sb="58" eb="61">
      <t>セッケイショ</t>
    </rPh>
    <rPh sb="93" eb="95">
      <t>ガメン</t>
    </rPh>
    <phoneticPr fontId="2"/>
  </si>
  <si>
    <t>No.45</t>
  </si>
  <si>
    <t>■妥当性チェック
総利益：1Q～4Qが整数あるいは少数第一位までの数値でない場合のエラーメッセージが設計書と異なる
設計書：「総利益は少数第一位までの半角数値で指定してください」
WEB画面：「1Q_総利益 総利益は少数第一位までの数値で指定してください」</t>
    <rPh sb="38" eb="40">
      <t>バアイ</t>
    </rPh>
    <rPh sb="50" eb="53">
      <t>セッケイショ</t>
    </rPh>
    <rPh sb="54" eb="55">
      <t>コト</t>
    </rPh>
    <rPh sb="58" eb="61">
      <t>セッケイショ</t>
    </rPh>
    <rPh sb="93" eb="95">
      <t>ガメン</t>
    </rPh>
    <phoneticPr fontId="2"/>
  </si>
  <si>
    <t>No.44</t>
  </si>
  <si>
    <t>■妥当性チェック
営業部門IDが範囲外の場合のエラーメッセージが設計書と異なる
設計書：「営業部門IDに担当範囲外の組織が指定されています」
WEB画面：「営業部門ID 営業部門IDに担当範囲外の組織が指定されています」</t>
    <rPh sb="16" eb="18">
      <t>ハンイ</t>
    </rPh>
    <rPh sb="18" eb="19">
      <t>ガイ</t>
    </rPh>
    <rPh sb="20" eb="22">
      <t>バアイ</t>
    </rPh>
    <rPh sb="32" eb="35">
      <t>セッケイショ</t>
    </rPh>
    <rPh sb="36" eb="37">
      <t>コト</t>
    </rPh>
    <rPh sb="40" eb="43">
      <t>セッケイショ</t>
    </rPh>
    <rPh sb="74" eb="76">
      <t>ガメン</t>
    </rPh>
    <phoneticPr fontId="2"/>
  </si>
  <si>
    <t>No.43</t>
  </si>
  <si>
    <t>■妥当性チェック
営業部門IDが存在しない場合のエラーメッセージが設計書と異なる
設計書：「営業部門IDが営業部門として組織マスターに登録されていません」
WEB画面：「営業部門ID 営業部門IDが営業部門として組織マスターに登録されていません」</t>
    <rPh sb="16" eb="18">
      <t>ソンザイ</t>
    </rPh>
    <rPh sb="21" eb="23">
      <t>バアイ</t>
    </rPh>
    <rPh sb="33" eb="36">
      <t>セッケイショ</t>
    </rPh>
    <rPh sb="37" eb="38">
      <t>コト</t>
    </rPh>
    <rPh sb="41" eb="44">
      <t>セッケイショ</t>
    </rPh>
    <rPh sb="81" eb="83">
      <t>ガメン</t>
    </rPh>
    <phoneticPr fontId="2"/>
  </si>
  <si>
    <t>No.42</t>
  </si>
  <si>
    <t>No.41</t>
  </si>
  <si>
    <t>■妥当性チェック
対象年度が全角の場合のエラーメッセージが設計書と異なる
設計書：「対象年度は４桁の数字で指定してください」
WEB画面：「対象年度 の対象年度は４桁の数字で指定してください」</t>
    <rPh sb="9" eb="13">
      <t>タイショウネンド</t>
    </rPh>
    <rPh sb="14" eb="16">
      <t>ゼンカク</t>
    </rPh>
    <rPh sb="17" eb="19">
      <t>バアイ</t>
    </rPh>
    <rPh sb="29" eb="32">
      <t>セッケイショ</t>
    </rPh>
    <rPh sb="33" eb="34">
      <t>コト</t>
    </rPh>
    <rPh sb="37" eb="40">
      <t>セッケイショ</t>
    </rPh>
    <rPh sb="66" eb="68">
      <t>ガメン</t>
    </rPh>
    <phoneticPr fontId="2"/>
  </si>
  <si>
    <t>No.40</t>
  </si>
  <si>
    <t>■行ごとのフォーマットチェック
必須チェックが実施されていないように見える</t>
    <rPh sb="16" eb="18">
      <t>ヒッス</t>
    </rPh>
    <rPh sb="23" eb="25">
      <t>ジッシ</t>
    </rPh>
    <rPh sb="34" eb="35">
      <t>ミ</t>
    </rPh>
    <phoneticPr fontId="2"/>
  </si>
  <si>
    <t>No.39</t>
  </si>
  <si>
    <t>■実行前チェック
Excel形式以外のファイルを選択した場合の実行タイミングが異なる
設計書：ファイル選択ボタン押下後
WEB画面：実行ボタン押下後</t>
    <rPh sb="14" eb="16">
      <t>ケイシキ</t>
    </rPh>
    <rPh sb="16" eb="18">
      <t>イガイ</t>
    </rPh>
    <rPh sb="24" eb="26">
      <t>センタク</t>
    </rPh>
    <rPh sb="28" eb="30">
      <t>バアイ</t>
    </rPh>
    <rPh sb="31" eb="33">
      <t>ジッコウ</t>
    </rPh>
    <rPh sb="39" eb="40">
      <t>コト</t>
    </rPh>
    <rPh sb="43" eb="46">
      <t>セッケイショ</t>
    </rPh>
    <rPh sb="51" eb="53">
      <t>センタク</t>
    </rPh>
    <rPh sb="56" eb="59">
      <t>オウカゴ</t>
    </rPh>
    <rPh sb="63" eb="65">
      <t>ガメン</t>
    </rPh>
    <rPh sb="66" eb="68">
      <t>ジッコウ</t>
    </rPh>
    <rPh sb="71" eb="74">
      <t>オウカゴ</t>
    </rPh>
    <phoneticPr fontId="2"/>
  </si>
  <si>
    <t>No.38</t>
  </si>
  <si>
    <t>アラームファイルリンクの文字は右寄せとなっているが、WEB画面は左寄せとなっている。</t>
    <rPh sb="12" eb="14">
      <t>モジ</t>
    </rPh>
    <rPh sb="15" eb="17">
      <t>ミギヨ</t>
    </rPh>
    <rPh sb="29" eb="31">
      <t>ガメン</t>
    </rPh>
    <rPh sb="32" eb="34">
      <t>ヒダリヨ</t>
    </rPh>
    <phoneticPr fontId="2"/>
  </si>
  <si>
    <t>No.37</t>
  </si>
  <si>
    <t>エラー時に画面にメッセージが表示されていない。設計書には画面に「登録に失敗しました。」と表示するようになっている。</t>
    <rPh sb="3" eb="4">
      <t>ジ</t>
    </rPh>
    <rPh sb="5" eb="7">
      <t>ガメン</t>
    </rPh>
    <rPh sb="14" eb="16">
      <t>ヒョウジ</t>
    </rPh>
    <rPh sb="23" eb="26">
      <t>セッケイショ</t>
    </rPh>
    <rPh sb="28" eb="30">
      <t>ガメン</t>
    </rPh>
    <rPh sb="32" eb="34">
      <t>トウロク</t>
    </rPh>
    <rPh sb="35" eb="37">
      <t>シッパイ</t>
    </rPh>
    <rPh sb="44" eb="46">
      <t>ヒョウジ</t>
    </rPh>
    <phoneticPr fontId="2"/>
  </si>
  <si>
    <t>No.36</t>
  </si>
  <si>
    <t>アラームファイルの出力内容についてどこかで決めているか？
ファイル名称はこれでよいか？
エラーチェックは１件ごとに出力でよいか？</t>
    <rPh sb="9" eb="11">
      <t>シュツリョク</t>
    </rPh>
    <rPh sb="11" eb="13">
      <t>ナイヨウ</t>
    </rPh>
    <rPh sb="21" eb="22">
      <t>キ</t>
    </rPh>
    <rPh sb="33" eb="35">
      <t>メイショウ</t>
    </rPh>
    <rPh sb="53" eb="54">
      <t>ケン</t>
    </rPh>
    <rPh sb="57" eb="59">
      <t>シュツリョク</t>
    </rPh>
    <phoneticPr fontId="2"/>
  </si>
  <si>
    <t>BU検索画面</t>
  </si>
  <si>
    <t>G903010</t>
  </si>
  <si>
    <t>No.35</t>
  </si>
  <si>
    <t>エラーがある場合、アラームファイルリンクは表示される。
その後、アラームファイルリンクを押下してもプログレスバーを想定しているところはずっと表示されたまま。
確認ボタンを押下するまで表示されているがこれでよいか？</t>
    <rPh sb="30" eb="31">
      <t>ゴ</t>
    </rPh>
    <rPh sb="44" eb="46">
      <t>オウカ</t>
    </rPh>
    <rPh sb="57" eb="59">
      <t>ソウテイ</t>
    </rPh>
    <rPh sb="70" eb="72">
      <t>ヒョウジ</t>
    </rPh>
    <rPh sb="79" eb="81">
      <t>カクニン</t>
    </rPh>
    <rPh sb="85" eb="87">
      <t>オウカ</t>
    </rPh>
    <rPh sb="91" eb="93">
      <t>ヒョウジ</t>
    </rPh>
    <phoneticPr fontId="2"/>
  </si>
  <si>
    <t>組織検索画面</t>
  </si>
  <si>
    <t>G902010</t>
  </si>
  <si>
    <t>No.34</t>
  </si>
  <si>
    <t>アプロード後にログファイルリンクが表示されない。
エラーがある場合、アラームファイルリンクは表示される。</t>
    <rPh sb="5" eb="6">
      <t>ゴ</t>
    </rPh>
    <rPh sb="17" eb="19">
      <t>ヒョウジ</t>
    </rPh>
    <rPh sb="31" eb="33">
      <t>バアイ</t>
    </rPh>
    <rPh sb="46" eb="48">
      <t>ヒョウジ</t>
    </rPh>
    <phoneticPr fontId="2"/>
  </si>
  <si>
    <t>従業員検索画面</t>
  </si>
  <si>
    <t>G901010</t>
  </si>
  <si>
    <t>No.33</t>
  </si>
  <si>
    <t>ダウンロードファイル「営業目標値(営業部門_クォーター).xlsx」でフリーで入力できる箇所にロックが掛かっている箇所が存在している。</t>
    <rPh sb="39" eb="41">
      <t>ニュウリョク</t>
    </rPh>
    <rPh sb="44" eb="46">
      <t>カショ</t>
    </rPh>
    <rPh sb="51" eb="52">
      <t>カ</t>
    </rPh>
    <rPh sb="57" eb="59">
      <t>カショ</t>
    </rPh>
    <rPh sb="60" eb="62">
      <t>ソンザイ</t>
    </rPh>
    <phoneticPr fontId="2"/>
  </si>
  <si>
    <t>G041010</t>
  </si>
  <si>
    <t>ユーザー設定詳細画面</t>
  </si>
  <si>
    <t>G101020</t>
  </si>
  <si>
    <t>高</t>
    <rPh sb="0" eb="1">
      <t>コウ</t>
    </rPh>
    <phoneticPr fontId="2"/>
  </si>
  <si>
    <t>〇</t>
  </si>
  <si>
    <t>一覧表の「下段：総利益/受注高」について
現在は小数点第三位四捨五入となっているがよいか？
設計書上は小数点第二位四捨五入となっている。</t>
    <rPh sb="0" eb="2">
      <t>イチラン</t>
    </rPh>
    <rPh sb="2" eb="3">
      <t>ヒョウ</t>
    </rPh>
    <rPh sb="21" eb="23">
      <t>ゲンザイ</t>
    </rPh>
    <rPh sb="24" eb="27">
      <t>ショウスウテン</t>
    </rPh>
    <rPh sb="27" eb="30">
      <t>ダイサンイ</t>
    </rPh>
    <rPh sb="30" eb="34">
      <t>シシャゴニュウ</t>
    </rPh>
    <rPh sb="46" eb="50">
      <t>セッケイショジョウ</t>
    </rPh>
    <rPh sb="55" eb="56">
      <t>ニ</t>
    </rPh>
    <phoneticPr fontId="2"/>
  </si>
  <si>
    <t>ユーザー設定検索画面</t>
  </si>
  <si>
    <t>G101010</t>
  </si>
  <si>
    <t>低</t>
    <rPh sb="0" eb="1">
      <t>ヒク</t>
    </rPh>
    <phoneticPr fontId="2"/>
  </si>
  <si>
    <t>×</t>
  </si>
  <si>
    <t>No.31</t>
  </si>
  <si>
    <t>「検索条件：対象年度」「検索条件：営業部門」に設計書に存在しないエラーチェックが存在している
「検索条件：対象年度」「検索条件：営業部門」⇒　半角英数チェック
「検索条件：対象年度」　⇒　文字数チェック・必須入力チェック</t>
    <rPh sb="6" eb="10">
      <t>タイショウネンド</t>
    </rPh>
    <rPh sb="17" eb="19">
      <t>エイギョウ</t>
    </rPh>
    <rPh sb="19" eb="21">
      <t>ブモン</t>
    </rPh>
    <rPh sb="95" eb="98">
      <t>モジスウ</t>
    </rPh>
    <rPh sb="103" eb="105">
      <t>ヒッス</t>
    </rPh>
    <rPh sb="105" eb="107">
      <t>ニュウリョク</t>
    </rPh>
    <phoneticPr fontId="2"/>
  </si>
  <si>
    <t>月次確定（営業）_詳細画面</t>
  </si>
  <si>
    <t>G081020</t>
  </si>
  <si>
    <t>〇</t>
    <phoneticPr fontId="2"/>
  </si>
  <si>
    <t>No.30</t>
  </si>
  <si>
    <t>「検索条件：対象年度」「検索条件：営業部門」が設計書上だと右寄せだが、WEB画面だと左寄せとなっている</t>
    <rPh sb="23" eb="26">
      <t>セッケイショ</t>
    </rPh>
    <rPh sb="26" eb="27">
      <t>ジョウ</t>
    </rPh>
    <rPh sb="29" eb="31">
      <t>ミギヨ</t>
    </rPh>
    <rPh sb="38" eb="40">
      <t>ガメン</t>
    </rPh>
    <rPh sb="42" eb="44">
      <t>ヒダリヨ</t>
    </rPh>
    <phoneticPr fontId="2"/>
  </si>
  <si>
    <t>月次確定（営業）_検索画面</t>
  </si>
  <si>
    <t>G081010</t>
  </si>
  <si>
    <t>No.29</t>
  </si>
  <si>
    <t>戻るボタンの配置で「画面共通の設計書」だとサブ機能なしの場合だと中央に表示するようになっているが「個別の画面設計書」だと左寄となっている。
左寄せでよいか</t>
    <phoneticPr fontId="2"/>
  </si>
  <si>
    <t>新規作成報告書選択画面</t>
  </si>
  <si>
    <t>[設計書不備]</t>
    <phoneticPr fontId="2"/>
  </si>
  <si>
    <t>No.28</t>
  </si>
  <si>
    <t>「検索条件：ユーザーID」「検索条件：組織ID」「検索条件：所属時点日付」　に設計書に存在しないエラーチェックが存在している
「検索条件：ユーザーID」・「検索条件：組織ID」　⇒　半角英数チェック
「検索条件：所属時点日付」　⇒　日付フォーマット</t>
    <rPh sb="19" eb="21">
      <t>ソシキ</t>
    </rPh>
    <rPh sb="30" eb="32">
      <t>ショゾク</t>
    </rPh>
    <rPh sb="32" eb="34">
      <t>ジテン</t>
    </rPh>
    <rPh sb="34" eb="36">
      <t>ヒヅケ</t>
    </rPh>
    <rPh sb="39" eb="42">
      <t>セッケイショ</t>
    </rPh>
    <rPh sb="43" eb="45">
      <t>ソンザイ</t>
    </rPh>
    <rPh sb="56" eb="58">
      <t>ソンザイ</t>
    </rPh>
    <rPh sb="92" eb="94">
      <t>ハンカク</t>
    </rPh>
    <rPh sb="94" eb="96">
      <t>エイスウ</t>
    </rPh>
    <rPh sb="117" eb="119">
      <t>ヒヅケ</t>
    </rPh>
    <phoneticPr fontId="2"/>
  </si>
  <si>
    <t>G101010</t>
    <phoneticPr fontId="2"/>
  </si>
  <si>
    <t>報告管理画面</t>
  </si>
  <si>
    <t>G071010</t>
  </si>
  <si>
    <t>[不具合]</t>
    <phoneticPr fontId="2"/>
  </si>
  <si>
    <t>高</t>
    <rPh sb="0" eb="1">
      <t>タカ</t>
    </rPh>
    <phoneticPr fontId="2"/>
  </si>
  <si>
    <t>No.27</t>
  </si>
  <si>
    <t>編集の場合
■「項目名：所属発令日」日付以外を入力した際に、 HTTP ERROR 500 となりEdgeのエラー画面が表示される。</t>
    <rPh sb="12" eb="14">
      <t>ショゾク</t>
    </rPh>
    <rPh sb="14" eb="17">
      <t>ハツレイビ</t>
    </rPh>
    <rPh sb="18" eb="20">
      <t>ヒヅケ</t>
    </rPh>
    <rPh sb="20" eb="22">
      <t>イガイ</t>
    </rPh>
    <rPh sb="23" eb="25">
      <t>ニュウリョク</t>
    </rPh>
    <rPh sb="27" eb="28">
      <t>サイ</t>
    </rPh>
    <rPh sb="57" eb="59">
      <t>ガメン</t>
    </rPh>
    <rPh sb="60" eb="62">
      <t>ヒョウジ</t>
    </rPh>
    <phoneticPr fontId="2"/>
  </si>
  <si>
    <t>G101020</t>
    <phoneticPr fontId="2"/>
  </si>
  <si>
    <t>サマリー表画面（総括活動状況登録：右）</t>
  </si>
  <si>
    <t>G062010</t>
  </si>
  <si>
    <t>[不具合]
JavaScriptでのバリデーションチェックを外す</t>
    <rPh sb="30" eb="31">
      <t>ハズ</t>
    </rPh>
    <phoneticPr fontId="2"/>
  </si>
  <si>
    <t>中</t>
    <rPh sb="0" eb="1">
      <t>チュウ</t>
    </rPh>
    <phoneticPr fontId="2"/>
  </si>
  <si>
    <t>〇</t>
    <phoneticPr fontId="2"/>
  </si>
  <si>
    <t>No.26</t>
  </si>
  <si>
    <t>新規登録・編集の場合
■「項目名：所属組織ID」全角文字を入力した場合に登録ボタンの押下前にチェックが実施され、項目の背景色が黄色となり項目の上部にメッセージが出力されている
　　設計書にはチェックは存在していない</t>
    <rPh sb="0" eb="2">
      <t>シンキ</t>
    </rPh>
    <rPh sb="2" eb="4">
      <t>トウロク</t>
    </rPh>
    <rPh sb="17" eb="19">
      <t>ショゾク</t>
    </rPh>
    <rPh sb="19" eb="21">
      <t>ソシキ</t>
    </rPh>
    <rPh sb="24" eb="26">
      <t>ゼンカク</t>
    </rPh>
    <rPh sb="26" eb="28">
      <t>モジ</t>
    </rPh>
    <rPh sb="29" eb="31">
      <t>ニュウリョク</t>
    </rPh>
    <rPh sb="33" eb="35">
      <t>バアイ</t>
    </rPh>
    <rPh sb="36" eb="38">
      <t>トウロク</t>
    </rPh>
    <rPh sb="42" eb="44">
      <t>オウカ</t>
    </rPh>
    <rPh sb="44" eb="45">
      <t>マエ</t>
    </rPh>
    <rPh sb="51" eb="53">
      <t>ジッシ</t>
    </rPh>
    <rPh sb="56" eb="58">
      <t>コウモク</t>
    </rPh>
    <rPh sb="59" eb="62">
      <t>ハイケイショク</t>
    </rPh>
    <rPh sb="63" eb="65">
      <t>キイロ</t>
    </rPh>
    <rPh sb="68" eb="70">
      <t>コウモク</t>
    </rPh>
    <rPh sb="71" eb="73">
      <t>ジョウブ</t>
    </rPh>
    <rPh sb="80" eb="82">
      <t>シュツリョク</t>
    </rPh>
    <rPh sb="90" eb="93">
      <t>セッケイショ</t>
    </rPh>
    <rPh sb="100" eb="102">
      <t>ソンザイ</t>
    </rPh>
    <phoneticPr fontId="2"/>
  </si>
  <si>
    <t>G101020</t>
    <phoneticPr fontId="2"/>
  </si>
  <si>
    <t>サマリー表画面（総括活動状況登録：左）</t>
  </si>
  <si>
    <t>[不具合]
No.19の修正で直るはず</t>
    <rPh sb="1" eb="4">
      <t>フグアイ</t>
    </rPh>
    <rPh sb="12" eb="14">
      <t>シュウセイ</t>
    </rPh>
    <rPh sb="15" eb="16">
      <t>ナオ</t>
    </rPh>
    <phoneticPr fontId="2"/>
  </si>
  <si>
    <t>No.25</t>
  </si>
  <si>
    <t>編集の場合
■「項目名：メールアドレス」メールアドレスチェックでエラーとなった場合のエラーメッセージの出力方法が他と異なる
　・エラー時の項目色が黄色になっている。（他の項目は変わっていない）
　・項目押下後に項目外を押下した場合に、ツールチップとは別のエラーメッセージが画面上部に表示される</t>
    <rPh sb="0" eb="2">
      <t>ヘンシュウ</t>
    </rPh>
    <rPh sb="3" eb="5">
      <t>バアイ</t>
    </rPh>
    <rPh sb="8" eb="11">
      <t>コウモクメイ</t>
    </rPh>
    <rPh sb="39" eb="41">
      <t>バアイ</t>
    </rPh>
    <rPh sb="51" eb="53">
      <t>シュツリョク</t>
    </rPh>
    <rPh sb="53" eb="55">
      <t>ホウホウ</t>
    </rPh>
    <rPh sb="56" eb="57">
      <t>ホカ</t>
    </rPh>
    <rPh sb="58" eb="59">
      <t>コト</t>
    </rPh>
    <rPh sb="67" eb="68">
      <t>ジ</t>
    </rPh>
    <rPh sb="69" eb="71">
      <t>コウモク</t>
    </rPh>
    <rPh sb="71" eb="72">
      <t>ショク</t>
    </rPh>
    <rPh sb="73" eb="75">
      <t>キイロ</t>
    </rPh>
    <rPh sb="83" eb="84">
      <t>タ</t>
    </rPh>
    <rPh sb="85" eb="87">
      <t>コウモク</t>
    </rPh>
    <rPh sb="88" eb="89">
      <t>カ</t>
    </rPh>
    <rPh sb="99" eb="101">
      <t>コウモク</t>
    </rPh>
    <rPh sb="101" eb="103">
      <t>オウカ</t>
    </rPh>
    <rPh sb="103" eb="104">
      <t>ゴ</t>
    </rPh>
    <rPh sb="105" eb="107">
      <t>コウモク</t>
    </rPh>
    <rPh sb="107" eb="108">
      <t>ソト</t>
    </rPh>
    <rPh sb="109" eb="111">
      <t>オウカ</t>
    </rPh>
    <rPh sb="113" eb="115">
      <t>バアイ</t>
    </rPh>
    <rPh sb="125" eb="126">
      <t>ベツ</t>
    </rPh>
    <rPh sb="136" eb="138">
      <t>ガメン</t>
    </rPh>
    <rPh sb="138" eb="140">
      <t>ジョウブ</t>
    </rPh>
    <rPh sb="141" eb="143">
      <t>ヒョウジ</t>
    </rPh>
    <phoneticPr fontId="2"/>
  </si>
  <si>
    <t>サマリー表画面（メイン）</t>
  </si>
  <si>
    <t>G061010</t>
  </si>
  <si>
    <t>保留</t>
    <rPh sb="0" eb="2">
      <t>ホリュウ</t>
    </rPh>
    <phoneticPr fontId="2"/>
  </si>
  <si>
    <t>No.24</t>
  </si>
  <si>
    <t>編集の場合
■「項目名：氏名」に禁則文字を入力し、他の項目はすべて正常の場合、登録処理が実行される。
禁則文字のチェックが実施されていない</t>
    <rPh sb="0" eb="2">
      <t>ヘンシュウ</t>
    </rPh>
    <rPh sb="51" eb="55">
      <t>キンソクモジ</t>
    </rPh>
    <rPh sb="61" eb="63">
      <t>ジッシ</t>
    </rPh>
    <phoneticPr fontId="2"/>
  </si>
  <si>
    <t>営業部門商況報告書画面（部門活動状況登録）</t>
  </si>
  <si>
    <t>G058010</t>
  </si>
  <si>
    <t>[設計書不備]
設計書に追記</t>
    <rPh sb="8" eb="11">
      <t>セッケイショ</t>
    </rPh>
    <rPh sb="12" eb="14">
      <t>ツイキ</t>
    </rPh>
    <phoneticPr fontId="2"/>
  </si>
  <si>
    <t>No.23</t>
  </si>
  <si>
    <t>新規登録・編集の場合
■「項目名：メールアドレス」設計書には入力文字数チェックが存在していないのに、WEB画面には実装されている。</t>
    <rPh sb="26" eb="29">
      <t>セッケイショ</t>
    </rPh>
    <rPh sb="41" eb="43">
      <t>ソンザイ</t>
    </rPh>
    <rPh sb="54" eb="56">
      <t>ガメン</t>
    </rPh>
    <rPh sb="58" eb="60">
      <t>ジッソウ</t>
    </rPh>
    <phoneticPr fontId="2"/>
  </si>
  <si>
    <t>G101020</t>
    <phoneticPr fontId="2"/>
  </si>
  <si>
    <t>営業部門商況報告書画面（注力案件登録）</t>
  </si>
  <si>
    <t>G057010</t>
  </si>
  <si>
    <t>No.22</t>
  </si>
  <si>
    <t>新規登録・編集の場合
■「項目名：ユーザーID」「項目名：氏名」　入力文字数チェックの文字数が基本設計書と詳細設計書で異なる。WEB画面については基本設計の内容で実装がされている
基本設計：ユーザーID　⇒ 　 １６　文字
詳細設計：ユーザーID  ⇒ 　    ８　文字
基本設計：氏名　　　　 ⇒ １２８　文字
詳細設計：氏名　　　　 ⇒    ５０　文字</t>
    <rPh sb="44" eb="47">
      <t>モジスウ</t>
    </rPh>
    <rPh sb="48" eb="50">
      <t>キホン</t>
    </rPh>
    <rPh sb="50" eb="53">
      <t>セッケイショ</t>
    </rPh>
    <rPh sb="54" eb="56">
      <t>ショウサイ</t>
    </rPh>
    <rPh sb="56" eb="59">
      <t>セッケイショ</t>
    </rPh>
    <rPh sb="60" eb="61">
      <t>コト</t>
    </rPh>
    <rPh sb="67" eb="69">
      <t>ガメン</t>
    </rPh>
    <rPh sb="74" eb="76">
      <t>キホン</t>
    </rPh>
    <rPh sb="76" eb="78">
      <t>セッケイ</t>
    </rPh>
    <rPh sb="79" eb="81">
      <t>ナイヨウ</t>
    </rPh>
    <rPh sb="82" eb="84">
      <t>ジッソウ</t>
    </rPh>
    <rPh sb="92" eb="94">
      <t>キホン</t>
    </rPh>
    <rPh sb="94" eb="96">
      <t>セッケイ</t>
    </rPh>
    <rPh sb="111" eb="113">
      <t>モジ</t>
    </rPh>
    <rPh sb="145" eb="147">
      <t>シメイ</t>
    </rPh>
    <rPh sb="158" eb="160">
      <t>モジ</t>
    </rPh>
    <phoneticPr fontId="2"/>
  </si>
  <si>
    <t>営業部門商況報告書画面（大型案件登録）</t>
  </si>
  <si>
    <t>G056010</t>
  </si>
  <si>
    <r>
      <t>[設計書不備]
設計書修正
正
　「ユーザーIDは16文字</t>
    </r>
    <r>
      <rPr>
        <b/>
        <sz val="11"/>
        <color rgb="FFFF0000"/>
        <rFont val="Meiryo UI"/>
        <family val="3"/>
        <charset val="128"/>
      </rPr>
      <t>以下</t>
    </r>
    <r>
      <rPr>
        <sz val="11"/>
        <color theme="1"/>
        <rFont val="Meiryo UI"/>
        <family val="3"/>
        <charset val="128"/>
      </rPr>
      <t>で入力してください」</t>
    </r>
    <rPh sb="8" eb="13">
      <t>セッケイショシュウセイ</t>
    </rPh>
    <rPh sb="14" eb="15">
      <t>セイ</t>
    </rPh>
    <phoneticPr fontId="2"/>
  </si>
  <si>
    <t xml:space="preserve">新規登録・編集の場合
■「項目名：ユーザーID」「項目名：氏名」　入力文字数のチェックがある項目で文言が設計書と異なる
設計書　　　　　　　　　　　　　　　　　　　　　　　　⇒　WEB画面
「ユーザーIDは16文字以内で入力してください」　⇒　「ユーザーIDは16文字以下で入力してください」
</t>
    <rPh sb="0" eb="4">
      <t>シンキトウロク</t>
    </rPh>
    <rPh sb="5" eb="7">
      <t>ヘンシュウ</t>
    </rPh>
    <rPh sb="30" eb="32">
      <t>シメイ</t>
    </rPh>
    <rPh sb="34" eb="36">
      <t>ニュウリョク</t>
    </rPh>
    <rPh sb="36" eb="39">
      <t>モジスウ</t>
    </rPh>
    <rPh sb="47" eb="49">
      <t>コウモク</t>
    </rPh>
    <rPh sb="50" eb="52">
      <t>モンゴン</t>
    </rPh>
    <rPh sb="53" eb="56">
      <t>セッケイショ</t>
    </rPh>
    <rPh sb="57" eb="58">
      <t>コト</t>
    </rPh>
    <rPh sb="61" eb="64">
      <t>セッケイショ</t>
    </rPh>
    <rPh sb="93" eb="95">
      <t>ガメン</t>
    </rPh>
    <rPh sb="135" eb="137">
      <t>イカ</t>
    </rPh>
    <phoneticPr fontId="2"/>
  </si>
  <si>
    <t>営業部門商況報告書画面（拠点別取組み登録）</t>
  </si>
  <si>
    <t>G055010</t>
  </si>
  <si>
    <t>[設計書不備]
No16と同じ</t>
    <rPh sb="13" eb="14">
      <t>オナ</t>
    </rPh>
    <phoneticPr fontId="2"/>
  </si>
  <si>
    <t>編集の場合
入力必須チェック時の入力エラーメッセージが設計書とWEB画面で異なる
設計書　　　　　　　⇒　WEB画面
「入力してください」⇒「所属時点日付は必須入力です」</t>
    <rPh sb="0" eb="2">
      <t>ヘンシュウ</t>
    </rPh>
    <phoneticPr fontId="2"/>
  </si>
  <si>
    <t>営業部門商況報告書画面（悪化要因登録）</t>
  </si>
  <si>
    <t>G054010</t>
  </si>
  <si>
    <t>新規登録の場合
■「項目名：メールアドレス」メールアドレスチェックでエラーとなった場合のエラーメッセージの出力方法が他と異なる
　・エラー時の項目色が黄色になっている。（他の項目は変わっていない）
　・項目押下後に項目外を押下した場合に、ツールチップとは別のエラーメッセージが画面上部に表示される</t>
    <rPh sb="0" eb="2">
      <t>シンキ</t>
    </rPh>
    <rPh sb="2" eb="4">
      <t>トウロク</t>
    </rPh>
    <rPh sb="5" eb="7">
      <t>バアイ</t>
    </rPh>
    <rPh sb="10" eb="13">
      <t>コウモクメイ</t>
    </rPh>
    <rPh sb="41" eb="43">
      <t>バアイ</t>
    </rPh>
    <rPh sb="53" eb="55">
      <t>シュツリョク</t>
    </rPh>
    <rPh sb="55" eb="57">
      <t>ホウホウ</t>
    </rPh>
    <rPh sb="58" eb="59">
      <t>ホカ</t>
    </rPh>
    <rPh sb="60" eb="61">
      <t>コト</t>
    </rPh>
    <rPh sb="69" eb="70">
      <t>ジ</t>
    </rPh>
    <rPh sb="71" eb="73">
      <t>コウモク</t>
    </rPh>
    <rPh sb="73" eb="74">
      <t>ショク</t>
    </rPh>
    <rPh sb="75" eb="77">
      <t>キイロ</t>
    </rPh>
    <rPh sb="85" eb="86">
      <t>タ</t>
    </rPh>
    <rPh sb="87" eb="89">
      <t>コウモク</t>
    </rPh>
    <rPh sb="90" eb="91">
      <t>カ</t>
    </rPh>
    <rPh sb="101" eb="103">
      <t>コウモク</t>
    </rPh>
    <rPh sb="103" eb="105">
      <t>オウカ</t>
    </rPh>
    <rPh sb="105" eb="106">
      <t>ゴ</t>
    </rPh>
    <rPh sb="107" eb="109">
      <t>コウモク</t>
    </rPh>
    <rPh sb="109" eb="110">
      <t>ソト</t>
    </rPh>
    <rPh sb="111" eb="113">
      <t>オウカ</t>
    </rPh>
    <rPh sb="115" eb="117">
      <t>バアイ</t>
    </rPh>
    <rPh sb="127" eb="128">
      <t>ベツ</t>
    </rPh>
    <rPh sb="138" eb="140">
      <t>ガメン</t>
    </rPh>
    <rPh sb="140" eb="142">
      <t>ジョウブ</t>
    </rPh>
    <rPh sb="143" eb="145">
      <t>ヒョウジ</t>
    </rPh>
    <phoneticPr fontId="2"/>
  </si>
  <si>
    <t>営業部門商況報告書画面（先月差異登録）</t>
  </si>
  <si>
    <t>G053010</t>
  </si>
  <si>
    <t>[不具合]</t>
    <rPh sb="1" eb="4">
      <t>フグアイ</t>
    </rPh>
    <phoneticPr fontId="2"/>
  </si>
  <si>
    <t>新規登録の場合
■「項目名：氏名」だけに禁則文字を入力し、他の項目はすべて正常の場合、登録処理が実行される。
■「項目名：ユーザーID」に禁則文字を入力した場合のみ「項目名：氏名」の禁則文字チェックが実施された。
■「項目名：ユーザーID」に禁則文字を入力した場合で「項目名：氏名」に［テストユーザー］を入力、チェックOKのはずの文字が禁則文字チェックエラーとなった。</t>
    <rPh sb="0" eb="2">
      <t>シンキ</t>
    </rPh>
    <rPh sb="2" eb="4">
      <t>トウロク</t>
    </rPh>
    <rPh sb="5" eb="7">
      <t>バアイ</t>
    </rPh>
    <rPh sb="10" eb="13">
      <t>コウモクメイ</t>
    </rPh>
    <rPh sb="14" eb="16">
      <t>シメイ</t>
    </rPh>
    <rPh sb="20" eb="24">
      <t>キンソクモジ</t>
    </rPh>
    <rPh sb="25" eb="27">
      <t>ニュウリョク</t>
    </rPh>
    <rPh sb="29" eb="30">
      <t>タ</t>
    </rPh>
    <rPh sb="31" eb="33">
      <t>コウモク</t>
    </rPh>
    <rPh sb="37" eb="39">
      <t>セイジョウ</t>
    </rPh>
    <rPh sb="40" eb="42">
      <t>バアイ</t>
    </rPh>
    <rPh sb="43" eb="45">
      <t>トウロク</t>
    </rPh>
    <rPh sb="45" eb="47">
      <t>ショリ</t>
    </rPh>
    <rPh sb="48" eb="50">
      <t>ジッコウ</t>
    </rPh>
    <rPh sb="69" eb="71">
      <t>キンソク</t>
    </rPh>
    <rPh sb="71" eb="73">
      <t>モジ</t>
    </rPh>
    <rPh sb="74" eb="76">
      <t>ニュウリョク</t>
    </rPh>
    <rPh sb="78" eb="80">
      <t>バアイ</t>
    </rPh>
    <rPh sb="91" eb="95">
      <t>キンソクモジ</t>
    </rPh>
    <rPh sb="100" eb="102">
      <t>ジッシ</t>
    </rPh>
    <rPh sb="152" eb="154">
      <t>ニュウリョク</t>
    </rPh>
    <rPh sb="165" eb="167">
      <t>モジ</t>
    </rPh>
    <phoneticPr fontId="2"/>
  </si>
  <si>
    <t>メイン</t>
  </si>
  <si>
    <t>営業部門商況報告書画面（報告対象データ作成）</t>
  </si>
  <si>
    <t>G052010</t>
  </si>
  <si>
    <t>設計書通りなのでOK</t>
    <rPh sb="0" eb="4">
      <t>セッケイショドオ</t>
    </rPh>
    <phoneticPr fontId="2"/>
  </si>
  <si>
    <t>入力チェック　「項目名：ユーザーID」　に禁則文字チェックが入っているが不要ではないか？</t>
    <rPh sb="0" eb="2">
      <t>ニュウリョク</t>
    </rPh>
    <rPh sb="8" eb="11">
      <t>コウモクメイ</t>
    </rPh>
    <rPh sb="21" eb="23">
      <t>キンソク</t>
    </rPh>
    <rPh sb="23" eb="25">
      <t>モジ</t>
    </rPh>
    <rPh sb="30" eb="31">
      <t>ハイ</t>
    </rPh>
    <rPh sb="36" eb="38">
      <t>フヨウ</t>
    </rPh>
    <phoneticPr fontId="2"/>
  </si>
  <si>
    <t>営業部門商況報告書画面（メイン）</t>
  </si>
  <si>
    <t>[設計書不備]
No.12とも関連
設計書修正。※横展開</t>
    <rPh sb="25" eb="28">
      <t>ヨコテンカイ</t>
    </rPh>
    <phoneticPr fontId="2"/>
  </si>
  <si>
    <t>No.16</t>
  </si>
  <si>
    <t>新規登録の場合
入力必須チェック時の入力エラーメッセージが設計書とWEB画面で異なる
設計書　　　　　　　⇒　WEB画面
「入力してください」⇒「所属時点日付は必須入力です」</t>
    <rPh sb="0" eb="2">
      <t>シンキ</t>
    </rPh>
    <rPh sb="2" eb="4">
      <t>トウロク</t>
    </rPh>
    <rPh sb="5" eb="7">
      <t>バアイ</t>
    </rPh>
    <rPh sb="8" eb="10">
      <t>ニュウリョク</t>
    </rPh>
    <rPh sb="10" eb="12">
      <t>ヒッス</t>
    </rPh>
    <rPh sb="16" eb="17">
      <t>ジ</t>
    </rPh>
    <phoneticPr fontId="2"/>
  </si>
  <si>
    <t>目標値（営業：売上部門/クォーター別）アップロード画面</t>
  </si>
  <si>
    <t>G042020</t>
  </si>
  <si>
    <t>MSRで再現性を確認。データの不整合の可能性も。</t>
    <rPh sb="4" eb="7">
      <t>サイゲンセイ</t>
    </rPh>
    <rPh sb="8" eb="10">
      <t>カクニン</t>
    </rPh>
    <phoneticPr fontId="2"/>
  </si>
  <si>
    <t>？</t>
    <phoneticPr fontId="2"/>
  </si>
  <si>
    <t>No.15</t>
  </si>
  <si>
    <t>更新・登録処理を行った際に「予期せぬエラーが発生しました。」となる場合がある
データ登録時には「java.lang.NullPointerException: null」となっている。更新処理に流れているように見える
データ更新時には「Cause: org.postgresql.util.PSQLException: ERROR: 重複したキー値は一意性制約"belong_pkc"違反となります」となっている。登録処理に流れているように見える</t>
    <rPh sb="106" eb="107">
      <t>ミ</t>
    </rPh>
    <rPh sb="221" eb="222">
      <t>ミ</t>
    </rPh>
    <phoneticPr fontId="2"/>
  </si>
  <si>
    <t>G101020</t>
    <phoneticPr fontId="2"/>
  </si>
  <si>
    <t>目標値（営業：売上部門/クォーター別）検索画面</t>
  </si>
  <si>
    <t>G042010</t>
  </si>
  <si>
    <t>[設計書不備]</t>
    <phoneticPr fontId="2"/>
  </si>
  <si>
    <t>No.14</t>
  </si>
  <si>
    <t>項目定義で「項目名：ユーザーID」のI/Oが画面からの入力なしとなっているが、更新と登録の両方まとめているため画面からの登録もあるため、設計書の誤記と思う</t>
    <rPh sb="0" eb="2">
      <t>コウモク</t>
    </rPh>
    <rPh sb="2" eb="4">
      <t>テイギ</t>
    </rPh>
    <rPh sb="6" eb="9">
      <t>コウモクメイ</t>
    </rPh>
    <rPh sb="22" eb="24">
      <t>ガメン</t>
    </rPh>
    <rPh sb="27" eb="29">
      <t>ニュウリョク</t>
    </rPh>
    <rPh sb="39" eb="41">
      <t>コウシン</t>
    </rPh>
    <rPh sb="42" eb="44">
      <t>トウロク</t>
    </rPh>
    <rPh sb="45" eb="47">
      <t>リョウホウ</t>
    </rPh>
    <rPh sb="55" eb="57">
      <t>ガメン</t>
    </rPh>
    <rPh sb="60" eb="62">
      <t>トウロク</t>
    </rPh>
    <rPh sb="68" eb="71">
      <t>セッケイショ</t>
    </rPh>
    <rPh sb="72" eb="74">
      <t>ゴキ</t>
    </rPh>
    <rPh sb="75" eb="76">
      <t>オモ</t>
    </rPh>
    <phoneticPr fontId="2"/>
  </si>
  <si>
    <t>目標値（営業：拠点/クォーター別）アップロード画面</t>
  </si>
  <si>
    <t>G044020</t>
  </si>
  <si>
    <t>No.13</t>
  </si>
  <si>
    <t>戻るボタンの配置で「画面共通の設計書」だとサブ機能なしの場合だと中央に表示するようになっているが「個別の画面設計書」だとも左寄となっている。
左寄せでよいか</t>
    <rPh sb="49" eb="51">
      <t>コベツ</t>
    </rPh>
    <rPh sb="52" eb="54">
      <t>ガメン</t>
    </rPh>
    <rPh sb="54" eb="57">
      <t>セッケイショ</t>
    </rPh>
    <rPh sb="72" eb="74">
      <t>ヒダリヨ</t>
    </rPh>
    <phoneticPr fontId="2"/>
  </si>
  <si>
    <t>目標値（営業：拠点/クォーター別）検索画面</t>
  </si>
  <si>
    <t>G044010</t>
  </si>
  <si>
    <t>No.12</t>
  </si>
  <si>
    <t>検索条件：所属時点日付の入力エラーメッセージが設計書とWEB画面で異なる
設計書　　　　　　　　　　　　　　　　⇒　WEB画面
「所属時点日付は必須入力です」⇒「入力してください」</t>
    <rPh sb="0" eb="2">
      <t>ケンサク</t>
    </rPh>
    <rPh sb="2" eb="4">
      <t>ジョウケン</t>
    </rPh>
    <rPh sb="5" eb="7">
      <t>ショゾク</t>
    </rPh>
    <rPh sb="7" eb="9">
      <t>ジテン</t>
    </rPh>
    <rPh sb="9" eb="11">
      <t>ヒヅケ</t>
    </rPh>
    <rPh sb="12" eb="14">
      <t>ニュウリョク</t>
    </rPh>
    <rPh sb="23" eb="26">
      <t>セッケイショ</t>
    </rPh>
    <rPh sb="30" eb="32">
      <t>ガメン</t>
    </rPh>
    <rPh sb="33" eb="34">
      <t>コト</t>
    </rPh>
    <rPh sb="38" eb="41">
      <t>セッケイショ</t>
    </rPh>
    <rPh sb="62" eb="64">
      <t>ガメン</t>
    </rPh>
    <rPh sb="82" eb="84">
      <t>ニュウリョク</t>
    </rPh>
    <phoneticPr fontId="2"/>
  </si>
  <si>
    <t>G101010</t>
    <phoneticPr fontId="2"/>
  </si>
  <si>
    <t>目標値（営業：BU/クォーター別）アップロード画面</t>
  </si>
  <si>
    <t>G043020</t>
  </si>
  <si>
    <t>身上に合わせるためこれでOK</t>
    <phoneticPr fontId="2"/>
  </si>
  <si>
    <t>×</t>
    <phoneticPr fontId="2"/>
  </si>
  <si>
    <t>No.11</t>
  </si>
  <si>
    <t>検索条件：ユーザーIDについて設計書上では虫眼鏡アイコンとなっているがWEB画面では人型アイコンとなっているこれでよいか？</t>
    <rPh sb="0" eb="2">
      <t>ケンサク</t>
    </rPh>
    <rPh sb="2" eb="4">
      <t>ジョウケン</t>
    </rPh>
    <rPh sb="15" eb="18">
      <t>セッケイショ</t>
    </rPh>
    <rPh sb="18" eb="19">
      <t>ジョウ</t>
    </rPh>
    <rPh sb="21" eb="24">
      <t>ムシメガネ</t>
    </rPh>
    <rPh sb="38" eb="40">
      <t>ガメン</t>
    </rPh>
    <rPh sb="42" eb="44">
      <t>ヒトガタ</t>
    </rPh>
    <phoneticPr fontId="2"/>
  </si>
  <si>
    <t>目標値（営業：BU/クォーター別）検索画面</t>
  </si>
  <si>
    <t>G043010</t>
  </si>
  <si>
    <t>是枝さんに確認
2024/04/10_inoue
是枝さんに確認、ここの画面はこのままでもいいが他の画面は修正してほしい
2025/4/16
[不具合]
横展開での対応をお願いします。</t>
    <rPh sb="26" eb="28">
      <t>コレエダ</t>
    </rPh>
    <rPh sb="31" eb="33">
      <t>カクニン</t>
    </rPh>
    <rPh sb="37" eb="39">
      <t>ガメン</t>
    </rPh>
    <rPh sb="49" eb="50">
      <t>タ</t>
    </rPh>
    <rPh sb="51" eb="53">
      <t>ガメン</t>
    </rPh>
    <rPh sb="54" eb="56">
      <t>シュウセイ</t>
    </rPh>
    <rPh sb="74" eb="77">
      <t>フグアイ</t>
    </rPh>
    <rPh sb="79" eb="82">
      <t>ヨコテンカイ</t>
    </rPh>
    <rPh sb="84" eb="86">
      <t>タイオウ</t>
    </rPh>
    <rPh sb="88" eb="89">
      <t>ネガ</t>
    </rPh>
    <phoneticPr fontId="2"/>
  </si>
  <si>
    <t>〇</t>
    <phoneticPr fontId="2"/>
  </si>
  <si>
    <t>No.10</t>
  </si>
  <si>
    <t>設計書上だと検索結果の枠をスクロールみたいになっているが、WEB画面ではヘッダーとフッターの間をスクロールとなっているがこれでよいか？　スクロールした場合に新規作成のボタンが見えなくなる</t>
    <rPh sb="0" eb="3">
      <t>セッケイショ</t>
    </rPh>
    <rPh sb="3" eb="4">
      <t>ウエ</t>
    </rPh>
    <rPh sb="6" eb="8">
      <t>ケンサク</t>
    </rPh>
    <rPh sb="8" eb="10">
      <t>ケッカ</t>
    </rPh>
    <rPh sb="11" eb="12">
      <t>ワク</t>
    </rPh>
    <rPh sb="32" eb="34">
      <t>ガメン</t>
    </rPh>
    <rPh sb="46" eb="47">
      <t>アイダ</t>
    </rPh>
    <rPh sb="75" eb="77">
      <t>バアイ</t>
    </rPh>
    <rPh sb="78" eb="80">
      <t>シンキ</t>
    </rPh>
    <rPh sb="80" eb="82">
      <t>サクセイ</t>
    </rPh>
    <rPh sb="87" eb="88">
      <t>ミ</t>
    </rPh>
    <phoneticPr fontId="2"/>
  </si>
  <si>
    <t>G101010</t>
    <phoneticPr fontId="2"/>
  </si>
  <si>
    <t>目標値（営業：営業部門/クォーター別）アップロード</t>
  </si>
  <si>
    <t>身上の動きを確認
2024/04/09_inoue
身上も同じを動きをしたことを確認</t>
    <rPh sb="27" eb="29">
      <t>シンジョウ</t>
    </rPh>
    <rPh sb="30" eb="31">
      <t>オナ</t>
    </rPh>
    <rPh sb="33" eb="34">
      <t>ウゴ</t>
    </rPh>
    <rPh sb="41" eb="43">
      <t>カクニン</t>
    </rPh>
    <phoneticPr fontId="2"/>
  </si>
  <si>
    <t>×</t>
    <phoneticPr fontId="2"/>
  </si>
  <si>
    <t>No.9</t>
  </si>
  <si>
    <t>検索条件：組織IDの組織検索モーダルを使用した場合、ユーザーＩＤの入力がクリアされる。
組織検索モーダルでは組織の情報しか取得していないのになぜユーザーIDをクリアする？
検索条件：ユーザーIDの従業員検索モーダルについては、従業員情報とそれに紐づく組織情報を取得しているため検索条件：ユーザーID・組織IDをセットしている。</t>
    <rPh sb="0" eb="2">
      <t>ケンサク</t>
    </rPh>
    <rPh sb="2" eb="4">
      <t>ジョウケン</t>
    </rPh>
    <rPh sb="5" eb="7">
      <t>ソシキ</t>
    </rPh>
    <rPh sb="10" eb="12">
      <t>ソシキ</t>
    </rPh>
    <rPh sb="12" eb="14">
      <t>ケンサク</t>
    </rPh>
    <rPh sb="19" eb="21">
      <t>シヨウ</t>
    </rPh>
    <rPh sb="23" eb="25">
      <t>バアイ</t>
    </rPh>
    <rPh sb="33" eb="35">
      <t>ニュウリョク</t>
    </rPh>
    <rPh sb="44" eb="46">
      <t>ソシキ</t>
    </rPh>
    <rPh sb="46" eb="48">
      <t>ケンサク</t>
    </rPh>
    <rPh sb="54" eb="56">
      <t>ソシキ</t>
    </rPh>
    <rPh sb="57" eb="59">
      <t>ジョウホウ</t>
    </rPh>
    <rPh sb="61" eb="63">
      <t>シュトク</t>
    </rPh>
    <rPh sb="86" eb="88">
      <t>ケンサク</t>
    </rPh>
    <rPh sb="88" eb="90">
      <t>ジョウケン</t>
    </rPh>
    <rPh sb="98" eb="101">
      <t>ジュウギョウイン</t>
    </rPh>
    <rPh sb="101" eb="103">
      <t>ケンサク</t>
    </rPh>
    <rPh sb="113" eb="115">
      <t>ジュウギョウ</t>
    </rPh>
    <rPh sb="115" eb="116">
      <t>イン</t>
    </rPh>
    <rPh sb="116" eb="118">
      <t>ジョウホウ</t>
    </rPh>
    <rPh sb="122" eb="123">
      <t>ヒモ</t>
    </rPh>
    <rPh sb="125" eb="127">
      <t>ソシキ</t>
    </rPh>
    <rPh sb="127" eb="129">
      <t>ジョウホウ</t>
    </rPh>
    <rPh sb="130" eb="132">
      <t>シュトク</t>
    </rPh>
    <rPh sb="138" eb="140">
      <t>ケンサク</t>
    </rPh>
    <rPh sb="140" eb="142">
      <t>ジョウケン</t>
    </rPh>
    <rPh sb="150" eb="152">
      <t>ソシキ</t>
    </rPh>
    <phoneticPr fontId="2"/>
  </si>
  <si>
    <t>？</t>
    <phoneticPr fontId="2"/>
  </si>
  <si>
    <t>目標値（営業：営業部門/クォーター別）検索画面</t>
  </si>
  <si>
    <t>[不具合]</t>
    <phoneticPr fontId="2"/>
  </si>
  <si>
    <t>No.8</t>
  </si>
  <si>
    <t>初期表示では、［所属組織およびその配下の組織に所属しているユーザーを表示］となっているがすべての組織が表示されているように見える</t>
    <rPh sb="0" eb="2">
      <t>ショキ</t>
    </rPh>
    <rPh sb="2" eb="4">
      <t>ヒョウジ</t>
    </rPh>
    <rPh sb="48" eb="50">
      <t>ソシキ</t>
    </rPh>
    <rPh sb="51" eb="53">
      <t>ヒョウジ</t>
    </rPh>
    <rPh sb="61" eb="62">
      <t>ミ</t>
    </rPh>
    <phoneticPr fontId="2"/>
  </si>
  <si>
    <t>モーダル</t>
    <phoneticPr fontId="2"/>
  </si>
  <si>
    <t>トップ画面</t>
  </si>
  <si>
    <t>G021010</t>
  </si>
  <si>
    <t>身上に合わせる
→　再確認</t>
    <rPh sb="10" eb="13">
      <t>サイカクニン</t>
    </rPh>
    <phoneticPr fontId="2"/>
  </si>
  <si>
    <t>No.7</t>
  </si>
  <si>
    <t>新規登録ボタンの名称がWEB画面と設計書で異なる
設計書⇒新規登録　　　　　WEB画面⇒新規作成
ただし、設計書の中でも混在している。
レイアウト・項目定義・画面状態　⇒　新規登録
アクション定義⇒新規作成</t>
    <rPh sb="0" eb="2">
      <t>シンキ</t>
    </rPh>
    <rPh sb="2" eb="4">
      <t>トウロク</t>
    </rPh>
    <rPh sb="8" eb="10">
      <t>メイショウ</t>
    </rPh>
    <rPh sb="14" eb="16">
      <t>ガメン</t>
    </rPh>
    <rPh sb="17" eb="20">
      <t>セッケイショ</t>
    </rPh>
    <rPh sb="21" eb="22">
      <t>コト</t>
    </rPh>
    <rPh sb="25" eb="28">
      <t>セッケイショ</t>
    </rPh>
    <rPh sb="29" eb="31">
      <t>シンキ</t>
    </rPh>
    <rPh sb="31" eb="33">
      <t>トウロク</t>
    </rPh>
    <rPh sb="41" eb="43">
      <t>ガメン</t>
    </rPh>
    <rPh sb="44" eb="46">
      <t>シンキ</t>
    </rPh>
    <rPh sb="46" eb="48">
      <t>サクセイ</t>
    </rPh>
    <rPh sb="54" eb="57">
      <t>セッケイショ</t>
    </rPh>
    <rPh sb="58" eb="59">
      <t>ナカ</t>
    </rPh>
    <rPh sb="61" eb="63">
      <t>コンザイ</t>
    </rPh>
    <rPh sb="75" eb="77">
      <t>コウモク</t>
    </rPh>
    <rPh sb="77" eb="79">
      <t>テイギ</t>
    </rPh>
    <rPh sb="80" eb="82">
      <t>ガメン</t>
    </rPh>
    <rPh sb="82" eb="84">
      <t>ジョウタイ</t>
    </rPh>
    <rPh sb="87" eb="89">
      <t>シンキ</t>
    </rPh>
    <rPh sb="89" eb="91">
      <t>トウロク</t>
    </rPh>
    <rPh sb="97" eb="99">
      <t>テイギ</t>
    </rPh>
    <rPh sb="100" eb="102">
      <t>シンキ</t>
    </rPh>
    <rPh sb="102" eb="104">
      <t>サクセイ</t>
    </rPh>
    <phoneticPr fontId="2"/>
  </si>
  <si>
    <t>メイン</t>
    <phoneticPr fontId="2"/>
  </si>
  <si>
    <t>ログインID/パスワード入力画面</t>
  </si>
  <si>
    <t>G011010</t>
  </si>
  <si>
    <t>[設計書不備]</t>
    <rPh sb="1" eb="6">
      <t>セッケイショフビ</t>
    </rPh>
    <phoneticPr fontId="2"/>
  </si>
  <si>
    <t>No.6</t>
  </si>
  <si>
    <t>アクション定義に書かれている「目標値（営業：部門別）」の処理内容で【目標値（営業：売上部門／月別）検索画面へ遷移する】となっているが
これは【目標値（営業：部門別）検索画面へ遷移する】の誤記と思う</t>
    <rPh sb="5" eb="7">
      <t>テイギ</t>
    </rPh>
    <rPh sb="8" eb="9">
      <t>カ</t>
    </rPh>
    <rPh sb="28" eb="30">
      <t>ショリ</t>
    </rPh>
    <rPh sb="30" eb="32">
      <t>ナイヨウ</t>
    </rPh>
    <rPh sb="78" eb="81">
      <t>ブモンベツ</t>
    </rPh>
    <rPh sb="93" eb="95">
      <t>ゴキ</t>
    </rPh>
    <rPh sb="96" eb="97">
      <t>オモ</t>
    </rPh>
    <phoneticPr fontId="2"/>
  </si>
  <si>
    <t>G021010</t>
    <phoneticPr fontId="2"/>
  </si>
  <si>
    <t>対応</t>
    <rPh sb="0" eb="2">
      <t>タイオウ</t>
    </rPh>
    <phoneticPr fontId="2"/>
  </si>
  <si>
    <t>ステータス</t>
    <phoneticPr fontId="2"/>
  </si>
  <si>
    <t>画面種別</t>
    <phoneticPr fontId="2"/>
  </si>
  <si>
    <t>画面名</t>
    <rPh sb="0" eb="3">
      <t>ガメンメイ</t>
    </rPh>
    <phoneticPr fontId="2"/>
  </si>
  <si>
    <t>画面ID</t>
    <rPh sb="0" eb="2">
      <t>ガメン</t>
    </rPh>
    <phoneticPr fontId="2"/>
  </si>
  <si>
    <t>ー</t>
    <phoneticPr fontId="2"/>
  </si>
  <si>
    <t>×</t>
    <phoneticPr fontId="2"/>
  </si>
  <si>
    <t>No.5</t>
  </si>
  <si>
    <t>ログインしているユーザ―のシステムユーザーグループを変更した場合、一度ログアウトしないと表示される内容は変わらないが動きはこれでよい？</t>
    <rPh sb="26" eb="28">
      <t>ヘンコウ</t>
    </rPh>
    <rPh sb="30" eb="32">
      <t>バアイ</t>
    </rPh>
    <rPh sb="33" eb="35">
      <t>イチド</t>
    </rPh>
    <rPh sb="44" eb="46">
      <t>ヒョウジ</t>
    </rPh>
    <rPh sb="49" eb="51">
      <t>ナイヨウ</t>
    </rPh>
    <rPh sb="52" eb="53">
      <t>カ</t>
    </rPh>
    <rPh sb="58" eb="59">
      <t>ウゴ</t>
    </rPh>
    <phoneticPr fontId="2"/>
  </si>
  <si>
    <t>No.4</t>
  </si>
  <si>
    <t>項目定義に書かれている「目標値（営業：部門別）」の備考で【・クリックして目標値（営業：営業別）検索画面へ遷移する】となっているが
これは【目標値（営業：部門別）】の誤記と思う</t>
    <rPh sb="0" eb="4">
      <t>コウモクテイギ</t>
    </rPh>
    <rPh sb="5" eb="6">
      <t>カ</t>
    </rPh>
    <rPh sb="25" eb="27">
      <t>ビコウ</t>
    </rPh>
    <rPh sb="82" eb="84">
      <t>ゴキ</t>
    </rPh>
    <rPh sb="85" eb="86">
      <t>オモ</t>
    </rPh>
    <phoneticPr fontId="2"/>
  </si>
  <si>
    <t>No.3</t>
  </si>
  <si>
    <t>各コンテンツの文言が設計書と異なる
画面一覧を確認したら、WEB画面側と同じ内容だった。
画面一覧の名前を使用したものと思われる。
トップ画面の画面設計書と画面一覧・画面遷移で表示されている項目の名称が異なっている
どちらの設計書が正しいのか</t>
    <rPh sb="14" eb="15">
      <t>コト</t>
    </rPh>
    <rPh sb="114" eb="117">
      <t>セッケイショ</t>
    </rPh>
    <rPh sb="118" eb="119">
      <t>タダ</t>
    </rPh>
    <phoneticPr fontId="2"/>
  </si>
  <si>
    <t>[不具合]
IMEモードOFF</t>
    <rPh sb="1" eb="4">
      <t>フグアイ</t>
    </rPh>
    <phoneticPr fontId="2"/>
  </si>
  <si>
    <t>〇</t>
    <phoneticPr fontId="2"/>
  </si>
  <si>
    <t>項目定義の入力文字種で半角となっているが、全角入力可能でログインも可能
入力チェックに記載なしだが、画面概要でIDとパスワードに誤りがある場合、エラーメッセージを表示するとなっている</t>
    <rPh sb="0" eb="2">
      <t>コウモク</t>
    </rPh>
    <rPh sb="2" eb="4">
      <t>テイギ</t>
    </rPh>
    <rPh sb="5" eb="7">
      <t>ニュウリョク</t>
    </rPh>
    <rPh sb="7" eb="10">
      <t>モジシュ</t>
    </rPh>
    <rPh sb="11" eb="13">
      <t>ハンカク</t>
    </rPh>
    <rPh sb="21" eb="23">
      <t>ゼンカク</t>
    </rPh>
    <rPh sb="23" eb="25">
      <t>ニュウリョク</t>
    </rPh>
    <rPh sb="25" eb="27">
      <t>カノウ</t>
    </rPh>
    <rPh sb="33" eb="35">
      <t>カノウ</t>
    </rPh>
    <rPh sb="36" eb="38">
      <t>ニュウリョク</t>
    </rPh>
    <rPh sb="43" eb="45">
      <t>キサイ</t>
    </rPh>
    <rPh sb="50" eb="52">
      <t>ガメン</t>
    </rPh>
    <rPh sb="52" eb="54">
      <t>ガイヨウ</t>
    </rPh>
    <phoneticPr fontId="2"/>
  </si>
  <si>
    <t>G011010</t>
    <phoneticPr fontId="2"/>
  </si>
  <si>
    <t>ー</t>
    <phoneticPr fontId="2"/>
  </si>
  <si>
    <t>×</t>
    <phoneticPr fontId="2"/>
  </si>
  <si>
    <t>No.1</t>
    <phoneticPr fontId="2"/>
  </si>
  <si>
    <t>お知らせや、問い合わせの欄は必要ない？</t>
    <phoneticPr fontId="2"/>
  </si>
  <si>
    <t>完了日</t>
    <rPh sb="0" eb="3">
      <t>カンリョウビ</t>
    </rPh>
    <phoneticPr fontId="2"/>
  </si>
  <si>
    <t>対応内容</t>
    <rPh sb="0" eb="2">
      <t>タイオウ</t>
    </rPh>
    <rPh sb="2" eb="4">
      <t>ナイヨウ</t>
    </rPh>
    <phoneticPr fontId="2"/>
  </si>
  <si>
    <t>優先度</t>
    <rPh sb="0" eb="3">
      <t>ユウセンド</t>
    </rPh>
    <phoneticPr fontId="2"/>
  </si>
  <si>
    <t>ソース
修正有無</t>
    <rPh sb="4" eb="8">
      <t>シュウセイウム</t>
    </rPh>
    <phoneticPr fontId="2"/>
  </si>
  <si>
    <t>設計書
修正有無</t>
    <rPh sb="0" eb="3">
      <t>セッケイショ</t>
    </rPh>
    <rPh sb="4" eb="8">
      <t>シュウセイウム</t>
    </rPh>
    <phoneticPr fontId="2"/>
  </si>
  <si>
    <t>リンク</t>
    <phoneticPr fontId="2"/>
  </si>
  <si>
    <t>内容</t>
    <rPh sb="0" eb="2">
      <t>ナイヨウ</t>
    </rPh>
    <phoneticPr fontId="2"/>
  </si>
  <si>
    <t>ステータス</t>
    <phoneticPr fontId="2"/>
  </si>
  <si>
    <t>画面種別</t>
    <phoneticPr fontId="2"/>
  </si>
  <si>
    <t>画面名</t>
    <phoneticPr fontId="2"/>
  </si>
  <si>
    <t>画面ID</t>
    <phoneticPr fontId="2"/>
  </si>
  <si>
    <t>No.</t>
    <phoneticPr fontId="2"/>
  </si>
  <si>
    <t>No.2</t>
  </si>
  <si>
    <t>No.17</t>
  </si>
  <si>
    <t>No.18</t>
  </si>
  <si>
    <t>No.19</t>
  </si>
  <si>
    <t>No.20</t>
  </si>
  <si>
    <t>No.21</t>
  </si>
  <si>
    <t>No.32</t>
  </si>
  <si>
    <t>G052010</t>
    <phoneticPr fontId="2"/>
  </si>
  <si>
    <t>ログ出力について
引数のDtoを出力するようにしているがハッシュ値が出力されているため、Dtoの中身は出力されていない。</t>
    <rPh sb="2" eb="4">
      <t>シュツリョク</t>
    </rPh>
    <rPh sb="9" eb="11">
      <t>ヒキスウ</t>
    </rPh>
    <rPh sb="16" eb="18">
      <t>シュツリョク</t>
    </rPh>
    <rPh sb="32" eb="33">
      <t>アタイ</t>
    </rPh>
    <rPh sb="34" eb="36">
      <t>シュツリョク</t>
    </rPh>
    <rPh sb="48" eb="50">
      <t>ナカミ</t>
    </rPh>
    <rPh sb="51" eb="53">
      <t>シュツリョク</t>
    </rPh>
    <phoneticPr fontId="2"/>
  </si>
  <si>
    <t>帳票設計書のサンプル帳票とWEB画面で出力されたExcelと差異がある。
設計書のサンプル帳票がおかしいように見える。（計算式が入っていいないとか）</t>
    <rPh sb="0" eb="2">
      <t>チョウヒョウ</t>
    </rPh>
    <rPh sb="2" eb="5">
      <t>セッケイショ</t>
    </rPh>
    <rPh sb="10" eb="12">
      <t>チョウヒョウ</t>
    </rPh>
    <rPh sb="16" eb="18">
      <t>ガメン</t>
    </rPh>
    <rPh sb="19" eb="21">
      <t>シュツリョク</t>
    </rPh>
    <rPh sb="30" eb="32">
      <t>サイ</t>
    </rPh>
    <rPh sb="37" eb="40">
      <t>セッケイショ</t>
    </rPh>
    <rPh sb="45" eb="47">
      <t>チョウヒョウ</t>
    </rPh>
    <rPh sb="55" eb="56">
      <t>ミ</t>
    </rPh>
    <rPh sb="60" eb="63">
      <t>ケイサンシキ</t>
    </rPh>
    <rPh sb="64" eb="65">
      <t>ハイ</t>
    </rPh>
    <phoneticPr fontId="2"/>
  </si>
  <si>
    <t>「確度が「完成」「確定」の場合除外できない、表示しない」とあるが画面上では表示されて除外も可能</t>
    <rPh sb="32" eb="35">
      <t>ガメンジョウ</t>
    </rPh>
    <phoneticPr fontId="2"/>
  </si>
  <si>
    <t>初期表示の際の検索条件の初期値が設計書と異なる</t>
    <rPh sb="0" eb="4">
      <t>ショキヒョウジ</t>
    </rPh>
    <rPh sb="5" eb="6">
      <t>サイ</t>
    </rPh>
    <rPh sb="7" eb="9">
      <t>ケンサク</t>
    </rPh>
    <rPh sb="9" eb="11">
      <t>ジョウケン</t>
    </rPh>
    <rPh sb="12" eb="15">
      <t>ショキチ</t>
    </rPh>
    <rPh sb="16" eb="19">
      <t>セッケイショ</t>
    </rPh>
    <rPh sb="20" eb="21">
      <t>コト</t>
    </rPh>
    <phoneticPr fontId="2"/>
  </si>
  <si>
    <t>No.65</t>
  </si>
  <si>
    <t>No.66</t>
  </si>
  <si>
    <t>No.67</t>
  </si>
  <si>
    <t>No.68</t>
  </si>
  <si>
    <t>[設計書不備]
画面一覧で統一されているのでOKではないか
是枝さんに確認
2025/4/17
実装が正。</t>
    <rPh sb="1" eb="6">
      <t>セッケイショフビ</t>
    </rPh>
    <rPh sb="30" eb="32">
      <t>コレエダ</t>
    </rPh>
    <rPh sb="35" eb="37">
      <t>カクニン</t>
    </rPh>
    <rPh sb="49" eb="51">
      <t>ジッソウ</t>
    </rPh>
    <rPh sb="52" eb="53">
      <t>セイ</t>
    </rPh>
    <phoneticPr fontId="2"/>
  </si>
  <si>
    <t>問題なし</t>
    <rPh sb="0" eb="2">
      <t>モンダイ</t>
    </rPh>
    <phoneticPr fontId="2"/>
  </si>
  <si>
    <t>低</t>
    <rPh sb="0" eb="1">
      <t>ヒク</t>
    </rPh>
    <phoneticPr fontId="2"/>
  </si>
  <si>
    <t>高</t>
    <rPh sb="0" eb="1">
      <t>タカ</t>
    </rPh>
    <phoneticPr fontId="2"/>
  </si>
  <si>
    <t>中</t>
    <rPh sb="0" eb="1">
      <t>チュウ</t>
    </rPh>
    <phoneticPr fontId="2"/>
  </si>
  <si>
    <t>■妥当性チェック
対象年度が1950未満の場合のエラーメッセージが設計書と異なる
設計書：「対象年度は1950以上かつ2100以下で指定してください」
WEB画面：「対象年度 対象年度は1950以上かつ2100以下で指定してください」</t>
    <rPh sb="9" eb="13">
      <t>タイショウネンド</t>
    </rPh>
    <rPh sb="18" eb="20">
      <t>ミマン</t>
    </rPh>
    <rPh sb="21" eb="23">
      <t>バアイ</t>
    </rPh>
    <rPh sb="33" eb="36">
      <t>セッケイショ</t>
    </rPh>
    <rPh sb="37" eb="38">
      <t>コト</t>
    </rPh>
    <rPh sb="41" eb="44">
      <t>セッケイショ</t>
    </rPh>
    <rPh sb="79" eb="81">
      <t>ガメン</t>
    </rPh>
    <phoneticPr fontId="2"/>
  </si>
  <si>
    <t>不要。</t>
    <rPh sb="0" eb="2">
      <t>フヨウ</t>
    </rPh>
    <phoneticPr fontId="2"/>
  </si>
  <si>
    <t>入力はできないので、入力桁数を削除
I/OもIになっているが、I/Oに変更してください。</t>
    <rPh sb="0" eb="2">
      <t>ニュウリョク</t>
    </rPh>
    <rPh sb="10" eb="14">
      <t>ニュウリョクケタスウ</t>
    </rPh>
    <rPh sb="15" eb="17">
      <t>サクジョ</t>
    </rPh>
    <rPh sb="35" eb="37">
      <t>ヘンコウ</t>
    </rPh>
    <phoneticPr fontId="2"/>
  </si>
  <si>
    <t>[不具合]※横展開</t>
    <rPh sb="1" eb="4">
      <t>フグアイ</t>
    </rPh>
    <phoneticPr fontId="2"/>
  </si>
  <si>
    <t>[設計書不備]※横展開
左寄せが正しい。</t>
    <rPh sb="1" eb="6">
      <t>セッケイショフビ</t>
    </rPh>
    <rPh sb="12" eb="14">
      <t>ヒダリヨ</t>
    </rPh>
    <rPh sb="16" eb="17">
      <t>タダ</t>
    </rPh>
    <phoneticPr fontId="2"/>
  </si>
  <si>
    <t>[設計書不備]※横展開
実装を正として設計書修正</t>
    <rPh sb="1" eb="6">
      <t>セッケイショフビ</t>
    </rPh>
    <rPh sb="12" eb="14">
      <t>ジッソウ</t>
    </rPh>
    <rPh sb="15" eb="16">
      <t>セイ</t>
    </rPh>
    <rPh sb="19" eb="24">
      <t>セッケイショシュウセイ</t>
    </rPh>
    <phoneticPr fontId="2"/>
  </si>
  <si>
    <t>[不具合]※横展開
実装不備と思われる。設計書の日本語が少し難しい表現をしているので、理解できない場合は連絡ください。</t>
    <rPh sb="1" eb="4">
      <t>フグアイ</t>
    </rPh>
    <rPh sb="10" eb="14">
      <t>ジッソウフビ</t>
    </rPh>
    <rPh sb="15" eb="16">
      <t>オモ</t>
    </rPh>
    <rPh sb="20" eb="23">
      <t>セッケイショ</t>
    </rPh>
    <rPh sb="24" eb="27">
      <t>ニホンゴ</t>
    </rPh>
    <rPh sb="28" eb="29">
      <t>スコ</t>
    </rPh>
    <rPh sb="30" eb="31">
      <t>ムズカ</t>
    </rPh>
    <rPh sb="33" eb="35">
      <t>ヒョウゲン</t>
    </rPh>
    <rPh sb="43" eb="45">
      <t>リカイ</t>
    </rPh>
    <rPh sb="49" eb="51">
      <t>バアイ</t>
    </rPh>
    <rPh sb="52" eb="54">
      <t>レンラク</t>
    </rPh>
    <phoneticPr fontId="2"/>
  </si>
  <si>
    <t>[設計書不備]※横展開
I/Oも見直し</t>
    <rPh sb="16" eb="18">
      <t>ミナオ</t>
    </rPh>
    <phoneticPr fontId="2"/>
  </si>
  <si>
    <t>[設計書不備]※横展開</t>
    <rPh sb="1" eb="4">
      <t>セッケイショ</t>
    </rPh>
    <rPh sb="4" eb="6">
      <t>フビ</t>
    </rPh>
    <phoneticPr fontId="2"/>
  </si>
  <si>
    <t>[不具合]※横展開
計算後の表記する値が小数1桁まで表示
例
30/130＝0.2307・・・
％にすると、23.07・・・％なので、23.1％と表示
設計書の誤字修正。「少数」→「小数」</t>
    <rPh sb="1" eb="4">
      <t>フグアイ</t>
    </rPh>
    <rPh sb="10" eb="13">
      <t>ケイサンゴ</t>
    </rPh>
    <rPh sb="14" eb="16">
      <t>ヒョウキ</t>
    </rPh>
    <rPh sb="18" eb="19">
      <t>アタイ</t>
    </rPh>
    <rPh sb="20" eb="22">
      <t>ショウスウ</t>
    </rPh>
    <rPh sb="23" eb="24">
      <t>ケタ</t>
    </rPh>
    <rPh sb="26" eb="28">
      <t>ヒョウジ</t>
    </rPh>
    <rPh sb="29" eb="30">
      <t>レイ</t>
    </rPh>
    <rPh sb="73" eb="75">
      <t>ヒョウジ</t>
    </rPh>
    <rPh sb="77" eb="80">
      <t>セッケイショ</t>
    </rPh>
    <rPh sb="81" eb="85">
      <t>ゴジシュウセイ</t>
    </rPh>
    <rPh sb="87" eb="89">
      <t>ショウスウ</t>
    </rPh>
    <rPh sb="92" eb="94">
      <t>ショウスウ</t>
    </rPh>
    <phoneticPr fontId="2"/>
  </si>
  <si>
    <t>→　是枝さんに確認※横展開</t>
    <rPh sb="2" eb="4">
      <t>コレエダ</t>
    </rPh>
    <rPh sb="7" eb="9">
      <t>カクニン</t>
    </rPh>
    <phoneticPr fontId="2"/>
  </si>
  <si>
    <t>[不具合]※横展開
同じメッセージを複数件出さないように。</t>
    <rPh sb="1" eb="4">
      <t>フグアイ</t>
    </rPh>
    <rPh sb="10" eb="11">
      <t>オナ</t>
    </rPh>
    <rPh sb="18" eb="20">
      <t>フクスウ</t>
    </rPh>
    <rPh sb="20" eb="21">
      <t>ケン</t>
    </rPh>
    <rPh sb="21" eb="22">
      <t>ダ</t>
    </rPh>
    <phoneticPr fontId="2"/>
  </si>
  <si>
    <t>[不具合＋仕様変更]
プログラム修正　※横展開
他の画面でも統一がとれていないため、左記のように対応をお願いします。
2025/4/17
→不具合の対応が完了</t>
    <rPh sb="1" eb="4">
      <t>フグアイ</t>
    </rPh>
    <rPh sb="5" eb="9">
      <t>シヨウヘンコウ</t>
    </rPh>
    <rPh sb="16" eb="18">
      <t>シュウセイ</t>
    </rPh>
    <rPh sb="20" eb="23">
      <t>ヨコテンカイ</t>
    </rPh>
    <rPh sb="24" eb="25">
      <t>ホカ</t>
    </rPh>
    <rPh sb="26" eb="28">
      <t>ガメン</t>
    </rPh>
    <rPh sb="30" eb="32">
      <t>トウイツ</t>
    </rPh>
    <rPh sb="42" eb="44">
      <t>サキ</t>
    </rPh>
    <rPh sb="48" eb="50">
      <t>タイオウ</t>
    </rPh>
    <rPh sb="52" eb="53">
      <t>ネガ</t>
    </rPh>
    <phoneticPr fontId="2"/>
  </si>
  <si>
    <t>[不具合＋仕様変更]
戻るボタンは全部左寄せに統一
中央に表示されている戻るボタンがある場合は、左寄せに修正をお願いします。
2025/4/17
→不具合の対応が完了</t>
    <rPh sb="11" eb="12">
      <t>モド</t>
    </rPh>
    <rPh sb="17" eb="21">
      <t>ゼンブヒダリヨ</t>
    </rPh>
    <rPh sb="23" eb="25">
      <t>トウイツ</t>
    </rPh>
    <rPh sb="26" eb="28">
      <t>チュウオウ</t>
    </rPh>
    <rPh sb="29" eb="31">
      <t>ヒョウジ</t>
    </rPh>
    <rPh sb="36" eb="37">
      <t>モド</t>
    </rPh>
    <rPh sb="44" eb="46">
      <t>バアイ</t>
    </rPh>
    <rPh sb="48" eb="50">
      <t>ヒダリヨ</t>
    </rPh>
    <rPh sb="52" eb="54">
      <t>シュウセイ</t>
    </rPh>
    <rPh sb="56" eb="57">
      <t>ネガ</t>
    </rPh>
    <phoneticPr fontId="2"/>
  </si>
  <si>
    <t>[設計書不備＋不具合]
詳細設計の内容でプログラムを修正
基本設計も修正
2025/4/17
→詳細設計を修正すればいいです。</t>
    <rPh sb="7" eb="10">
      <t>フグアイ</t>
    </rPh>
    <rPh sb="12" eb="16">
      <t>ショウサイセッケイ</t>
    </rPh>
    <rPh sb="17" eb="19">
      <t>ナイヨウ</t>
    </rPh>
    <rPh sb="26" eb="28">
      <t>シュウセイ</t>
    </rPh>
    <rPh sb="29" eb="33">
      <t>キホンセッケイ</t>
    </rPh>
    <rPh sb="34" eb="36">
      <t>シュウセイ</t>
    </rPh>
    <phoneticPr fontId="2"/>
  </si>
  <si>
    <t>[不具合＋仕様変更]※横展開
No.13とも関連
設計書修正。戻るボタンは左に統一
2025/4/17
→不具合の対応が完了</t>
    <rPh sb="22" eb="24">
      <t>カンレン</t>
    </rPh>
    <rPh sb="25" eb="30">
      <t>セッケイショシュウセイ</t>
    </rPh>
    <rPh sb="31" eb="32">
      <t>モド</t>
    </rPh>
    <rPh sb="37" eb="38">
      <t>ヒダリ</t>
    </rPh>
    <rPh sb="39" eb="41">
      <t>トウイツ</t>
    </rPh>
    <phoneticPr fontId="2"/>
  </si>
  <si>
    <t>対象案件を全選択し追加すると認証エラー画面に遷移する</t>
    <rPh sb="0" eb="2">
      <t>タイショウ</t>
    </rPh>
    <rPh sb="2" eb="4">
      <t>アンケン</t>
    </rPh>
    <rPh sb="5" eb="8">
      <t>ゼンセンタク</t>
    </rPh>
    <rPh sb="9" eb="11">
      <t>ツイカ</t>
    </rPh>
    <rPh sb="14" eb="16">
      <t>ニンショウ</t>
    </rPh>
    <rPh sb="19" eb="21">
      <t>ガメン</t>
    </rPh>
    <rPh sb="22" eb="24">
      <t>センイ</t>
    </rPh>
    <phoneticPr fontId="2"/>
  </si>
  <si>
    <t>３．営業/最善値・予想値・最悪値【受注ベース】が２行表示になっている</t>
    <rPh sb="25" eb="28">
      <t>ギョウヒョウジ</t>
    </rPh>
    <phoneticPr fontId="2"/>
  </si>
  <si>
    <t>一行で表示する、この幅にあわせ表示領域の幅を広げる</t>
    <rPh sb="0" eb="2">
      <t>イチギョウ</t>
    </rPh>
    <rPh sb="3" eb="5">
      <t>ヒョウジ</t>
    </rPh>
    <rPh sb="10" eb="11">
      <t>ハバ</t>
    </rPh>
    <rPh sb="15" eb="17">
      <t>ヒョウジ</t>
    </rPh>
    <rPh sb="17" eb="19">
      <t>リョウイキ</t>
    </rPh>
    <rPh sb="20" eb="21">
      <t>ハバ</t>
    </rPh>
    <rPh sb="22" eb="23">
      <t>ヒロ</t>
    </rPh>
    <phoneticPr fontId="2"/>
  </si>
  <si>
    <t>配下の組織の報告内容を参照するボタンが鉛筆アイコンになっている</t>
    <rPh sb="0" eb="2">
      <t>ハイカ</t>
    </rPh>
    <rPh sb="3" eb="5">
      <t>ソシキ</t>
    </rPh>
    <rPh sb="6" eb="10">
      <t>ホウコクナイヨウ</t>
    </rPh>
    <rPh sb="11" eb="13">
      <t>サンショウ</t>
    </rPh>
    <rPh sb="19" eb="21">
      <t>エンピツ</t>
    </rPh>
    <phoneticPr fontId="2"/>
  </si>
  <si>
    <t>テキストリンクに変更「配下の組織の報告内容を確認」
前月差異（右）表示領域の右上に配置</t>
    <rPh sb="8" eb="10">
      <t>ヘンコウ</t>
    </rPh>
    <rPh sb="11" eb="13">
      <t>ハイカ</t>
    </rPh>
    <rPh sb="14" eb="16">
      <t>ソシキ</t>
    </rPh>
    <rPh sb="17" eb="19">
      <t>ホウコク</t>
    </rPh>
    <rPh sb="19" eb="21">
      <t>ナイヨウ</t>
    </rPh>
    <rPh sb="22" eb="24">
      <t>カクニン</t>
    </rPh>
    <rPh sb="26" eb="28">
      <t>ゼンゲツ</t>
    </rPh>
    <rPh sb="28" eb="30">
      <t>サイ</t>
    </rPh>
    <rPh sb="31" eb="32">
      <t>ミギ</t>
    </rPh>
    <rPh sb="33" eb="35">
      <t>ヒョウジ</t>
    </rPh>
    <rPh sb="35" eb="37">
      <t>リョウイキ</t>
    </rPh>
    <rPh sb="38" eb="40">
      <t>ミギウエ</t>
    </rPh>
    <rPh sb="41" eb="43">
      <t>ハイチ</t>
    </rPh>
    <phoneticPr fontId="2"/>
  </si>
  <si>
    <r>
      <t>ダウンロードファイルの形式かつ、その中の値の形式は、部門の皆さん、是枝さんなどの業務する人に定義してもらいました。
-＞　ダウンロードファイルでの、金額の数値かつ、パーセント数値の形式と合致するために、開発者がWEB画面でこのようにしました。
ーー＞　設計書と違いが発生したのがこちらの悪いですが、
WEB画面で修正すると、WEB画面と</t>
    </r>
    <r>
      <rPr>
        <b/>
        <sz val="11"/>
        <color theme="2" tint="-0.249977111117893"/>
        <rFont val="Meiryo UI"/>
        <family val="3"/>
        <charset val="128"/>
      </rPr>
      <t>ダウンロードファイルで表示する値が異なります。よろしいでしょうか？
→ 2025/4/17 MSR 確認します。</t>
    </r>
    <rPh sb="11" eb="13">
      <t>ケイシキ</t>
    </rPh>
    <rPh sb="18" eb="19">
      <t>ナカ</t>
    </rPh>
    <rPh sb="20" eb="21">
      <t>アタイ</t>
    </rPh>
    <rPh sb="22" eb="24">
      <t>ケイシキ</t>
    </rPh>
    <rPh sb="26" eb="28">
      <t>ブモン</t>
    </rPh>
    <rPh sb="29" eb="30">
      <t>ミナ</t>
    </rPh>
    <rPh sb="33" eb="35">
      <t>コレエダ</t>
    </rPh>
    <rPh sb="40" eb="42">
      <t>ギョウム</t>
    </rPh>
    <rPh sb="44" eb="45">
      <t>ヒト</t>
    </rPh>
    <rPh sb="46" eb="48">
      <t>テイギ</t>
    </rPh>
    <rPh sb="102" eb="104">
      <t>カイハツ</t>
    </rPh>
    <rPh sb="104" eb="105">
      <t>シャ</t>
    </rPh>
    <rPh sb="220" eb="222">
      <t>カクニン</t>
    </rPh>
    <phoneticPr fontId="2"/>
  </si>
  <si>
    <t>[不具合]※横展開
→　横展開を実施した</t>
    <rPh sb="1" eb="4">
      <t>フグアイ</t>
    </rPh>
    <phoneticPr fontId="2"/>
  </si>
  <si>
    <t>[不具合]※横展開
→　横展開を実施した</t>
    <rPh sb="1" eb="4">
      <t>フグアイ</t>
    </rPh>
    <rPh sb="12" eb="15">
      <t>ヨコテンカイ</t>
    </rPh>
    <rPh sb="16" eb="18">
      <t>ジッシ</t>
    </rPh>
    <phoneticPr fontId="2"/>
  </si>
  <si>
    <t>[設計書不備＋不具合＋仕様変更]※横展開
1. 少数　→　小数に変更してください。前設計書見直して置換してください。
2. メッセージの引数で、「1Q_総利益 総利益」を渡しているので花岡と推測されるが、「1Q_総利益」を渡すようにしてください。設計書も併せて修正してください。
→　横展開を実施した</t>
    <rPh sb="1" eb="6">
      <t>セッケイショフビ</t>
    </rPh>
    <rPh sb="7" eb="10">
      <t>フグアイ</t>
    </rPh>
    <rPh sb="11" eb="15">
      <t>シヨウヘンコウ</t>
    </rPh>
    <rPh sb="24" eb="26">
      <t>ショウスウ</t>
    </rPh>
    <rPh sb="29" eb="31">
      <t>ショウスウ</t>
    </rPh>
    <rPh sb="32" eb="34">
      <t>ヘンコウ</t>
    </rPh>
    <rPh sb="41" eb="45">
      <t>ゼンセッケイショ</t>
    </rPh>
    <rPh sb="45" eb="47">
      <t>ミナオ</t>
    </rPh>
    <rPh sb="49" eb="51">
      <t>チカン</t>
    </rPh>
    <rPh sb="68" eb="70">
      <t>ヒキスウ</t>
    </rPh>
    <rPh sb="76" eb="79">
      <t>ソウリエキ</t>
    </rPh>
    <rPh sb="80" eb="83">
      <t>ソウリエキ</t>
    </rPh>
    <rPh sb="85" eb="86">
      <t>ワタ</t>
    </rPh>
    <rPh sb="92" eb="94">
      <t>ハナオカ</t>
    </rPh>
    <rPh sb="95" eb="97">
      <t>スイソク</t>
    </rPh>
    <rPh sb="111" eb="112">
      <t>ワタ</t>
    </rPh>
    <rPh sb="123" eb="126">
      <t>セッケイショ</t>
    </rPh>
    <phoneticPr fontId="2"/>
  </si>
  <si>
    <t>同上※横展開
→　横展開を実施した</t>
    <rPh sb="0" eb="2">
      <t>ドウジョウ</t>
    </rPh>
    <phoneticPr fontId="2"/>
  </si>
  <si>
    <t xml:space="preserve">サマリー表　5. 事業状況（前月差異）　
PDFと画面の表示が同じにになる必要がある（折り返し位置と行数）
使用想定フロー（【】は同じ表示（折り返し位置と行数）になる必要がある）
【画面入力】　⇒　エクセル出力　⇒　【PDF出力】
</t>
    <rPh sb="4" eb="5">
      <t>ヒョウ</t>
    </rPh>
    <rPh sb="25" eb="27">
      <t>ガメン</t>
    </rPh>
    <rPh sb="28" eb="30">
      <t>ヒョウジ</t>
    </rPh>
    <rPh sb="31" eb="32">
      <t>オナ</t>
    </rPh>
    <rPh sb="37" eb="39">
      <t>ヒツヨウ</t>
    </rPh>
    <rPh sb="43" eb="44">
      <t>オ</t>
    </rPh>
    <rPh sb="45" eb="46">
      <t>カエ</t>
    </rPh>
    <rPh sb="47" eb="49">
      <t>イチ</t>
    </rPh>
    <rPh sb="50" eb="52">
      <t>ギョウスウ</t>
    </rPh>
    <rPh sb="55" eb="57">
      <t>シヨウ</t>
    </rPh>
    <rPh sb="57" eb="59">
      <t>ソウテイ</t>
    </rPh>
    <rPh sb="66" eb="67">
      <t>オナ</t>
    </rPh>
    <rPh sb="68" eb="70">
      <t>ヒョウジ</t>
    </rPh>
    <rPh sb="84" eb="86">
      <t>ヒツヨウ</t>
    </rPh>
    <rPh sb="104" eb="106">
      <t>シュツリョク</t>
    </rPh>
    <phoneticPr fontId="2"/>
  </si>
  <si>
    <t>部署別商況報告書 　（活動タブ）
Excel出力している「部署別商況報告書の大型案件の状況と取り組み」については可変で表示しているがその場合に、下の項目の「注力案件」「重点施策」にも影響している。</t>
    <rPh sb="11" eb="13">
      <t>カツドウ</t>
    </rPh>
    <rPh sb="22" eb="24">
      <t>シュツリョク</t>
    </rPh>
    <rPh sb="29" eb="31">
      <t>ブショ</t>
    </rPh>
    <rPh sb="31" eb="32">
      <t>ベツ</t>
    </rPh>
    <rPh sb="32" eb="34">
      <t>ショウキョウ</t>
    </rPh>
    <rPh sb="34" eb="37">
      <t>ホウコクショ</t>
    </rPh>
    <rPh sb="38" eb="40">
      <t>オオガタ</t>
    </rPh>
    <rPh sb="40" eb="42">
      <t>アンケン</t>
    </rPh>
    <rPh sb="43" eb="45">
      <t>ジョウキョウ</t>
    </rPh>
    <rPh sb="46" eb="47">
      <t>ト</t>
    </rPh>
    <rPh sb="48" eb="49">
      <t>ク</t>
    </rPh>
    <rPh sb="56" eb="58">
      <t>カヘン</t>
    </rPh>
    <rPh sb="59" eb="61">
      <t>ヒョウジ</t>
    </rPh>
    <rPh sb="68" eb="70">
      <t>バアイ</t>
    </rPh>
    <rPh sb="72" eb="73">
      <t>シタ</t>
    </rPh>
    <rPh sb="74" eb="76">
      <t>コウモク</t>
    </rPh>
    <rPh sb="78" eb="80">
      <t>チュウリョク</t>
    </rPh>
    <rPh sb="80" eb="82">
      <t>アンケン</t>
    </rPh>
    <rPh sb="84" eb="88">
      <t>ジュウテンシサク</t>
    </rPh>
    <rPh sb="91" eb="93">
      <t>エイキョウ</t>
    </rPh>
    <phoneticPr fontId="2"/>
  </si>
  <si>
    <t>部署別商況報告書 　（活動タブ）
大型案件の修正をした場合に、登録できるのが１５件以上の場合の動きが妥当か確認
実装：１５件以上選択して追加ボタンを押下しても画面一番下の登録一覧表には１５件しか表示されない。登録ボタンは押下可能。登録が完了しましたのメッセージ出力される。（登録は１５件のみ）</t>
    <rPh sb="18" eb="20">
      <t>オオガタ</t>
    </rPh>
    <rPh sb="20" eb="22">
      <t>アンケン</t>
    </rPh>
    <rPh sb="23" eb="25">
      <t>シュウセイ</t>
    </rPh>
    <rPh sb="28" eb="30">
      <t>バアイ</t>
    </rPh>
    <rPh sb="32" eb="34">
      <t>トウロク</t>
    </rPh>
    <rPh sb="41" eb="42">
      <t>ケン</t>
    </rPh>
    <rPh sb="42" eb="44">
      <t>イジョウ</t>
    </rPh>
    <rPh sb="45" eb="47">
      <t>バアイ</t>
    </rPh>
    <rPh sb="48" eb="49">
      <t>ウゴ</t>
    </rPh>
    <rPh sb="51" eb="53">
      <t>ダトウ</t>
    </rPh>
    <rPh sb="54" eb="56">
      <t>カクニン</t>
    </rPh>
    <rPh sb="57" eb="59">
      <t>ジッソウ</t>
    </rPh>
    <rPh sb="62" eb="63">
      <t>ケン</t>
    </rPh>
    <rPh sb="63" eb="65">
      <t>イジョウ</t>
    </rPh>
    <rPh sb="65" eb="67">
      <t>センタク</t>
    </rPh>
    <rPh sb="69" eb="71">
      <t>ツイカ</t>
    </rPh>
    <rPh sb="75" eb="77">
      <t>オウカ</t>
    </rPh>
    <rPh sb="80" eb="82">
      <t>ガメン</t>
    </rPh>
    <rPh sb="82" eb="84">
      <t>イチバン</t>
    </rPh>
    <rPh sb="84" eb="85">
      <t>シタ</t>
    </rPh>
    <rPh sb="86" eb="88">
      <t>トウロク</t>
    </rPh>
    <rPh sb="88" eb="91">
      <t>イチランヒョウ</t>
    </rPh>
    <rPh sb="95" eb="96">
      <t>ケン</t>
    </rPh>
    <rPh sb="98" eb="100">
      <t>ヒョウジ</t>
    </rPh>
    <rPh sb="105" eb="107">
      <t>トウロク</t>
    </rPh>
    <rPh sb="111" eb="113">
      <t>オウカ</t>
    </rPh>
    <rPh sb="113" eb="115">
      <t>カノウ</t>
    </rPh>
    <rPh sb="116" eb="118">
      <t>トウロク</t>
    </rPh>
    <rPh sb="119" eb="121">
      <t>カンリョウ</t>
    </rPh>
    <rPh sb="131" eb="133">
      <t>シュツリョク</t>
    </rPh>
    <rPh sb="138" eb="140">
      <t>トウロク</t>
    </rPh>
    <rPh sb="143" eb="144">
      <t>ケン</t>
    </rPh>
    <phoneticPr fontId="2"/>
  </si>
  <si>
    <t>部署別商況報告書 
「4.前月数値との差異」「5．大型案件」等で大量にデータ登録した場合にエラー</t>
    <rPh sb="13" eb="15">
      <t>ゼンゲツ</t>
    </rPh>
    <rPh sb="15" eb="17">
      <t>スウチ</t>
    </rPh>
    <rPh sb="19" eb="21">
      <t>サイ</t>
    </rPh>
    <rPh sb="25" eb="27">
      <t>オオガタ</t>
    </rPh>
    <rPh sb="27" eb="29">
      <t>アンケン</t>
    </rPh>
    <rPh sb="30" eb="31">
      <t>トウ</t>
    </rPh>
    <rPh sb="32" eb="34">
      <t>タイリョウ</t>
    </rPh>
    <rPh sb="38" eb="40">
      <t>トウロク</t>
    </rPh>
    <rPh sb="42" eb="44">
      <t>バアイ</t>
    </rPh>
    <phoneticPr fontId="2"/>
  </si>
  <si>
    <t>G056010</t>
    <phoneticPr fontId="2"/>
  </si>
  <si>
    <t>G053010</t>
    <phoneticPr fontId="2"/>
  </si>
  <si>
    <t>[設計書修正]
実装に合わせて設計書を修正※横展開</t>
    <rPh sb="1" eb="4">
      <t>セッケイショ</t>
    </rPh>
    <rPh sb="4" eb="6">
      <t>シュウセイ</t>
    </rPh>
    <rPh sb="8" eb="10">
      <t>ジッソウ</t>
    </rPh>
    <rPh sb="11" eb="12">
      <t>ア</t>
    </rPh>
    <rPh sb="15" eb="18">
      <t>セッケイショ</t>
    </rPh>
    <rPh sb="19" eb="21">
      <t>シュウセイ</t>
    </rPh>
    <rPh sb="22" eb="25">
      <t>ヨコテンカイ</t>
    </rPh>
    <phoneticPr fontId="2"/>
  </si>
  <si>
    <t>中</t>
    <rPh sb="0" eb="1">
      <t>チュウ</t>
    </rPh>
    <phoneticPr fontId="2"/>
  </si>
  <si>
    <t>[不具合]</t>
    <rPh sb="1" eb="4">
      <t>フグアイ</t>
    </rPh>
    <phoneticPr fontId="2"/>
  </si>
  <si>
    <t>[設計書修正]
実装時合わせて設計書を修正。
Excel出力、報告書式の項目がない</t>
    <rPh sb="1" eb="6">
      <t>セッケイショシュウセイ</t>
    </rPh>
    <rPh sb="8" eb="12">
      <t>ジッソウジア</t>
    </rPh>
    <rPh sb="15" eb="18">
      <t>セッケイショ</t>
    </rPh>
    <rPh sb="19" eb="21">
      <t>シュウセイ</t>
    </rPh>
    <rPh sb="28" eb="30">
      <t>シュツリョク</t>
    </rPh>
    <rPh sb="31" eb="35">
      <t>ホウコクショシキ</t>
    </rPh>
    <rPh sb="36" eb="38">
      <t>コウモク</t>
    </rPh>
    <phoneticPr fontId="2"/>
  </si>
  <si>
    <t>tomcat9.0対応が入ったので保留</t>
    <rPh sb="9" eb="11">
      <t>タイオウ</t>
    </rPh>
    <rPh sb="12" eb="13">
      <t>ハイ</t>
    </rPh>
    <rPh sb="17" eb="19">
      <t>ホリュウ</t>
    </rPh>
    <phoneticPr fontId="2"/>
  </si>
  <si>
    <t>初期表示は「▲▼」を表示する
　・1回目のクリックで、昇順に表示する。「▲」を表示する
　・2回目のクリックで、降順に表示する。「▼」を表示する
　・3回目のクリックで、昇順に表示する。「▲」を表示する
　・...
　※▲▼の色は白のままでよい
2025/4/18
[設計書修正]
実装に合わせて修正　※横展開</t>
    <rPh sb="0" eb="4">
      <t>ショキヒョウジ</t>
    </rPh>
    <rPh sb="10" eb="12">
      <t>ヒョウジ</t>
    </rPh>
    <rPh sb="113" eb="114">
      <t>イロ</t>
    </rPh>
    <rPh sb="115" eb="116">
      <t>シロ</t>
    </rPh>
    <rPh sb="135" eb="138">
      <t>セッケイショ</t>
    </rPh>
    <rPh sb="138" eb="140">
      <t>シュウセイ</t>
    </rPh>
    <rPh sb="142" eb="144">
      <t>ジッソウ</t>
    </rPh>
    <rPh sb="145" eb="146">
      <t>ア</t>
    </rPh>
    <rPh sb="149" eb="151">
      <t>シュウセイ</t>
    </rPh>
    <rPh sb="153" eb="156">
      <t>ヨコテンカイ</t>
    </rPh>
    <phoneticPr fontId="2"/>
  </si>
  <si>
    <t>[設計書修正]
戻るボタンを追加。左寄せでOK</t>
    <rPh sb="1" eb="6">
      <t>セッケイショシュウセイ</t>
    </rPh>
    <rPh sb="8" eb="9">
      <t>モド</t>
    </rPh>
    <rPh sb="14" eb="16">
      <t>ツイカ</t>
    </rPh>
    <rPh sb="17" eb="19">
      <t>ヒダリヨ</t>
    </rPh>
    <phoneticPr fontId="2"/>
  </si>
  <si>
    <t>[設計書修正]
「戻る」に修正</t>
    <rPh sb="1" eb="6">
      <t>セッケイショシュウセイ</t>
    </rPh>
    <rPh sb="9" eb="10">
      <t>モド</t>
    </rPh>
    <rPh sb="13" eb="15">
      <t>シュウセイ</t>
    </rPh>
    <phoneticPr fontId="2"/>
  </si>
  <si>
    <t>[設計書修正]
画面設計書修正</t>
    <rPh sb="1" eb="6">
      <t>セッケイショシュウセイ</t>
    </rPh>
    <rPh sb="8" eb="15">
      <t>ガメンセッケイショシュウセイ</t>
    </rPh>
    <phoneticPr fontId="2"/>
  </si>
  <si>
    <t>高</t>
    <rPh sb="0" eb="1">
      <t>タカ</t>
    </rPh>
    <phoneticPr fontId="2"/>
  </si>
  <si>
    <t>テーブルの右下ではなく、表示領域の右下に配置
※横展開</t>
    <rPh sb="5" eb="7">
      <t>ミギシタ</t>
    </rPh>
    <rPh sb="12" eb="14">
      <t>ヒョウジ</t>
    </rPh>
    <rPh sb="14" eb="16">
      <t>リョウイキ</t>
    </rPh>
    <rPh sb="17" eb="19">
      <t>ミギシタ</t>
    </rPh>
    <rPh sb="20" eb="22">
      <t>ハイチ</t>
    </rPh>
    <rPh sb="24" eb="27">
      <t>ヨコテンカイ</t>
    </rPh>
    <phoneticPr fontId="2"/>
  </si>
  <si>
    <t>[不具合]
帳票設計に合わせて、実装を修正</t>
    <rPh sb="1" eb="4">
      <t>フグアイ</t>
    </rPh>
    <rPh sb="6" eb="8">
      <t>チョウヒョウ</t>
    </rPh>
    <rPh sb="8" eb="10">
      <t>セッケイ</t>
    </rPh>
    <rPh sb="11" eb="12">
      <t>ア</t>
    </rPh>
    <rPh sb="16" eb="18">
      <t>ジッソウ</t>
    </rPh>
    <rPh sb="19" eb="21">
      <t>シュウセイ</t>
    </rPh>
    <phoneticPr fontId="2"/>
  </si>
  <si>
    <t>[不具合]
帳票設計に合わせて、背景色の変更</t>
    <rPh sb="1" eb="4">
      <t>フグアイ</t>
    </rPh>
    <rPh sb="6" eb="8">
      <t>チョウヒョウ</t>
    </rPh>
    <rPh sb="8" eb="10">
      <t>セッケイ</t>
    </rPh>
    <rPh sb="11" eb="12">
      <t>ア</t>
    </rPh>
    <rPh sb="16" eb="19">
      <t>ハイケイショク</t>
    </rPh>
    <rPh sb="20" eb="22">
      <t>ヘンコウ</t>
    </rPh>
    <phoneticPr fontId="2"/>
  </si>
  <si>
    <t>[仕様変更？]
提出時のメッセージを設計書に記載してください。（設計書修正のみ）
引き戻し、差し戻しは設計書にメッセージを記載して、実装してください。</t>
    <rPh sb="1" eb="3">
      <t>シヨウ</t>
    </rPh>
    <rPh sb="3" eb="5">
      <t>ヘンコウ</t>
    </rPh>
    <rPh sb="8" eb="11">
      <t>テイシュツジ</t>
    </rPh>
    <rPh sb="18" eb="21">
      <t>セッケイショ</t>
    </rPh>
    <rPh sb="22" eb="24">
      <t>キサイ</t>
    </rPh>
    <rPh sb="32" eb="37">
      <t>セッケイショシュウセイ</t>
    </rPh>
    <rPh sb="41" eb="42">
      <t>ヒ</t>
    </rPh>
    <rPh sb="43" eb="44">
      <t>モド</t>
    </rPh>
    <rPh sb="46" eb="47">
      <t>サ</t>
    </rPh>
    <rPh sb="48" eb="49">
      <t>モド</t>
    </rPh>
    <rPh sb="51" eb="54">
      <t>セッケイショ</t>
    </rPh>
    <rPh sb="61" eb="63">
      <t>キサイ</t>
    </rPh>
    <rPh sb="66" eb="68">
      <t>ジッソウ</t>
    </rPh>
    <phoneticPr fontId="2"/>
  </si>
  <si>
    <t>MSRで対応</t>
    <rPh sb="4" eb="6">
      <t>タイオウ</t>
    </rPh>
    <phoneticPr fontId="2"/>
  </si>
  <si>
    <t>是枝さんに確認</t>
    <phoneticPr fontId="2"/>
  </si>
  <si>
    <t>G052010</t>
    <phoneticPr fontId="2"/>
  </si>
  <si>
    <t>G052010</t>
    <phoneticPr fontId="2"/>
  </si>
  <si>
    <t>画面状態
　「初期表示（データなしの場合）」「表示絞込後（データなしの場合）」で設計書では登録ボタンを表示するとなっているが、WEB画面では表示されていない。
これはWEB画面の方が正しいのではないか？</t>
    <rPh sb="0" eb="2">
      <t>ガメン</t>
    </rPh>
    <rPh sb="2" eb="4">
      <t>ジョウタイ</t>
    </rPh>
    <rPh sb="7" eb="9">
      <t>ショキ</t>
    </rPh>
    <rPh sb="9" eb="11">
      <t>ヒョウジ</t>
    </rPh>
    <rPh sb="18" eb="20">
      <t>バアイ</t>
    </rPh>
    <rPh sb="23" eb="25">
      <t>ヒョウジ</t>
    </rPh>
    <rPh sb="25" eb="28">
      <t>シボリコミゴ</t>
    </rPh>
    <rPh sb="35" eb="37">
      <t>バアイ</t>
    </rPh>
    <rPh sb="40" eb="43">
      <t>セッケイショ</t>
    </rPh>
    <rPh sb="45" eb="47">
      <t>トウロク</t>
    </rPh>
    <rPh sb="51" eb="53">
      <t>ヒョウジ</t>
    </rPh>
    <rPh sb="66" eb="68">
      <t>ガメン</t>
    </rPh>
    <rPh sb="70" eb="72">
      <t>ヒョウジ</t>
    </rPh>
    <rPh sb="86" eb="88">
      <t>ガメン</t>
    </rPh>
    <rPh sb="89" eb="90">
      <t>ホウ</t>
    </rPh>
    <rPh sb="91" eb="92">
      <t>タダ</t>
    </rPh>
    <phoneticPr fontId="2"/>
  </si>
  <si>
    <t>検索条件の並びが設計書と異なる
　画面設計⇒　　　完成　受注　確定
　WEB画面⇒　　　受注　完成　確定
順序については設計書には記載なし。画面レイアウトを見ると異なっている状態。</t>
    <rPh sb="0" eb="2">
      <t>ケンサク</t>
    </rPh>
    <rPh sb="2" eb="4">
      <t>ジョウケン</t>
    </rPh>
    <rPh sb="5" eb="6">
      <t>ナラ</t>
    </rPh>
    <rPh sb="8" eb="11">
      <t>セッケイショ</t>
    </rPh>
    <rPh sb="12" eb="13">
      <t>コト</t>
    </rPh>
    <rPh sb="17" eb="19">
      <t>ガメン</t>
    </rPh>
    <rPh sb="19" eb="21">
      <t>セッケイ</t>
    </rPh>
    <rPh sb="25" eb="27">
      <t>カンセイ</t>
    </rPh>
    <rPh sb="28" eb="30">
      <t>ジュチュウ</t>
    </rPh>
    <rPh sb="31" eb="33">
      <t>カクテイ</t>
    </rPh>
    <rPh sb="38" eb="40">
      <t>ガメン</t>
    </rPh>
    <rPh sb="44" eb="46">
      <t>ジュチュウ</t>
    </rPh>
    <rPh sb="47" eb="49">
      <t>カンセイ</t>
    </rPh>
    <rPh sb="50" eb="52">
      <t>カクテイ</t>
    </rPh>
    <rPh sb="71" eb="73">
      <t>ガメン</t>
    </rPh>
    <rPh sb="79" eb="80">
      <t>ミ</t>
    </rPh>
    <rPh sb="82" eb="83">
      <t>コト</t>
    </rPh>
    <rPh sb="88" eb="90">
      <t>ジョウタイ</t>
    </rPh>
    <phoneticPr fontId="2"/>
  </si>
  <si>
    <t>検索条件：チェックボックスの初期値が異なる。
設計書では「「完成」「確定」はOFF、それ以外はONの状態で表示」となっている
WEB画面では「「受注」「完成」「確定」はOFF、それ以外はONの状態」となっている（すべての画面ではない）</t>
    <rPh sb="0" eb="2">
      <t>ケンサク</t>
    </rPh>
    <rPh sb="2" eb="4">
      <t>ジョウケン</t>
    </rPh>
    <rPh sb="14" eb="17">
      <t>ショキチ</t>
    </rPh>
    <rPh sb="18" eb="19">
      <t>コト</t>
    </rPh>
    <rPh sb="23" eb="26">
      <t>セッケイショ</t>
    </rPh>
    <rPh sb="30" eb="32">
      <t>カンセイ</t>
    </rPh>
    <rPh sb="34" eb="36">
      <t>カクテイ</t>
    </rPh>
    <rPh sb="44" eb="46">
      <t>イガイ</t>
    </rPh>
    <rPh sb="50" eb="52">
      <t>ジョウタイ</t>
    </rPh>
    <rPh sb="53" eb="55">
      <t>ヒョウジ</t>
    </rPh>
    <rPh sb="66" eb="68">
      <t>ガメン</t>
    </rPh>
    <rPh sb="72" eb="74">
      <t>ジュチュウ</t>
    </rPh>
    <rPh sb="76" eb="78">
      <t>カンセイ</t>
    </rPh>
    <rPh sb="80" eb="82">
      <t>カクテイ</t>
    </rPh>
    <rPh sb="90" eb="92">
      <t>イガイ</t>
    </rPh>
    <rPh sb="96" eb="98">
      <t>ジョウタイ</t>
    </rPh>
    <phoneticPr fontId="2"/>
  </si>
  <si>
    <t>検索条件：チェックボックスの初期値が異なる。
設計書では「「完成」「確定」はOFF、それ以外はONの状態で表示」となっている
WEB画面では「「受注」「完成」「確定」はON、それ以外はOFFの状態」となっている（すべての画面ではない）</t>
    <rPh sb="110" eb="112">
      <t>ガメン</t>
    </rPh>
    <phoneticPr fontId="2"/>
  </si>
  <si>
    <t>検索条件の入力チェックのエラーメッセージ表示場所が異なる
設計書⇒　　　フッターメッセージ欄
WEB画面⇒　検索条件項目欄でツールチップで表示</t>
    <rPh sb="0" eb="2">
      <t>ケンサク</t>
    </rPh>
    <rPh sb="2" eb="4">
      <t>ジョウケン</t>
    </rPh>
    <rPh sb="5" eb="7">
      <t>ニュウリョク</t>
    </rPh>
    <rPh sb="20" eb="22">
      <t>ヒョウジ</t>
    </rPh>
    <rPh sb="22" eb="24">
      <t>バショ</t>
    </rPh>
    <rPh sb="25" eb="26">
      <t>コト</t>
    </rPh>
    <rPh sb="29" eb="32">
      <t>セッケイショ</t>
    </rPh>
    <rPh sb="45" eb="46">
      <t>ラン</t>
    </rPh>
    <rPh sb="50" eb="52">
      <t>ガメン</t>
    </rPh>
    <rPh sb="54" eb="56">
      <t>ケンサク</t>
    </rPh>
    <rPh sb="56" eb="58">
      <t>ジョウケン</t>
    </rPh>
    <rPh sb="58" eb="60">
      <t>コウモク</t>
    </rPh>
    <rPh sb="60" eb="61">
      <t>ラン</t>
    </rPh>
    <rPh sb="69" eb="71">
      <t>ヒョウジ</t>
    </rPh>
    <phoneticPr fontId="2"/>
  </si>
  <si>
    <t>初期表示の際の内容が設計書と異なる
設計書では受注確度が「完成」「確定」のレコードは初期表示時は一覧に表示しない。
WEB画面では「完成」「確定」も表示されている。</t>
    <rPh sb="0" eb="4">
      <t>ショキヒョウジ</t>
    </rPh>
    <rPh sb="5" eb="6">
      <t>サイ</t>
    </rPh>
    <rPh sb="7" eb="9">
      <t>ナイヨウ</t>
    </rPh>
    <rPh sb="10" eb="13">
      <t>セッケイショ</t>
    </rPh>
    <rPh sb="14" eb="15">
      <t>コト</t>
    </rPh>
    <rPh sb="18" eb="21">
      <t>セッケイショ</t>
    </rPh>
    <rPh sb="61" eb="63">
      <t>ガメン</t>
    </rPh>
    <rPh sb="66" eb="68">
      <t>カンセイ</t>
    </rPh>
    <rPh sb="70" eb="72">
      <t>カクテイ</t>
    </rPh>
    <rPh sb="74" eb="76">
      <t>ヒョウジ</t>
    </rPh>
    <phoneticPr fontId="2"/>
  </si>
  <si>
    <t>「代金：FROM～TO」「総利益：FROM～TO」に適当な数字「1111111」入力したら、 HTTP ERROR 500 となりEdgeのエラー画面が表示される。</t>
    <rPh sb="1" eb="3">
      <t>ダイキン</t>
    </rPh>
    <rPh sb="13" eb="16">
      <t>ソウリエキ</t>
    </rPh>
    <rPh sb="26" eb="28">
      <t>テキトウ</t>
    </rPh>
    <rPh sb="29" eb="31">
      <t>スウジ</t>
    </rPh>
    <rPh sb="40" eb="42">
      <t>ニュウリョク</t>
    </rPh>
    <phoneticPr fontId="2"/>
  </si>
  <si>
    <t>No.72</t>
    <phoneticPr fontId="2"/>
  </si>
  <si>
    <t>No.73</t>
  </si>
  <si>
    <t>No.74</t>
  </si>
  <si>
    <t>No.75</t>
  </si>
  <si>
    <t>No.76</t>
  </si>
  <si>
    <t>No.77</t>
  </si>
  <si>
    <t>No.78</t>
  </si>
  <si>
    <t>No.79</t>
  </si>
  <si>
    <t>No.80</t>
  </si>
  <si>
    <t>No.81</t>
  </si>
  <si>
    <t>No.82</t>
  </si>
  <si>
    <t>高</t>
    <rPh sb="0" eb="1">
      <t>タカ</t>
    </rPh>
    <phoneticPr fontId="2"/>
  </si>
  <si>
    <t>[不具合]※横展開
出力されたエクセルとは折り返し位置と行数が合わなくてもよいが、エクセルから出力したPDFとは画面と同じになる必要がある。基本的にPDFの表示に画面を合わせる。
完璧に合わせることは難しいと思われるため妥協ラインは要相談。
フォント：ＭＳ ゴシック
フォントサイズ：PDFと合うように設定
2025/4/18 補足
フォントサイズの変更が可能な箇所はMSゴシック（Pなし）で画面の表示およびExcel出力をおこなう。
Excelのフォントを変更した個所は帳票設計に記載すること。</t>
    <rPh sb="1" eb="4">
      <t>フグアイ</t>
    </rPh>
    <rPh sb="147" eb="148">
      <t>ア</t>
    </rPh>
    <rPh sb="152" eb="154">
      <t>セッテイ</t>
    </rPh>
    <rPh sb="166" eb="168">
      <t>ホソク</t>
    </rPh>
    <rPh sb="177" eb="179">
      <t>ヘンコウ</t>
    </rPh>
    <rPh sb="180" eb="182">
      <t>カノウ</t>
    </rPh>
    <rPh sb="183" eb="185">
      <t>カショ</t>
    </rPh>
    <rPh sb="198" eb="200">
      <t>ガメン</t>
    </rPh>
    <rPh sb="201" eb="203">
      <t>ヒョウジ</t>
    </rPh>
    <rPh sb="211" eb="213">
      <t>シュツリョク</t>
    </rPh>
    <rPh sb="231" eb="233">
      <t>ヘンコウ</t>
    </rPh>
    <rPh sb="235" eb="237">
      <t>カショ</t>
    </rPh>
    <rPh sb="238" eb="242">
      <t>チョウヒョウセッケイ</t>
    </rPh>
    <rPh sb="243" eb="245">
      <t>キサイ</t>
    </rPh>
    <phoneticPr fontId="2"/>
  </si>
  <si>
    <t xml:space="preserve">[不具合]
5.大型案件 6.注力案件・・・ の行数は可変ではなく、固定で出力では？
</t>
    <rPh sb="1" eb="4">
      <t>フグアイ</t>
    </rPh>
    <rPh sb="8" eb="12">
      <t>オオガタアンケン</t>
    </rPh>
    <rPh sb="15" eb="19">
      <t>チュウリョクアンケン</t>
    </rPh>
    <rPh sb="24" eb="26">
      <t>ギョウスウ</t>
    </rPh>
    <rPh sb="27" eb="29">
      <t>カヘン</t>
    </rPh>
    <rPh sb="34" eb="36">
      <t>コテイ</t>
    </rPh>
    <rPh sb="37" eb="39">
      <t>シュツリョク</t>
    </rPh>
    <phoneticPr fontId="2"/>
  </si>
  <si>
    <t>[仕様変更]
15件までしか追加できないと思うので、15件を超える場合はメッセージを表示してください。（追加ボタンのアクション）</t>
    <rPh sb="1" eb="5">
      <t>シヨウヘンコウ</t>
    </rPh>
    <rPh sb="9" eb="10">
      <t>ケン</t>
    </rPh>
    <rPh sb="14" eb="16">
      <t>ツイカ</t>
    </rPh>
    <rPh sb="21" eb="22">
      <t>オモ</t>
    </rPh>
    <rPh sb="28" eb="29">
      <t>ケン</t>
    </rPh>
    <rPh sb="30" eb="31">
      <t>コ</t>
    </rPh>
    <rPh sb="33" eb="35">
      <t>バアイ</t>
    </rPh>
    <rPh sb="42" eb="44">
      <t>ヒョウジ</t>
    </rPh>
    <rPh sb="52" eb="54">
      <t>ツイカ</t>
    </rPh>
    <phoneticPr fontId="2"/>
  </si>
  <si>
    <t>[]※横展開
案①　チェックボックスが一定数選択された場合はJavascriptでチェックボックスの非活性化して大量に送信できないようにする
案②　チェックボックスが選択された件数を最初にサーバー側に送信して、チェックするようにする
2025/4/18 再確認</t>
    <rPh sb="8" eb="9">
      <t>アン</t>
    </rPh>
    <rPh sb="20" eb="23">
      <t>イッテイスウ</t>
    </rPh>
    <rPh sb="23" eb="25">
      <t>センタク</t>
    </rPh>
    <rPh sb="28" eb="30">
      <t>バアイ</t>
    </rPh>
    <rPh sb="51" eb="54">
      <t>ヒカッセイ</t>
    </rPh>
    <rPh sb="54" eb="55">
      <t>カ</t>
    </rPh>
    <rPh sb="57" eb="59">
      <t>タイリョウ</t>
    </rPh>
    <rPh sb="60" eb="62">
      <t>ソウシン</t>
    </rPh>
    <rPh sb="85" eb="87">
      <t>センタク</t>
    </rPh>
    <rPh sb="90" eb="92">
      <t>ケンスウ</t>
    </rPh>
    <rPh sb="93" eb="95">
      <t>サイショ</t>
    </rPh>
    <rPh sb="100" eb="101">
      <t>ガワ</t>
    </rPh>
    <rPh sb="102" eb="104">
      <t>ソウシン</t>
    </rPh>
    <rPh sb="130" eb="133">
      <t>サイカクニン</t>
    </rPh>
    <phoneticPr fontId="2"/>
  </si>
  <si>
    <t>実装に合わせて設計書修正</t>
    <rPh sb="0" eb="2">
      <t>ジッソウ</t>
    </rPh>
    <rPh sb="3" eb="4">
      <t>ア</t>
    </rPh>
    <rPh sb="7" eb="10">
      <t>セッケイショ</t>
    </rPh>
    <rPh sb="10" eb="12">
      <t>シュウセイ</t>
    </rPh>
    <phoneticPr fontId="2"/>
  </si>
  <si>
    <t>コード修正する</t>
  </si>
  <si>
    <r>
      <t xml:space="preserve">[不具合]※横展開
</t>
    </r>
    <r>
      <rPr>
        <strike/>
        <sz val="11"/>
        <color theme="1"/>
        <rFont val="Meiryo UI"/>
        <family val="3"/>
        <charset val="128"/>
      </rPr>
      <t>テンプレートの修正もしくは、ロジックの修正</t>
    </r>
  </si>
  <si>
    <r>
      <t xml:space="preserve">[不具合]※横展開
</t>
    </r>
    <r>
      <rPr>
        <strike/>
        <sz val="11"/>
        <color theme="1"/>
        <rFont val="Meiryo UI"/>
        <family val="3"/>
        <charset val="128"/>
      </rPr>
      <t>エラーは1ファイルで出力してください。</t>
    </r>
    <r>
      <rPr>
        <sz val="11"/>
        <color theme="1"/>
        <rFont val="Meiryo UI"/>
        <family val="3"/>
        <charset val="128"/>
      </rPr>
      <t xml:space="preserve">
ファイル内容の行数が出力されていないので、行数を出力してください。</t>
    </r>
  </si>
  <si>
    <t xml:space="preserve">
</t>
  </si>
  <si>
    <t>「　処理中に他画面に遷移した場合も処理は続行される」の要求を対応するために、非同期型の処理を使用しています。
設計するときには、この点に対する配慮が不足でした。
ーー＞　設計書をエラー時にメッセージを非表示することに修正するのが、OKです</t>
  </si>
  <si>
    <t>？</t>
  </si>
  <si>
    <t xml:space="preserve">現状処理：エラーとなるレコード以降のレコードに対して処理を終了します。
</t>
  </si>
  <si>
    <r>
      <t>１．空欄の行に処理を終了する。前の正常レコードが登録できる。その行の以降、エラーとなるレコードかつ正常レコードが登録されない。エラー場合、アラームファイルに出力しない。正しいですか？
２．必須セルにデータ欠如の場合、そのデータ欠如の行に対するエラー内容をアラームファイルに出力する。その行の前後のレコードが登録されない。正しいですか？
３．必須セルにデータ欠如の場合、そのデータ欠如の行に対するエラー内容をアラームファイルに出力</t>
    </r>
    <r>
      <rPr>
        <b/>
        <sz val="11"/>
        <color theme="1"/>
        <rFont val="Meiryo UI"/>
        <family val="3"/>
        <charset val="128"/>
      </rPr>
      <t>しない</t>
    </r>
    <r>
      <rPr>
        <sz val="11"/>
        <color theme="1"/>
        <rFont val="Meiryo UI"/>
        <family val="3"/>
        <charset val="128"/>
      </rPr>
      <t xml:space="preserve">
+　</t>
    </r>
    <r>
      <rPr>
        <b/>
        <sz val="11"/>
        <color theme="1"/>
        <rFont val="Meiryo UI"/>
        <family val="3"/>
        <charset val="128"/>
      </rPr>
      <t>前の</t>
    </r>
    <r>
      <rPr>
        <sz val="11"/>
        <color theme="1"/>
        <rFont val="Meiryo UI"/>
        <family val="3"/>
        <charset val="128"/>
      </rPr>
      <t>正常レコードが登録される。
+　</t>
    </r>
    <r>
      <rPr>
        <b/>
        <sz val="11"/>
        <color theme="1"/>
        <rFont val="Meiryo UI"/>
        <family val="3"/>
        <charset val="128"/>
      </rPr>
      <t>あと</t>
    </r>
    <r>
      <rPr>
        <sz val="11"/>
        <color theme="1"/>
        <rFont val="Meiryo UI"/>
        <family val="3"/>
        <charset val="128"/>
      </rPr>
      <t>の正常のレコードが登録されない。
+</t>
    </r>
    <r>
      <rPr>
        <b/>
        <sz val="11"/>
        <color theme="1"/>
        <rFont val="Meiryo UI"/>
        <family val="3"/>
        <charset val="128"/>
      </rPr>
      <t>　あと</t>
    </r>
    <r>
      <rPr>
        <sz val="11"/>
        <color theme="1"/>
        <rFont val="Meiryo UI"/>
        <family val="3"/>
        <charset val="128"/>
      </rPr>
      <t xml:space="preserve">のエラーのレコードにアラームファイルに出力しない。
ー＞　正しいですか？
</t>
    </r>
  </si>
  <si>
    <t xml:space="preserve">重複処理と同じようにするのが依頼された。
</t>
  </si>
  <si>
    <t>実際の報告書と同じように、データがあるレコードのみが出力される依頼された。</t>
  </si>
  <si>
    <t xml:space="preserve">修正対象の画面：
1.　G101010_ユーザー設定_検索画面　：　２０レコード
２．G101010_ユーザー設定_検索画面　：　１５レコード
3.　G042010_目標値（営業_売上部門クォーター別）検索画面　：　１５レコード
4.　G043010_目標値（営業_BUクォーター別）検索画面　：　１５レコード
5.　G044010_目標値（営業_拠点クォーター別）検索画面　：　１５レコード
6.　G041010_目標値（営業_営業部門クォーター別）検索画面　：　１５レコード
7.　G071010_報告管理画面　：　２０レコード
8.　G052010_（報告対象データ作成：　２０レコード
10.　G061010_サマリー表画面（メイン）：　各表にスクロールつける。帳票レイアウトをベースに
1１.　G051010_営業部門商況報告書画面（メイン））：　各表にスクロールつける。帳票レイアウトをベースに
12.　G053010_（前月差異登録）　：　各表、１0レコード
13.　G054010_（悪化原因登録）　：　各表、１0レコード
14.　G056010_（大型案件登録）　：　各表、１0レコード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</si>
</sst>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charset val="128"/>
      <scheme val="minor"/>
    </font>
    <font>
      <sz val="11"/>
      <color theme="1"/>
      <name val="Meiryo UI"/>
      <family val="3"/>
      <charset val="128"/>
    </font>
    <font>
      <sz val="6"/>
      <name val="Calibri"/>
      <family val="2"/>
      <charset val="128"/>
      <scheme val="minor"/>
    </font>
    <font>
      <b/>
      <sz val="11"/>
      <color theme="1"/>
      <name val="Meiryo UI"/>
      <family val="3"/>
      <charset val="128"/>
    </font>
    <font>
      <u/>
      <sz val="11"/>
      <color theme="10"/>
      <name val="Calibri"/>
      <family val="2"/>
      <charset val="128"/>
      <scheme val="minor"/>
    </font>
    <font>
      <b/>
      <sz val="11"/>
      <color rgb="FFFF0000"/>
      <name val="Meiryo UI"/>
      <family val="3"/>
      <charset val="128"/>
    </font>
    <font>
      <sz val="11"/>
      <color theme="2" tint="-0.249977111117893"/>
      <name val="Meiryo UI"/>
      <family val="3"/>
      <charset val="128"/>
    </font>
    <font>
      <b/>
      <sz val="11"/>
      <color theme="2" tint="-0.249977111117893"/>
      <name val="Meiryo UI"/>
      <family val="3"/>
      <charset val="128"/>
    </font>
    <font>
      <strike/>
      <sz val="11"/>
      <color theme="1"/>
      <name val="Meiryo UI"/>
      <family val="3"/>
      <charset val="128"/>
    </font>
    <font>
      <strike/>
      <sz val="11"/>
      <color rgb="FFFF0000"/>
      <name val="Meiryo UI"/>
      <family val="3"/>
      <charset val="128"/>
    </font>
    <font>
      <strike/>
      <u/>
      <sz val="11"/>
      <color rgb="FFFF0000"/>
      <name val="Calibri"/>
      <family val="2"/>
      <charset val="128"/>
      <scheme val="minor"/>
    </font>
    <font>
      <b/>
      <strike/>
      <sz val="11"/>
      <color rgb="FFFF0000"/>
      <name val="Meiryo UI"/>
      <family val="3"/>
      <charset val="128"/>
    </font>
  </fonts>
  <fills count="6">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9"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36">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1" fillId="0" borderId="1" xfId="0" applyFont="1" applyBorder="1">
      <alignment vertical="center"/>
    </xf>
    <xf numFmtId="0" fontId="1" fillId="0" borderId="1" xfId="0" applyFont="1" applyBorder="1" applyAlignment="1">
      <alignment horizontal="center" vertical="center"/>
    </xf>
    <xf numFmtId="0" fontId="3" fillId="0" borderId="1" xfId="0" applyFont="1" applyBorder="1" applyAlignment="1">
      <alignment horizontal="center" vertical="center"/>
    </xf>
    <xf numFmtId="0" fontId="4" fillId="0" borderId="1" xfId="1" applyBorder="1">
      <alignment vertical="center"/>
    </xf>
    <xf numFmtId="0" fontId="1" fillId="0" borderId="1" xfId="0" applyFont="1" applyBorder="1" applyAlignment="1">
      <alignment vertical="center" wrapText="1"/>
    </xf>
    <xf numFmtId="0" fontId="1" fillId="0" borderId="0" xfId="0" applyFont="1" applyAlignment="1">
      <alignment vertical="center" shrinkToFit="1"/>
    </xf>
    <xf numFmtId="0" fontId="1" fillId="0" borderId="1" xfId="0" applyFont="1" applyBorder="1" applyAlignment="1">
      <alignment horizontal="center" vertical="center" wrapText="1"/>
    </xf>
    <xf numFmtId="0" fontId="1" fillId="2" borderId="1" xfId="0" applyFont="1" applyFill="1" applyBorder="1">
      <alignment vertical="center"/>
    </xf>
    <xf numFmtId="0" fontId="1"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4" fillId="2" borderId="1" xfId="1" applyFill="1" applyBorder="1">
      <alignment vertical="center"/>
    </xf>
    <xf numFmtId="0" fontId="1" fillId="2" borderId="1" xfId="0" applyFont="1" applyFill="1" applyBorder="1" applyAlignment="1">
      <alignment vertical="center" wrapText="1"/>
    </xf>
    <xf numFmtId="0" fontId="3"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1" fillId="2" borderId="0" xfId="0" applyFont="1" applyFill="1">
      <alignment vertical="center"/>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0" borderId="0" xfId="0" applyFont="1" applyAlignment="1">
      <alignment vertical="center" wrapText="1"/>
    </xf>
    <xf numFmtId="0" fontId="4" fillId="0" borderId="1" xfId="1" applyFill="1" applyBorder="1">
      <alignment vertical="center"/>
    </xf>
    <xf numFmtId="14" fontId="1" fillId="0" borderId="1" xfId="0" applyNumberFormat="1" applyFont="1" applyBorder="1">
      <alignment vertical="center"/>
    </xf>
    <xf numFmtId="0" fontId="6" fillId="4" borderId="0" xfId="0" applyFont="1" applyFill="1" applyAlignment="1">
      <alignment vertical="center" wrapText="1"/>
    </xf>
    <xf numFmtId="0" fontId="8" fillId="0" borderId="1" xfId="0" applyFont="1" applyBorder="1" applyAlignment="1">
      <alignment horizontal="center" vertical="center"/>
    </xf>
    <xf numFmtId="0" fontId="8" fillId="0" borderId="1" xfId="0" applyFont="1" applyBorder="1">
      <alignment vertical="center"/>
    </xf>
    <xf numFmtId="0" fontId="1" fillId="5" borderId="0" xfId="0" applyFont="1" applyFill="1" applyAlignment="1">
      <alignment vertical="center" wrapText="1"/>
    </xf>
    <xf numFmtId="0" fontId="1" fillId="0" borderId="2" xfId="0" applyFont="1" applyBorder="1" applyAlignment="1">
      <alignment vertical="center" wrapText="1"/>
    </xf>
    <xf numFmtId="0" fontId="5" fillId="0" borderId="1" xfId="0" applyFont="1" applyBorder="1" applyAlignment="1">
      <alignment horizontal="center" vertical="center"/>
    </xf>
    <xf numFmtId="0" fontId="5" fillId="2" borderId="1" xfId="0" applyFont="1" applyFill="1" applyBorder="1" applyAlignment="1">
      <alignment horizontal="center" vertical="center"/>
    </xf>
    <xf numFmtId="0" fontId="9" fillId="0" borderId="1" xfId="0" applyFont="1" applyBorder="1">
      <alignment vertical="center"/>
    </xf>
    <xf numFmtId="0" fontId="9" fillId="0" borderId="1" xfId="0" applyFont="1" applyBorder="1" applyAlignment="1">
      <alignment vertical="center" wrapText="1"/>
    </xf>
    <xf numFmtId="0" fontId="10" fillId="0" borderId="1" xfId="1" applyFont="1" applyBorder="1">
      <alignment vertical="center"/>
    </xf>
    <xf numFmtId="0" fontId="11" fillId="0" borderId="1" xfId="0" applyFont="1" applyBorder="1" applyAlignment="1">
      <alignment horizontal="center" vertical="center"/>
    </xf>
    <xf numFmtId="0" fontId="9" fillId="0" borderId="1" xfId="0" applyFont="1" applyBorder="1" applyAlignment="1">
      <alignment horizontal="center" vertical="center"/>
    </xf>
    <xf numFmtId="0" fontId="1" fillId="5" borderId="0" xfId="0" applyFont="1" applyFill="1">
      <alignment vertical="center"/>
    </xf>
  </cellXfs>
  <cellStyles count="2">
    <cellStyle name="Hyperlink" xfId="1" builtinId="8"/>
    <cellStyle name="Normal" xfId="0" builtinId="0"/>
  </cellStyles>
  <dxfs count="17">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80215</xdr:colOff>
      <xdr:row>76</xdr:row>
      <xdr:rowOff>326572</xdr:rowOff>
    </xdr:from>
    <xdr:to>
      <xdr:col>24</xdr:col>
      <xdr:colOff>276864</xdr:colOff>
      <xdr:row>77</xdr:row>
      <xdr:rowOff>1387930</xdr:rowOff>
    </xdr:to>
    <xdr:pic>
      <xdr:nvPicPr>
        <xdr:cNvPr id="2" name="Picture 1">
          <a:extLst>
            <a:ext uri="{FF2B5EF4-FFF2-40B4-BE49-F238E27FC236}">
              <a16:creationId xmlns:a16="http://schemas.microsoft.com/office/drawing/2014/main" id="{883D67FA-A64E-42BE-9FB4-8A472D800B5F}"/>
            </a:ext>
          </a:extLst>
        </xdr:cNvPr>
        <xdr:cNvPicPr>
          <a:picLocks noChangeAspect="1"/>
        </xdr:cNvPicPr>
      </xdr:nvPicPr>
      <xdr:blipFill>
        <a:blip xmlns:r="http://schemas.openxmlformats.org/officeDocument/2006/relationships" r:embed="rId1"/>
        <a:stretch>
          <a:fillRect/>
        </a:stretch>
      </xdr:blipFill>
      <xdr:spPr>
        <a:xfrm>
          <a:off x="22749715" y="73655465"/>
          <a:ext cx="10238720" cy="2258786"/>
        </a:xfrm>
        <a:prstGeom prst="rect">
          <a:avLst/>
        </a:prstGeom>
      </xdr:spPr>
    </xdr:pic>
    <xdr:clientData/>
  </xdr:twoCellAnchor>
  <xdr:twoCellAnchor editAs="oneCell">
    <xdr:from>
      <xdr:col>14</xdr:col>
      <xdr:colOff>6232072</xdr:colOff>
      <xdr:row>74</xdr:row>
      <xdr:rowOff>2000250</xdr:rowOff>
    </xdr:from>
    <xdr:to>
      <xdr:col>15</xdr:col>
      <xdr:colOff>4980215</xdr:colOff>
      <xdr:row>76</xdr:row>
      <xdr:rowOff>183206</xdr:rowOff>
    </xdr:to>
    <xdr:pic>
      <xdr:nvPicPr>
        <xdr:cNvPr id="3" name="Picture 2">
          <a:extLst>
            <a:ext uri="{FF2B5EF4-FFF2-40B4-BE49-F238E27FC236}">
              <a16:creationId xmlns:a16="http://schemas.microsoft.com/office/drawing/2014/main" id="{E48A7EFB-AE70-47A6-8034-2CB56A9AED39}"/>
            </a:ext>
          </a:extLst>
        </xdr:cNvPr>
        <xdr:cNvPicPr>
          <a:picLocks noChangeAspect="1"/>
        </xdr:cNvPicPr>
      </xdr:nvPicPr>
      <xdr:blipFill>
        <a:blip xmlns:r="http://schemas.openxmlformats.org/officeDocument/2006/relationships" r:embed="rId2"/>
        <a:stretch>
          <a:fillRect/>
        </a:stretch>
      </xdr:blipFill>
      <xdr:spPr>
        <a:xfrm>
          <a:off x="22492608" y="71015679"/>
          <a:ext cx="5157107" cy="249642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21463;&#20837;&#12486;&#12473;&#12488;_&#30906;&#35469;&#20107;&#38917;_&#35036;&#36275;&#36039;&#26009;.xlsx" TargetMode="External"/><Relationship Id="rId21" Type="http://schemas.openxmlformats.org/officeDocument/2006/relationships/hyperlink" Target="&#21463;&#20837;&#12486;&#12473;&#12488;_&#30906;&#35469;&#20107;&#38917;_&#35036;&#36275;&#36039;&#26009;.xlsx" TargetMode="External"/><Relationship Id="rId42" Type="http://schemas.openxmlformats.org/officeDocument/2006/relationships/hyperlink" Target="&#21463;&#20837;&#12486;&#12473;&#12488;_&#30906;&#35469;&#20107;&#38917;_&#35036;&#36275;&#36039;&#26009;.xlsx" TargetMode="External"/><Relationship Id="rId47" Type="http://schemas.openxmlformats.org/officeDocument/2006/relationships/hyperlink" Target="&#21463;&#20837;&#12486;&#12473;&#12488;_&#30906;&#35469;&#20107;&#38917;_&#35036;&#36275;&#36039;&#26009;.xlsx" TargetMode="External"/><Relationship Id="rId63" Type="http://schemas.openxmlformats.org/officeDocument/2006/relationships/hyperlink" Target="&#21463;&#20837;&#12486;&#12473;&#12488;_&#30906;&#35469;&#20107;&#38917;_&#35036;&#36275;&#36039;&#26009;.xlsx" TargetMode="External"/><Relationship Id="rId68" Type="http://schemas.openxmlformats.org/officeDocument/2006/relationships/hyperlink" Target="&#21463;&#20837;&#12486;&#12473;&#12488;_&#30906;&#35469;&#20107;&#38917;_&#35036;&#36275;&#36039;&#26009;.xlsx" TargetMode="External"/><Relationship Id="rId84" Type="http://schemas.openxmlformats.org/officeDocument/2006/relationships/hyperlink" Target="&#21463;&#20837;&#12486;&#12473;&#12488;_&#30906;&#35469;&#20107;&#38917;_&#35036;&#36275;&#36039;&#26009;.xlsx" TargetMode="External"/><Relationship Id="rId16" Type="http://schemas.openxmlformats.org/officeDocument/2006/relationships/hyperlink" Target="&#21463;&#20837;&#12486;&#12473;&#12488;_&#30906;&#35469;&#20107;&#38917;_&#35036;&#36275;&#36039;&#26009;.xlsx" TargetMode="External"/><Relationship Id="rId11" Type="http://schemas.openxmlformats.org/officeDocument/2006/relationships/hyperlink" Target="&#21463;&#20837;&#12486;&#12473;&#12488;_&#30906;&#35469;&#20107;&#38917;_&#35036;&#36275;&#36039;&#26009;.xlsx" TargetMode="External"/><Relationship Id="rId32" Type="http://schemas.openxmlformats.org/officeDocument/2006/relationships/hyperlink" Target="&#21463;&#20837;&#12486;&#12473;&#12488;_&#30906;&#35469;&#20107;&#38917;_&#35036;&#36275;&#36039;&#26009;.xlsx" TargetMode="External"/><Relationship Id="rId37" Type="http://schemas.openxmlformats.org/officeDocument/2006/relationships/hyperlink" Target="&#21463;&#20837;&#12486;&#12473;&#12488;_&#30906;&#35469;&#20107;&#38917;_&#35036;&#36275;&#36039;&#26009;.xlsx" TargetMode="External"/><Relationship Id="rId53" Type="http://schemas.openxmlformats.org/officeDocument/2006/relationships/hyperlink" Target="&#21463;&#20837;&#12486;&#12473;&#12488;_&#30906;&#35469;&#20107;&#38917;_&#35036;&#36275;&#36039;&#26009;.xlsx" TargetMode="External"/><Relationship Id="rId58" Type="http://schemas.openxmlformats.org/officeDocument/2006/relationships/hyperlink" Target="&#21463;&#20837;&#12486;&#12473;&#12488;_&#30906;&#35469;&#20107;&#38917;_&#35036;&#36275;&#36039;&#26009;.xlsx" TargetMode="External"/><Relationship Id="rId74" Type="http://schemas.openxmlformats.org/officeDocument/2006/relationships/hyperlink" Target="&#21463;&#20837;&#12486;&#12473;&#12488;_&#30906;&#35469;&#20107;&#38917;_&#35036;&#36275;&#36039;&#26009;.xlsx" TargetMode="External"/><Relationship Id="rId79" Type="http://schemas.openxmlformats.org/officeDocument/2006/relationships/hyperlink" Target="&#21463;&#20837;&#12486;&#12473;&#12488;_&#30906;&#35469;&#20107;&#38917;_&#35036;&#36275;&#36039;&#26009;.xlsx" TargetMode="External"/><Relationship Id="rId5" Type="http://schemas.openxmlformats.org/officeDocument/2006/relationships/hyperlink" Target="&#21463;&#20837;&#12486;&#12473;&#12488;_&#30906;&#35469;&#20107;&#38917;_&#35036;&#36275;&#36039;&#26009;.xlsx" TargetMode="External"/><Relationship Id="rId19" Type="http://schemas.openxmlformats.org/officeDocument/2006/relationships/hyperlink" Target="&#21463;&#20837;&#12486;&#12473;&#12488;_&#30906;&#35469;&#20107;&#38917;_&#35036;&#36275;&#36039;&#26009;.xlsx" TargetMode="External"/><Relationship Id="rId14" Type="http://schemas.openxmlformats.org/officeDocument/2006/relationships/hyperlink" Target="&#21463;&#20837;&#12486;&#12473;&#12488;_&#30906;&#35469;&#20107;&#38917;_&#35036;&#36275;&#36039;&#26009;.xlsx" TargetMode="External"/><Relationship Id="rId22" Type="http://schemas.openxmlformats.org/officeDocument/2006/relationships/hyperlink" Target="&#21463;&#20837;&#12486;&#12473;&#12488;_&#30906;&#35469;&#20107;&#38917;_&#35036;&#36275;&#36039;&#26009;.xlsx" TargetMode="External"/><Relationship Id="rId27" Type="http://schemas.openxmlformats.org/officeDocument/2006/relationships/hyperlink" Target="&#21463;&#20837;&#12486;&#12473;&#12488;_&#30906;&#35469;&#20107;&#38917;_&#35036;&#36275;&#36039;&#26009;.xlsx" TargetMode="External"/><Relationship Id="rId30" Type="http://schemas.openxmlformats.org/officeDocument/2006/relationships/hyperlink" Target="&#21463;&#20837;&#12486;&#12473;&#12488;_&#30906;&#35469;&#20107;&#38917;_&#35036;&#36275;&#36039;&#26009;.xlsx" TargetMode="External"/><Relationship Id="rId35" Type="http://schemas.openxmlformats.org/officeDocument/2006/relationships/hyperlink" Target="&#21463;&#20837;&#12486;&#12473;&#12488;_&#30906;&#35469;&#20107;&#38917;_&#35036;&#36275;&#36039;&#26009;.xlsx" TargetMode="External"/><Relationship Id="rId43" Type="http://schemas.openxmlformats.org/officeDocument/2006/relationships/hyperlink" Target="&#21463;&#20837;&#12486;&#12473;&#12488;_&#30906;&#35469;&#20107;&#38917;_&#35036;&#36275;&#36039;&#26009;.xlsx" TargetMode="External"/><Relationship Id="rId48" Type="http://schemas.openxmlformats.org/officeDocument/2006/relationships/hyperlink" Target="&#21463;&#20837;&#12486;&#12473;&#12488;_&#30906;&#35469;&#20107;&#38917;_&#35036;&#36275;&#36039;&#26009;.xlsx" TargetMode="External"/><Relationship Id="rId56" Type="http://schemas.openxmlformats.org/officeDocument/2006/relationships/hyperlink" Target="&#21463;&#20837;&#12486;&#12473;&#12488;_&#30906;&#35469;&#20107;&#38917;_&#35036;&#36275;&#36039;&#26009;.xlsx" TargetMode="External"/><Relationship Id="rId64" Type="http://schemas.openxmlformats.org/officeDocument/2006/relationships/hyperlink" Target="&#21463;&#20837;&#12486;&#12473;&#12488;_&#30906;&#35469;&#20107;&#38917;_&#35036;&#36275;&#36039;&#26009;.xlsx" TargetMode="External"/><Relationship Id="rId69" Type="http://schemas.openxmlformats.org/officeDocument/2006/relationships/hyperlink" Target="&#21463;&#20837;&#12486;&#12473;&#12488;_&#30906;&#35469;&#20107;&#38917;_&#35036;&#36275;&#36039;&#26009;.xlsx" TargetMode="External"/><Relationship Id="rId77" Type="http://schemas.openxmlformats.org/officeDocument/2006/relationships/hyperlink" Target="&#21463;&#20837;&#12486;&#12473;&#12488;_&#30906;&#35469;&#20107;&#38917;_&#35036;&#36275;&#36039;&#26009;.xlsx" TargetMode="External"/><Relationship Id="rId8" Type="http://schemas.openxmlformats.org/officeDocument/2006/relationships/hyperlink" Target="&#21463;&#20837;&#12486;&#12473;&#12488;_&#30906;&#35469;&#20107;&#38917;_&#35036;&#36275;&#36039;&#26009;.xlsx" TargetMode="External"/><Relationship Id="rId51" Type="http://schemas.openxmlformats.org/officeDocument/2006/relationships/hyperlink" Target="&#21463;&#20837;&#12486;&#12473;&#12488;_&#30906;&#35469;&#20107;&#38917;_&#35036;&#36275;&#36039;&#26009;.xlsx" TargetMode="External"/><Relationship Id="rId72" Type="http://schemas.openxmlformats.org/officeDocument/2006/relationships/hyperlink" Target="&#21463;&#20837;&#12486;&#12473;&#12488;_&#30906;&#35469;&#20107;&#38917;_&#35036;&#36275;&#36039;&#26009;.xlsx" TargetMode="External"/><Relationship Id="rId80" Type="http://schemas.openxmlformats.org/officeDocument/2006/relationships/hyperlink" Target="&#21463;&#20837;&#12486;&#12473;&#12488;_&#30906;&#35469;&#20107;&#38917;_&#35036;&#36275;&#36039;&#26009;.xlsx" TargetMode="External"/><Relationship Id="rId85" Type="http://schemas.openxmlformats.org/officeDocument/2006/relationships/printerSettings" Target="../printerSettings/printerSettings5.bin"/><Relationship Id="rId3" Type="http://schemas.openxmlformats.org/officeDocument/2006/relationships/printerSettings" Target="../printerSettings/printerSettings3.bin"/><Relationship Id="rId12" Type="http://schemas.openxmlformats.org/officeDocument/2006/relationships/hyperlink" Target="&#21463;&#20837;&#12486;&#12473;&#12488;_&#30906;&#35469;&#20107;&#38917;_&#35036;&#36275;&#36039;&#26009;.xlsx" TargetMode="External"/><Relationship Id="rId17" Type="http://schemas.openxmlformats.org/officeDocument/2006/relationships/hyperlink" Target="&#21463;&#20837;&#12486;&#12473;&#12488;_&#30906;&#35469;&#20107;&#38917;_&#35036;&#36275;&#36039;&#26009;.xlsx" TargetMode="External"/><Relationship Id="rId25" Type="http://schemas.openxmlformats.org/officeDocument/2006/relationships/hyperlink" Target="&#21463;&#20837;&#12486;&#12473;&#12488;_&#30906;&#35469;&#20107;&#38917;_&#35036;&#36275;&#36039;&#26009;.xlsx" TargetMode="External"/><Relationship Id="rId33" Type="http://schemas.openxmlformats.org/officeDocument/2006/relationships/hyperlink" Target="&#21463;&#20837;&#12486;&#12473;&#12488;_&#30906;&#35469;&#20107;&#38917;_&#35036;&#36275;&#36039;&#26009;.xlsx" TargetMode="External"/><Relationship Id="rId38" Type="http://schemas.openxmlformats.org/officeDocument/2006/relationships/hyperlink" Target="&#21463;&#20837;&#12486;&#12473;&#12488;_&#30906;&#35469;&#20107;&#38917;_&#35036;&#36275;&#36039;&#26009;.xlsx" TargetMode="External"/><Relationship Id="rId46" Type="http://schemas.openxmlformats.org/officeDocument/2006/relationships/hyperlink" Target="&#21463;&#20837;&#12486;&#12473;&#12488;_&#30906;&#35469;&#20107;&#38917;_&#35036;&#36275;&#36039;&#26009;.xlsx" TargetMode="External"/><Relationship Id="rId59" Type="http://schemas.openxmlformats.org/officeDocument/2006/relationships/hyperlink" Target="&#21463;&#20837;&#12486;&#12473;&#12488;_&#30906;&#35469;&#20107;&#38917;_&#35036;&#36275;&#36039;&#26009;.xlsx" TargetMode="External"/><Relationship Id="rId67" Type="http://schemas.openxmlformats.org/officeDocument/2006/relationships/hyperlink" Target="&#21463;&#20837;&#12486;&#12473;&#12488;_&#30906;&#35469;&#20107;&#38917;_&#35036;&#36275;&#36039;&#26009;.xlsx" TargetMode="External"/><Relationship Id="rId20" Type="http://schemas.openxmlformats.org/officeDocument/2006/relationships/hyperlink" Target="&#21463;&#20837;&#12486;&#12473;&#12488;_&#30906;&#35469;&#20107;&#38917;_&#35036;&#36275;&#36039;&#26009;.xlsx" TargetMode="External"/><Relationship Id="rId41" Type="http://schemas.openxmlformats.org/officeDocument/2006/relationships/hyperlink" Target="&#21463;&#20837;&#12486;&#12473;&#12488;_&#30906;&#35469;&#20107;&#38917;_&#35036;&#36275;&#36039;&#26009;.xlsx" TargetMode="External"/><Relationship Id="rId54" Type="http://schemas.openxmlformats.org/officeDocument/2006/relationships/hyperlink" Target="&#21463;&#20837;&#12486;&#12473;&#12488;_&#30906;&#35469;&#20107;&#38917;_&#35036;&#36275;&#36039;&#26009;.xlsx" TargetMode="External"/><Relationship Id="rId62" Type="http://schemas.openxmlformats.org/officeDocument/2006/relationships/hyperlink" Target="&#21463;&#20837;&#12486;&#12473;&#12488;_&#30906;&#35469;&#20107;&#38917;_&#35036;&#36275;&#36039;&#26009;.xlsx" TargetMode="External"/><Relationship Id="rId70" Type="http://schemas.openxmlformats.org/officeDocument/2006/relationships/hyperlink" Target="&#21463;&#20837;&#12486;&#12473;&#12488;_&#30906;&#35469;&#20107;&#38917;_&#35036;&#36275;&#36039;&#26009;.xlsx" TargetMode="External"/><Relationship Id="rId75" Type="http://schemas.openxmlformats.org/officeDocument/2006/relationships/hyperlink" Target="&#21463;&#20837;&#12486;&#12473;&#12488;_&#30906;&#35469;&#20107;&#38917;_&#35036;&#36275;&#36039;&#26009;.xlsx" TargetMode="External"/><Relationship Id="rId83" Type="http://schemas.openxmlformats.org/officeDocument/2006/relationships/hyperlink" Target="&#21463;&#20837;&#12486;&#12473;&#12488;_&#30906;&#35469;&#20107;&#38917;_&#35036;&#36275;&#36039;&#26009;.xlsx" TargetMode="External"/><Relationship Id="rId1" Type="http://schemas.openxmlformats.org/officeDocument/2006/relationships/printerSettings" Target="../printerSettings/printerSettings1.bin"/><Relationship Id="rId6" Type="http://schemas.openxmlformats.org/officeDocument/2006/relationships/hyperlink" Target="&#21463;&#20837;&#12486;&#12473;&#12488;_&#30906;&#35469;&#20107;&#38917;_&#35036;&#36275;&#36039;&#26009;.xlsx" TargetMode="External"/><Relationship Id="rId15" Type="http://schemas.openxmlformats.org/officeDocument/2006/relationships/hyperlink" Target="&#21463;&#20837;&#12486;&#12473;&#12488;_&#30906;&#35469;&#20107;&#38917;_&#35036;&#36275;&#36039;&#26009;.xlsx" TargetMode="External"/><Relationship Id="rId23" Type="http://schemas.openxmlformats.org/officeDocument/2006/relationships/hyperlink" Target="&#21463;&#20837;&#12486;&#12473;&#12488;_&#30906;&#35469;&#20107;&#38917;_&#35036;&#36275;&#36039;&#26009;.xlsx" TargetMode="External"/><Relationship Id="rId28" Type="http://schemas.openxmlformats.org/officeDocument/2006/relationships/hyperlink" Target="&#21463;&#20837;&#12486;&#12473;&#12488;_&#30906;&#35469;&#20107;&#38917;_&#35036;&#36275;&#36039;&#26009;.xlsx" TargetMode="External"/><Relationship Id="rId36" Type="http://schemas.openxmlformats.org/officeDocument/2006/relationships/hyperlink" Target="&#21463;&#20837;&#12486;&#12473;&#12488;_&#30906;&#35469;&#20107;&#38917;_&#35036;&#36275;&#36039;&#26009;.xlsx" TargetMode="External"/><Relationship Id="rId49" Type="http://schemas.openxmlformats.org/officeDocument/2006/relationships/hyperlink" Target="&#21463;&#20837;&#12486;&#12473;&#12488;_&#30906;&#35469;&#20107;&#38917;_&#35036;&#36275;&#36039;&#26009;.xlsx" TargetMode="External"/><Relationship Id="rId57" Type="http://schemas.openxmlformats.org/officeDocument/2006/relationships/hyperlink" Target="&#21463;&#20837;&#12486;&#12473;&#12488;_&#30906;&#35469;&#20107;&#38917;_&#35036;&#36275;&#36039;&#26009;.xlsx" TargetMode="External"/><Relationship Id="rId10" Type="http://schemas.openxmlformats.org/officeDocument/2006/relationships/hyperlink" Target="&#21463;&#20837;&#12486;&#12473;&#12488;_&#30906;&#35469;&#20107;&#38917;_&#35036;&#36275;&#36039;&#26009;.xlsx" TargetMode="External"/><Relationship Id="rId31" Type="http://schemas.openxmlformats.org/officeDocument/2006/relationships/hyperlink" Target="&#21463;&#20837;&#12486;&#12473;&#12488;_&#30906;&#35469;&#20107;&#38917;_&#35036;&#36275;&#36039;&#26009;.xlsx" TargetMode="External"/><Relationship Id="rId44" Type="http://schemas.openxmlformats.org/officeDocument/2006/relationships/hyperlink" Target="&#21463;&#20837;&#12486;&#12473;&#12488;_&#30906;&#35469;&#20107;&#38917;_&#35036;&#36275;&#36039;&#26009;.xlsx" TargetMode="External"/><Relationship Id="rId52" Type="http://schemas.openxmlformats.org/officeDocument/2006/relationships/hyperlink" Target="&#21463;&#20837;&#12486;&#12473;&#12488;_&#30906;&#35469;&#20107;&#38917;_&#35036;&#36275;&#36039;&#26009;.xlsx" TargetMode="External"/><Relationship Id="rId60" Type="http://schemas.openxmlformats.org/officeDocument/2006/relationships/hyperlink" Target="&#21463;&#20837;&#12486;&#12473;&#12488;_&#30906;&#35469;&#20107;&#38917;_&#35036;&#36275;&#36039;&#26009;.xlsx" TargetMode="External"/><Relationship Id="rId65" Type="http://schemas.openxmlformats.org/officeDocument/2006/relationships/hyperlink" Target="&#21463;&#20837;&#12486;&#12473;&#12488;_&#30906;&#35469;&#20107;&#38917;_&#35036;&#36275;&#36039;&#26009;.xlsx" TargetMode="External"/><Relationship Id="rId73" Type="http://schemas.openxmlformats.org/officeDocument/2006/relationships/hyperlink" Target="&#21463;&#20837;&#12486;&#12473;&#12488;_&#30906;&#35469;&#20107;&#38917;_&#35036;&#36275;&#36039;&#26009;.xlsx" TargetMode="External"/><Relationship Id="rId78" Type="http://schemas.openxmlformats.org/officeDocument/2006/relationships/hyperlink" Target="&#21463;&#20837;&#12486;&#12473;&#12488;_&#30906;&#35469;&#20107;&#38917;_&#35036;&#36275;&#36039;&#26009;.xlsx" TargetMode="External"/><Relationship Id="rId81" Type="http://schemas.openxmlformats.org/officeDocument/2006/relationships/hyperlink" Target="&#21463;&#20837;&#12486;&#12473;&#12488;_&#30906;&#35469;&#20107;&#38917;_&#35036;&#36275;&#36039;&#26009;.xlsx" TargetMode="External"/><Relationship Id="rId86" Type="http://schemas.openxmlformats.org/officeDocument/2006/relationships/drawing" Target="../drawings/drawing1.xml"/><Relationship Id="rId4" Type="http://schemas.openxmlformats.org/officeDocument/2006/relationships/printerSettings" Target="../printerSettings/printerSettings4.bin"/><Relationship Id="rId9" Type="http://schemas.openxmlformats.org/officeDocument/2006/relationships/hyperlink" Target="&#21463;&#20837;&#12486;&#12473;&#12488;_&#30906;&#35469;&#20107;&#38917;_&#35036;&#36275;&#36039;&#26009;.xlsx" TargetMode="External"/><Relationship Id="rId13" Type="http://schemas.openxmlformats.org/officeDocument/2006/relationships/hyperlink" Target="&#21463;&#20837;&#12486;&#12473;&#12488;_&#30906;&#35469;&#20107;&#38917;_&#35036;&#36275;&#36039;&#26009;.xlsx" TargetMode="External"/><Relationship Id="rId18" Type="http://schemas.openxmlformats.org/officeDocument/2006/relationships/hyperlink" Target="&#21463;&#20837;&#12486;&#12473;&#12488;_&#30906;&#35469;&#20107;&#38917;_&#35036;&#36275;&#36039;&#26009;.xlsx" TargetMode="External"/><Relationship Id="rId39" Type="http://schemas.openxmlformats.org/officeDocument/2006/relationships/hyperlink" Target="&#21463;&#20837;&#12486;&#12473;&#12488;_&#30906;&#35469;&#20107;&#38917;_&#35036;&#36275;&#36039;&#26009;.xlsx" TargetMode="External"/><Relationship Id="rId34" Type="http://schemas.openxmlformats.org/officeDocument/2006/relationships/hyperlink" Target="&#21463;&#20837;&#12486;&#12473;&#12488;_&#30906;&#35469;&#20107;&#38917;_&#35036;&#36275;&#36039;&#26009;.xlsx" TargetMode="External"/><Relationship Id="rId50" Type="http://schemas.openxmlformats.org/officeDocument/2006/relationships/hyperlink" Target="&#21463;&#20837;&#12486;&#12473;&#12488;_&#30906;&#35469;&#20107;&#38917;_&#35036;&#36275;&#36039;&#26009;.xlsx" TargetMode="External"/><Relationship Id="rId55" Type="http://schemas.openxmlformats.org/officeDocument/2006/relationships/hyperlink" Target="&#21463;&#20837;&#12486;&#12473;&#12488;_&#30906;&#35469;&#20107;&#38917;_&#35036;&#36275;&#36039;&#26009;.xlsx" TargetMode="External"/><Relationship Id="rId76" Type="http://schemas.openxmlformats.org/officeDocument/2006/relationships/hyperlink" Target="&#21463;&#20837;&#12486;&#12473;&#12488;_&#30906;&#35469;&#20107;&#38917;_&#35036;&#36275;&#36039;&#26009;.xlsx" TargetMode="External"/><Relationship Id="rId7" Type="http://schemas.openxmlformats.org/officeDocument/2006/relationships/hyperlink" Target="&#21463;&#20837;&#12486;&#12473;&#12488;_&#30906;&#35469;&#20107;&#38917;_&#35036;&#36275;&#36039;&#26009;.xlsx" TargetMode="External"/><Relationship Id="rId71" Type="http://schemas.openxmlformats.org/officeDocument/2006/relationships/hyperlink" Target="&#21463;&#20837;&#12486;&#12473;&#12488;_&#30906;&#35469;&#20107;&#38917;_&#35036;&#36275;&#36039;&#26009;.xlsx" TargetMode="External"/><Relationship Id="rId2" Type="http://schemas.openxmlformats.org/officeDocument/2006/relationships/printerSettings" Target="../printerSettings/printerSettings2.bin"/><Relationship Id="rId29" Type="http://schemas.openxmlformats.org/officeDocument/2006/relationships/hyperlink" Target="&#21463;&#20837;&#12486;&#12473;&#12488;_&#30906;&#35469;&#20107;&#38917;_&#35036;&#36275;&#36039;&#26009;.xlsx" TargetMode="External"/><Relationship Id="rId24" Type="http://schemas.openxmlformats.org/officeDocument/2006/relationships/hyperlink" Target="&#21463;&#20837;&#12486;&#12473;&#12488;_&#30906;&#35469;&#20107;&#38917;_&#35036;&#36275;&#36039;&#26009;.xlsx" TargetMode="External"/><Relationship Id="rId40" Type="http://schemas.openxmlformats.org/officeDocument/2006/relationships/hyperlink" Target="&#21463;&#20837;&#12486;&#12473;&#12488;_&#30906;&#35469;&#20107;&#38917;_&#35036;&#36275;&#36039;&#26009;.xlsx" TargetMode="External"/><Relationship Id="rId45" Type="http://schemas.openxmlformats.org/officeDocument/2006/relationships/hyperlink" Target="&#21463;&#20837;&#12486;&#12473;&#12488;_&#30906;&#35469;&#20107;&#38917;_&#35036;&#36275;&#36039;&#26009;.xlsx" TargetMode="External"/><Relationship Id="rId66" Type="http://schemas.openxmlformats.org/officeDocument/2006/relationships/hyperlink" Target="&#21463;&#20837;&#12486;&#12473;&#12488;_&#30906;&#35469;&#20107;&#38917;_&#35036;&#36275;&#36039;&#26009;.xlsx" TargetMode="External"/><Relationship Id="rId61" Type="http://schemas.openxmlformats.org/officeDocument/2006/relationships/hyperlink" Target="&#21463;&#20837;&#12486;&#12473;&#12488;_&#30906;&#35469;&#20107;&#38917;_&#35036;&#36275;&#36039;&#26009;.xlsx" TargetMode="External"/><Relationship Id="rId82" Type="http://schemas.openxmlformats.org/officeDocument/2006/relationships/hyperlink" Target="&#21463;&#20837;&#12486;&#12473;&#12488;_&#30906;&#35469;&#20107;&#38917;_&#35036;&#36275;&#36039;&#26009;.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AA100"/>
  <sheetViews>
    <sheetView tabSelected="1" topLeftCell="B1" zoomScale="70" zoomScaleNormal="70" workbookViewId="0">
      <pane ySplit="3" topLeftCell="A38" activePane="bottomLeft" state="frozen"/>
      <selection pane="bottomLeft" activeCell="O45" sqref="O45"/>
    </sheetView>
  </sheetViews>
  <sheetFormatPr defaultColWidth="9" defaultRowHeight="15.75"/>
  <cols>
    <col min="1" max="1" width="4.140625" style="1" customWidth="1"/>
    <col min="2" max="2" width="4.42578125" style="1" customWidth="1"/>
    <col min="3" max="3" width="9" style="1"/>
    <col min="4" max="4" width="27.7109375" style="1" customWidth="1"/>
    <col min="5" max="5" width="9" style="1" hidden="1" customWidth="1"/>
    <col min="6" max="6" width="11.85546875" style="1" bestFit="1" customWidth="1"/>
    <col min="7" max="7" width="87.5703125" style="1" customWidth="1"/>
    <col min="8" max="9" width="5.42578125" style="1" customWidth="1"/>
    <col min="10" max="11" width="10.42578125" style="1" customWidth="1"/>
    <col min="12" max="12" width="7.140625" style="2" customWidth="1"/>
    <col min="13" max="13" width="42.85546875" style="1" customWidth="1"/>
    <col min="14" max="14" width="17.28515625" style="1" customWidth="1"/>
    <col min="15" max="15" width="96.140625" style="1" customWidth="1"/>
    <col min="16" max="16" width="78.7109375" style="1" customWidth="1"/>
    <col min="17" max="16384" width="9" style="1"/>
  </cols>
  <sheetData>
    <row r="3" spans="2:27" ht="31.5">
      <c r="B3" s="19" t="s">
        <v>250</v>
      </c>
      <c r="C3" s="11" t="s">
        <v>249</v>
      </c>
      <c r="D3" s="19" t="s">
        <v>248</v>
      </c>
      <c r="E3" s="11" t="s">
        <v>247</v>
      </c>
      <c r="F3" s="11" t="s">
        <v>246</v>
      </c>
      <c r="G3" s="11" t="s">
        <v>245</v>
      </c>
      <c r="H3" s="11" t="s">
        <v>244</v>
      </c>
      <c r="I3" s="11" t="s">
        <v>218</v>
      </c>
      <c r="J3" s="18" t="s">
        <v>243</v>
      </c>
      <c r="K3" s="18" t="s">
        <v>242</v>
      </c>
      <c r="L3" s="18" t="s">
        <v>241</v>
      </c>
      <c r="M3" s="11" t="s">
        <v>240</v>
      </c>
      <c r="N3" s="11" t="s">
        <v>239</v>
      </c>
    </row>
    <row r="4" spans="2:27">
      <c r="B4" s="4">
        <v>1</v>
      </c>
      <c r="C4" s="3" t="s">
        <v>234</v>
      </c>
      <c r="D4" s="3" t="str">
        <f t="shared" ref="D4:D35" si="0">IFERROR(VLOOKUP(C4,$W$9:$X$38,2,FALSE),"")</f>
        <v>ログインID/パスワード入力画面</v>
      </c>
      <c r="E4" s="3" t="s">
        <v>152</v>
      </c>
      <c r="F4" s="3" t="s">
        <v>17</v>
      </c>
      <c r="G4" s="3" t="s">
        <v>238</v>
      </c>
      <c r="H4" s="6" t="s">
        <v>237</v>
      </c>
      <c r="I4" s="5" t="s">
        <v>236</v>
      </c>
      <c r="J4" s="3"/>
      <c r="K4" s="3"/>
      <c r="L4" s="4"/>
      <c r="M4" s="3" t="s">
        <v>235</v>
      </c>
      <c r="N4" s="3"/>
    </row>
    <row r="5" spans="2:27" ht="47.25">
      <c r="B5" s="4">
        <v>2</v>
      </c>
      <c r="C5" s="3" t="s">
        <v>234</v>
      </c>
      <c r="D5" s="3" t="str">
        <f t="shared" si="0"/>
        <v>ログインID/パスワード入力画面</v>
      </c>
      <c r="E5" s="3" t="s">
        <v>152</v>
      </c>
      <c r="F5" s="3" t="s">
        <v>6</v>
      </c>
      <c r="G5" s="7" t="s">
        <v>233</v>
      </c>
      <c r="H5" s="6" t="s">
        <v>251</v>
      </c>
      <c r="I5" s="15" t="s">
        <v>232</v>
      </c>
      <c r="J5" s="15" t="s">
        <v>86</v>
      </c>
      <c r="K5" s="15" t="s">
        <v>232</v>
      </c>
      <c r="L5" s="9" t="s">
        <v>80</v>
      </c>
      <c r="M5" s="7" t="s">
        <v>231</v>
      </c>
      <c r="N5" s="3"/>
      <c r="O5" s="20" t="s">
        <v>349</v>
      </c>
    </row>
    <row r="6" spans="2:27" ht="110.25">
      <c r="B6" s="4">
        <v>3</v>
      </c>
      <c r="C6" s="3" t="s">
        <v>217</v>
      </c>
      <c r="D6" s="3" t="str">
        <f t="shared" si="0"/>
        <v>トップ画面</v>
      </c>
      <c r="E6" s="3" t="s">
        <v>152</v>
      </c>
      <c r="F6" s="3" t="s">
        <v>6</v>
      </c>
      <c r="G6" s="7" t="s">
        <v>230</v>
      </c>
      <c r="H6" s="21" t="s">
        <v>229</v>
      </c>
      <c r="I6" s="15" t="s">
        <v>81</v>
      </c>
      <c r="J6" s="15" t="s">
        <v>81</v>
      </c>
      <c r="K6" s="15" t="s">
        <v>86</v>
      </c>
      <c r="L6" s="9" t="s">
        <v>85</v>
      </c>
      <c r="M6" s="7" t="s">
        <v>267</v>
      </c>
      <c r="N6" s="3"/>
    </row>
    <row r="7" spans="2:27" ht="47.25">
      <c r="B7" s="4">
        <v>4</v>
      </c>
      <c r="C7" s="3" t="s">
        <v>217</v>
      </c>
      <c r="D7" s="3" t="str">
        <f t="shared" si="0"/>
        <v>トップ画面</v>
      </c>
      <c r="E7" s="3" t="s">
        <v>152</v>
      </c>
      <c r="F7" s="3" t="s">
        <v>2</v>
      </c>
      <c r="G7" s="7" t="s">
        <v>228</v>
      </c>
      <c r="H7" s="6" t="s">
        <v>227</v>
      </c>
      <c r="I7" s="15" t="s">
        <v>91</v>
      </c>
      <c r="J7" s="15" t="s">
        <v>91</v>
      </c>
      <c r="K7" s="15" t="s">
        <v>86</v>
      </c>
      <c r="L7" s="9" t="s">
        <v>85</v>
      </c>
      <c r="M7" s="7" t="s">
        <v>214</v>
      </c>
      <c r="N7" s="3"/>
    </row>
    <row r="8" spans="2:27" ht="31.5">
      <c r="B8" s="4">
        <v>5</v>
      </c>
      <c r="C8" s="3" t="s">
        <v>217</v>
      </c>
      <c r="D8" s="3" t="str">
        <f t="shared" si="0"/>
        <v>トップ画面</v>
      </c>
      <c r="E8" s="3" t="s">
        <v>152</v>
      </c>
      <c r="F8" s="3" t="s">
        <v>17</v>
      </c>
      <c r="G8" s="7" t="s">
        <v>226</v>
      </c>
      <c r="H8" s="6" t="s">
        <v>225</v>
      </c>
      <c r="I8" s="5" t="s">
        <v>224</v>
      </c>
      <c r="J8" s="3"/>
      <c r="K8" s="3"/>
      <c r="L8" s="4"/>
      <c r="M8" s="3" t="s">
        <v>223</v>
      </c>
      <c r="N8" s="3"/>
      <c r="W8" s="17" t="s">
        <v>222</v>
      </c>
      <c r="X8" s="17" t="s">
        <v>221</v>
      </c>
      <c r="Y8" s="17" t="s">
        <v>220</v>
      </c>
      <c r="Z8" s="17" t="s">
        <v>219</v>
      </c>
      <c r="AA8" s="1" t="s">
        <v>218</v>
      </c>
    </row>
    <row r="9" spans="2:27" ht="47.25">
      <c r="B9" s="4">
        <v>6</v>
      </c>
      <c r="C9" s="3" t="s">
        <v>217</v>
      </c>
      <c r="D9" s="3" t="str">
        <f t="shared" si="0"/>
        <v>トップ画面</v>
      </c>
      <c r="E9" s="3" t="s">
        <v>152</v>
      </c>
      <c r="F9" s="3" t="s">
        <v>2</v>
      </c>
      <c r="G9" s="7" t="s">
        <v>216</v>
      </c>
      <c r="H9" s="6" t="s">
        <v>215</v>
      </c>
      <c r="I9" s="15" t="s">
        <v>91</v>
      </c>
      <c r="J9" s="15" t="s">
        <v>91</v>
      </c>
      <c r="K9" s="15" t="s">
        <v>86</v>
      </c>
      <c r="L9" s="9" t="s">
        <v>85</v>
      </c>
      <c r="M9" s="7" t="s">
        <v>214</v>
      </c>
      <c r="N9" s="3"/>
      <c r="W9" s="1" t="s">
        <v>213</v>
      </c>
      <c r="X9" s="8" t="s">
        <v>212</v>
      </c>
      <c r="Y9" s="1" t="s">
        <v>211</v>
      </c>
      <c r="Z9" s="1" t="s">
        <v>6</v>
      </c>
      <c r="AA9" s="1" t="s">
        <v>191</v>
      </c>
    </row>
    <row r="10" spans="2:27" ht="94.5">
      <c r="B10" s="11">
        <v>7</v>
      </c>
      <c r="C10" s="10" t="s">
        <v>194</v>
      </c>
      <c r="D10" s="10" t="str">
        <f t="shared" si="0"/>
        <v>ユーザー設定検索画面</v>
      </c>
      <c r="E10" s="10" t="s">
        <v>152</v>
      </c>
      <c r="F10" s="10" t="s">
        <v>6</v>
      </c>
      <c r="G10" s="14" t="s">
        <v>210</v>
      </c>
      <c r="H10" s="13" t="s">
        <v>209</v>
      </c>
      <c r="I10" s="16" t="s">
        <v>200</v>
      </c>
      <c r="J10" s="10"/>
      <c r="K10" s="10"/>
      <c r="L10" s="11"/>
      <c r="M10" s="14" t="s">
        <v>208</v>
      </c>
      <c r="N10" s="10"/>
      <c r="W10" s="1" t="s">
        <v>207</v>
      </c>
      <c r="X10" s="8" t="s">
        <v>206</v>
      </c>
      <c r="Y10" s="1" t="s">
        <v>205</v>
      </c>
      <c r="Z10" s="1" t="s">
        <v>2</v>
      </c>
      <c r="AA10" s="1" t="s">
        <v>197</v>
      </c>
    </row>
    <row r="11" spans="2:27" ht="31.5">
      <c r="B11" s="4">
        <v>8</v>
      </c>
      <c r="C11" s="3" t="s">
        <v>194</v>
      </c>
      <c r="D11" s="3" t="str">
        <f t="shared" si="0"/>
        <v>ユーザー設定検索画面</v>
      </c>
      <c r="E11" s="3" t="s">
        <v>152</v>
      </c>
      <c r="F11" s="3" t="s">
        <v>6</v>
      </c>
      <c r="G11" s="7" t="s">
        <v>204</v>
      </c>
      <c r="H11" s="6" t="s">
        <v>203</v>
      </c>
      <c r="I11" s="5" t="s">
        <v>191</v>
      </c>
      <c r="J11" s="5" t="s">
        <v>86</v>
      </c>
      <c r="K11" s="5" t="s">
        <v>191</v>
      </c>
      <c r="L11" s="4" t="s">
        <v>106</v>
      </c>
      <c r="M11" s="3" t="s">
        <v>202</v>
      </c>
      <c r="N11" s="22">
        <v>45764</v>
      </c>
      <c r="W11" s="1" t="s">
        <v>77</v>
      </c>
      <c r="X11" s="8" t="s">
        <v>201</v>
      </c>
      <c r="Z11" s="1" t="s">
        <v>17</v>
      </c>
      <c r="AA11" s="1" t="s">
        <v>200</v>
      </c>
    </row>
    <row r="12" spans="2:27" ht="63">
      <c r="B12" s="4">
        <v>9</v>
      </c>
      <c r="C12" s="3" t="s">
        <v>194</v>
      </c>
      <c r="D12" s="3" t="str">
        <f t="shared" si="0"/>
        <v>ユーザー設定検索画面</v>
      </c>
      <c r="E12" s="3" t="s">
        <v>152</v>
      </c>
      <c r="F12" s="3" t="s">
        <v>2</v>
      </c>
      <c r="G12" s="7" t="s">
        <v>199</v>
      </c>
      <c r="H12" s="6" t="s">
        <v>198</v>
      </c>
      <c r="I12" s="15" t="s">
        <v>197</v>
      </c>
      <c r="J12" s="7"/>
      <c r="K12" s="7"/>
      <c r="L12" s="9"/>
      <c r="M12" s="7" t="s">
        <v>196</v>
      </c>
      <c r="N12" s="3"/>
      <c r="W12" s="1" t="s">
        <v>41</v>
      </c>
      <c r="X12" s="8" t="s">
        <v>195</v>
      </c>
    </row>
    <row r="13" spans="2:27" ht="321.75" customHeight="1">
      <c r="B13" s="4">
        <v>10</v>
      </c>
      <c r="C13" s="3" t="s">
        <v>194</v>
      </c>
      <c r="D13" s="3" t="str">
        <f t="shared" si="0"/>
        <v>ユーザー設定検索画面</v>
      </c>
      <c r="E13" s="3" t="s">
        <v>152</v>
      </c>
      <c r="F13" s="3" t="s">
        <v>2</v>
      </c>
      <c r="G13" s="7" t="s">
        <v>193</v>
      </c>
      <c r="H13" s="6" t="s">
        <v>192</v>
      </c>
      <c r="I13" s="5" t="s">
        <v>191</v>
      </c>
      <c r="J13" s="5" t="s">
        <v>86</v>
      </c>
      <c r="K13" s="5" t="s">
        <v>191</v>
      </c>
      <c r="L13" s="4" t="s">
        <v>106</v>
      </c>
      <c r="M13" s="7" t="s">
        <v>190</v>
      </c>
      <c r="N13" s="3"/>
      <c r="O13" s="26" t="s">
        <v>356</v>
      </c>
      <c r="W13" s="1" t="s">
        <v>189</v>
      </c>
      <c r="X13" s="8" t="s">
        <v>188</v>
      </c>
    </row>
    <row r="14" spans="2:27" ht="31.5">
      <c r="B14" s="4">
        <v>11</v>
      </c>
      <c r="C14" s="3" t="s">
        <v>181</v>
      </c>
      <c r="D14" s="3" t="str">
        <f t="shared" si="0"/>
        <v>ユーザー設定検索画面</v>
      </c>
      <c r="E14" s="3" t="s">
        <v>152</v>
      </c>
      <c r="F14" s="3" t="s">
        <v>6</v>
      </c>
      <c r="G14" s="7" t="s">
        <v>187</v>
      </c>
      <c r="H14" s="6" t="s">
        <v>186</v>
      </c>
      <c r="I14" s="15" t="s">
        <v>185</v>
      </c>
      <c r="J14" s="3"/>
      <c r="K14" s="3"/>
      <c r="L14" s="4"/>
      <c r="M14" s="3" t="s">
        <v>184</v>
      </c>
      <c r="N14" s="3"/>
      <c r="W14" s="1" t="s">
        <v>183</v>
      </c>
      <c r="X14" s="8" t="s">
        <v>182</v>
      </c>
    </row>
    <row r="15" spans="2:27" ht="138" customHeight="1">
      <c r="B15" s="4">
        <v>12</v>
      </c>
      <c r="C15" s="3" t="s">
        <v>181</v>
      </c>
      <c r="D15" s="3" t="str">
        <f t="shared" si="0"/>
        <v>ユーザー設定検索画面</v>
      </c>
      <c r="E15" s="3" t="s">
        <v>152</v>
      </c>
      <c r="F15" s="3" t="s">
        <v>6</v>
      </c>
      <c r="G15" s="7" t="s">
        <v>180</v>
      </c>
      <c r="H15" s="6" t="s">
        <v>179</v>
      </c>
      <c r="I15" s="5" t="s">
        <v>114</v>
      </c>
      <c r="J15" s="5" t="s">
        <v>86</v>
      </c>
      <c r="K15" s="5" t="s">
        <v>114</v>
      </c>
      <c r="L15" s="4" t="s">
        <v>113</v>
      </c>
      <c r="M15" s="7" t="s">
        <v>284</v>
      </c>
      <c r="N15" s="3"/>
      <c r="W15" s="1" t="s">
        <v>178</v>
      </c>
      <c r="X15" s="8" t="s">
        <v>177</v>
      </c>
    </row>
    <row r="16" spans="2:27" ht="142.5" customHeight="1">
      <c r="B16" s="4">
        <v>13</v>
      </c>
      <c r="C16" s="3" t="s">
        <v>102</v>
      </c>
      <c r="D16" s="3" t="str">
        <f t="shared" si="0"/>
        <v>ユーザー設定検索画面</v>
      </c>
      <c r="E16" s="3" t="s">
        <v>152</v>
      </c>
      <c r="F16" s="3" t="s">
        <v>2</v>
      </c>
      <c r="G16" s="7" t="s">
        <v>176</v>
      </c>
      <c r="H16" s="6" t="s">
        <v>175</v>
      </c>
      <c r="I16" s="5" t="s">
        <v>91</v>
      </c>
      <c r="J16" s="5" t="s">
        <v>91</v>
      </c>
      <c r="K16" s="5" t="s">
        <v>91</v>
      </c>
      <c r="L16" s="4" t="s">
        <v>85</v>
      </c>
      <c r="M16" s="7" t="s">
        <v>285</v>
      </c>
      <c r="N16" s="3"/>
      <c r="W16" s="1" t="s">
        <v>174</v>
      </c>
      <c r="X16" s="8" t="s">
        <v>173</v>
      </c>
    </row>
    <row r="17" spans="2:24" ht="31.5">
      <c r="B17" s="4">
        <v>14</v>
      </c>
      <c r="C17" s="3" t="s">
        <v>132</v>
      </c>
      <c r="D17" s="3" t="str">
        <f t="shared" si="0"/>
        <v>ユーザー設定詳細画面</v>
      </c>
      <c r="E17" s="3" t="s">
        <v>152</v>
      </c>
      <c r="F17" s="3" t="s">
        <v>2</v>
      </c>
      <c r="G17" s="7" t="s">
        <v>172</v>
      </c>
      <c r="H17" s="6" t="s">
        <v>171</v>
      </c>
      <c r="I17" s="5" t="s">
        <v>91</v>
      </c>
      <c r="J17" s="5" t="s">
        <v>91</v>
      </c>
      <c r="K17" s="5" t="s">
        <v>86</v>
      </c>
      <c r="L17" s="4" t="s">
        <v>85</v>
      </c>
      <c r="M17" s="3" t="s">
        <v>170</v>
      </c>
      <c r="N17" s="3"/>
      <c r="W17" s="1" t="s">
        <v>169</v>
      </c>
      <c r="X17" s="8" t="s">
        <v>168</v>
      </c>
    </row>
    <row r="18" spans="2:24" ht="110.25">
      <c r="B18" s="11">
        <v>15</v>
      </c>
      <c r="C18" s="10" t="s">
        <v>167</v>
      </c>
      <c r="D18" s="10" t="str">
        <f t="shared" si="0"/>
        <v>ユーザー設定詳細画面</v>
      </c>
      <c r="E18" s="10" t="s">
        <v>152</v>
      </c>
      <c r="F18" s="10" t="s">
        <v>6</v>
      </c>
      <c r="G18" s="14" t="s">
        <v>166</v>
      </c>
      <c r="H18" s="13" t="s">
        <v>165</v>
      </c>
      <c r="I18" s="12" t="s">
        <v>164</v>
      </c>
      <c r="J18" s="10"/>
      <c r="K18" s="10"/>
      <c r="L18" s="11"/>
      <c r="M18" s="10" t="s">
        <v>163</v>
      </c>
      <c r="N18" s="10"/>
      <c r="W18" s="1" t="s">
        <v>162</v>
      </c>
      <c r="X18" s="8" t="s">
        <v>161</v>
      </c>
    </row>
    <row r="19" spans="2:24" ht="78.75">
      <c r="B19" s="4">
        <v>16</v>
      </c>
      <c r="C19" s="3" t="s">
        <v>132</v>
      </c>
      <c r="D19" s="3" t="str">
        <f t="shared" si="0"/>
        <v>ユーザー設定詳細画面</v>
      </c>
      <c r="E19" s="3" t="s">
        <v>152</v>
      </c>
      <c r="F19" s="3" t="s">
        <v>6</v>
      </c>
      <c r="G19" s="7" t="s">
        <v>160</v>
      </c>
      <c r="H19" s="6" t="s">
        <v>159</v>
      </c>
      <c r="I19" s="5" t="s">
        <v>81</v>
      </c>
      <c r="J19" s="5" t="s">
        <v>91</v>
      </c>
      <c r="K19" s="5" t="s">
        <v>86</v>
      </c>
      <c r="L19" s="4" t="s">
        <v>85</v>
      </c>
      <c r="M19" s="7" t="s">
        <v>158</v>
      </c>
      <c r="N19" s="3"/>
      <c r="W19" s="1" t="s">
        <v>3</v>
      </c>
      <c r="X19" s="8" t="s">
        <v>157</v>
      </c>
    </row>
    <row r="20" spans="2:24" ht="24" customHeight="1">
      <c r="B20" s="4">
        <v>17</v>
      </c>
      <c r="C20" s="3" t="s">
        <v>117</v>
      </c>
      <c r="D20" s="3" t="str">
        <f t="shared" si="0"/>
        <v>ユーザー設定詳細画面</v>
      </c>
      <c r="E20" s="3" t="s">
        <v>152</v>
      </c>
      <c r="F20" s="3" t="s">
        <v>17</v>
      </c>
      <c r="G20" s="3" t="s">
        <v>156</v>
      </c>
      <c r="H20" s="6" t="s">
        <v>252</v>
      </c>
      <c r="I20" s="5" t="s">
        <v>86</v>
      </c>
      <c r="J20" s="3"/>
      <c r="K20" s="3"/>
      <c r="L20" s="4"/>
      <c r="M20" s="3" t="s">
        <v>155</v>
      </c>
      <c r="N20" s="3"/>
      <c r="W20" s="1" t="s">
        <v>154</v>
      </c>
      <c r="X20" s="8" t="s">
        <v>153</v>
      </c>
    </row>
    <row r="21" spans="2:24" ht="134.25" customHeight="1">
      <c r="B21" s="4">
        <v>18</v>
      </c>
      <c r="C21" s="3" t="s">
        <v>117</v>
      </c>
      <c r="D21" s="3" t="str">
        <f t="shared" si="0"/>
        <v>ユーザー設定詳細画面</v>
      </c>
      <c r="E21" s="3" t="s">
        <v>152</v>
      </c>
      <c r="F21" s="3" t="s">
        <v>6</v>
      </c>
      <c r="G21" s="7" t="s">
        <v>151</v>
      </c>
      <c r="H21" s="6" t="s">
        <v>253</v>
      </c>
      <c r="I21" s="5" t="s">
        <v>81</v>
      </c>
      <c r="J21" s="5" t="s">
        <v>86</v>
      </c>
      <c r="K21" s="5" t="s">
        <v>114</v>
      </c>
      <c r="L21" s="4" t="s">
        <v>113</v>
      </c>
      <c r="M21" s="3" t="s">
        <v>150</v>
      </c>
      <c r="N21" s="22">
        <v>45764</v>
      </c>
      <c r="W21" s="1" t="s">
        <v>149</v>
      </c>
      <c r="X21" s="8" t="s">
        <v>148</v>
      </c>
    </row>
    <row r="22" spans="2:24" ht="94.5">
      <c r="B22" s="4">
        <v>19</v>
      </c>
      <c r="C22" s="3" t="s">
        <v>117</v>
      </c>
      <c r="D22" s="3" t="str">
        <f t="shared" si="0"/>
        <v>ユーザー設定詳細画面</v>
      </c>
      <c r="E22" s="3"/>
      <c r="F22" s="3" t="s">
        <v>6</v>
      </c>
      <c r="G22" s="7" t="s">
        <v>147</v>
      </c>
      <c r="H22" s="6" t="s">
        <v>254</v>
      </c>
      <c r="I22" s="5" t="s">
        <v>81</v>
      </c>
      <c r="J22" s="5" t="s">
        <v>86</v>
      </c>
      <c r="K22" s="5" t="s">
        <v>114</v>
      </c>
      <c r="L22" s="4" t="s">
        <v>113</v>
      </c>
      <c r="M22" s="7" t="s">
        <v>112</v>
      </c>
      <c r="N22" s="22">
        <v>45764</v>
      </c>
      <c r="W22" s="1" t="s">
        <v>146</v>
      </c>
      <c r="X22" s="8" t="s">
        <v>145</v>
      </c>
    </row>
    <row r="23" spans="2:24" ht="78.75">
      <c r="B23" s="4">
        <v>20</v>
      </c>
      <c r="C23" s="3" t="s">
        <v>132</v>
      </c>
      <c r="D23" s="3" t="str">
        <f t="shared" si="0"/>
        <v>ユーザー設定詳細画面</v>
      </c>
      <c r="E23" s="3"/>
      <c r="F23" s="3" t="s">
        <v>6</v>
      </c>
      <c r="G23" s="7" t="s">
        <v>144</v>
      </c>
      <c r="H23" s="6" t="s">
        <v>255</v>
      </c>
      <c r="I23" s="5" t="s">
        <v>81</v>
      </c>
      <c r="J23" s="5" t="s">
        <v>91</v>
      </c>
      <c r="K23" s="5" t="s">
        <v>86</v>
      </c>
      <c r="L23" s="4" t="s">
        <v>85</v>
      </c>
      <c r="M23" s="7" t="s">
        <v>143</v>
      </c>
      <c r="N23" s="3"/>
      <c r="W23" s="1" t="s">
        <v>142</v>
      </c>
      <c r="X23" s="8" t="s">
        <v>141</v>
      </c>
    </row>
    <row r="24" spans="2:24" ht="126">
      <c r="B24" s="4">
        <v>21</v>
      </c>
      <c r="C24" s="3" t="s">
        <v>132</v>
      </c>
      <c r="D24" s="3" t="str">
        <f t="shared" si="0"/>
        <v>ユーザー設定詳細画面</v>
      </c>
      <c r="E24" s="3"/>
      <c r="F24" s="3" t="s">
        <v>6</v>
      </c>
      <c r="G24" s="7" t="s">
        <v>140</v>
      </c>
      <c r="H24" s="6" t="s">
        <v>256</v>
      </c>
      <c r="I24" s="5" t="s">
        <v>81</v>
      </c>
      <c r="J24" s="5" t="s">
        <v>91</v>
      </c>
      <c r="K24" s="5" t="s">
        <v>86</v>
      </c>
      <c r="L24" s="4" t="s">
        <v>85</v>
      </c>
      <c r="M24" s="7" t="s">
        <v>139</v>
      </c>
      <c r="N24" s="3"/>
      <c r="W24" s="1" t="s">
        <v>138</v>
      </c>
      <c r="X24" s="8" t="s">
        <v>137</v>
      </c>
    </row>
    <row r="25" spans="2:24" ht="157.5">
      <c r="B25" s="4">
        <v>22</v>
      </c>
      <c r="C25" s="3" t="s">
        <v>117</v>
      </c>
      <c r="D25" s="3" t="str">
        <f t="shared" si="0"/>
        <v>ユーザー設定詳細画面</v>
      </c>
      <c r="E25" s="3"/>
      <c r="F25" s="3" t="s">
        <v>2</v>
      </c>
      <c r="G25" s="7" t="s">
        <v>136</v>
      </c>
      <c r="H25" s="6" t="s">
        <v>135</v>
      </c>
      <c r="I25" s="5" t="s">
        <v>81</v>
      </c>
      <c r="J25" s="5" t="s">
        <v>114</v>
      </c>
      <c r="K25" s="5" t="s">
        <v>114</v>
      </c>
      <c r="L25" s="4" t="s">
        <v>113</v>
      </c>
      <c r="M25" s="7" t="s">
        <v>286</v>
      </c>
      <c r="N25" s="3"/>
      <c r="W25" s="1" t="s">
        <v>134</v>
      </c>
      <c r="X25" s="8" t="s">
        <v>133</v>
      </c>
    </row>
    <row r="26" spans="2:24" ht="63">
      <c r="B26" s="4">
        <v>23</v>
      </c>
      <c r="C26" s="3" t="s">
        <v>132</v>
      </c>
      <c r="D26" s="3" t="str">
        <f t="shared" si="0"/>
        <v>ユーザー設定詳細画面</v>
      </c>
      <c r="E26" s="3"/>
      <c r="F26" s="3" t="s">
        <v>6</v>
      </c>
      <c r="G26" s="7" t="s">
        <v>131</v>
      </c>
      <c r="H26" s="6" t="s">
        <v>130</v>
      </c>
      <c r="I26" s="5" t="s">
        <v>81</v>
      </c>
      <c r="J26" s="5" t="s">
        <v>91</v>
      </c>
      <c r="K26" s="5" t="s">
        <v>86</v>
      </c>
      <c r="L26" s="4" t="s">
        <v>85</v>
      </c>
      <c r="M26" s="7" t="s">
        <v>129</v>
      </c>
      <c r="N26" s="3"/>
      <c r="W26" s="1" t="s">
        <v>128</v>
      </c>
      <c r="X26" s="8" t="s">
        <v>127</v>
      </c>
    </row>
    <row r="27" spans="2:24" ht="63">
      <c r="B27" s="4">
        <v>24</v>
      </c>
      <c r="C27" s="3" t="s">
        <v>117</v>
      </c>
      <c r="D27" s="3" t="str">
        <f t="shared" si="0"/>
        <v>ユーザー設定詳細画面</v>
      </c>
      <c r="E27" s="3"/>
      <c r="F27" s="3" t="s">
        <v>6</v>
      </c>
      <c r="G27" s="7" t="s">
        <v>126</v>
      </c>
      <c r="H27" s="6" t="s">
        <v>125</v>
      </c>
      <c r="I27" s="5" t="s">
        <v>86</v>
      </c>
      <c r="J27" s="3"/>
      <c r="K27" s="3"/>
      <c r="L27" s="4"/>
      <c r="M27" s="3" t="s">
        <v>124</v>
      </c>
      <c r="N27" s="3"/>
      <c r="W27" s="1" t="s">
        <v>123</v>
      </c>
      <c r="X27" s="8" t="s">
        <v>122</v>
      </c>
    </row>
    <row r="28" spans="2:24" ht="94.5">
      <c r="B28" s="4">
        <v>25</v>
      </c>
      <c r="C28" s="3" t="s">
        <v>117</v>
      </c>
      <c r="D28" s="3" t="str">
        <f t="shared" si="0"/>
        <v>ユーザー設定詳細画面</v>
      </c>
      <c r="E28" s="3"/>
      <c r="F28" s="3" t="s">
        <v>6</v>
      </c>
      <c r="G28" s="7" t="s">
        <v>121</v>
      </c>
      <c r="H28" s="6" t="s">
        <v>120</v>
      </c>
      <c r="I28" s="5" t="s">
        <v>81</v>
      </c>
      <c r="J28" s="5" t="s">
        <v>86</v>
      </c>
      <c r="K28" s="5" t="s">
        <v>114</v>
      </c>
      <c r="L28" s="4" t="s">
        <v>113</v>
      </c>
      <c r="M28" s="7" t="s">
        <v>119</v>
      </c>
      <c r="N28" s="22">
        <v>45764</v>
      </c>
      <c r="W28" s="1" t="s">
        <v>111</v>
      </c>
      <c r="X28" s="8" t="s">
        <v>118</v>
      </c>
    </row>
    <row r="29" spans="2:24" ht="63">
      <c r="B29" s="4">
        <v>26</v>
      </c>
      <c r="C29" s="3" t="s">
        <v>117</v>
      </c>
      <c r="D29" s="3" t="str">
        <f t="shared" si="0"/>
        <v>ユーザー設定詳細画面</v>
      </c>
      <c r="E29" s="3"/>
      <c r="F29" s="3" t="s">
        <v>6</v>
      </c>
      <c r="G29" s="7" t="s">
        <v>116</v>
      </c>
      <c r="H29" s="6" t="s">
        <v>115</v>
      </c>
      <c r="I29" s="5" t="s">
        <v>81</v>
      </c>
      <c r="J29" s="5" t="s">
        <v>86</v>
      </c>
      <c r="K29" s="5" t="s">
        <v>114</v>
      </c>
      <c r="L29" s="4" t="s">
        <v>113</v>
      </c>
      <c r="M29" s="7" t="s">
        <v>112</v>
      </c>
      <c r="N29" s="22">
        <v>45764</v>
      </c>
      <c r="W29" s="1" t="s">
        <v>111</v>
      </c>
      <c r="X29" s="8" t="s">
        <v>110</v>
      </c>
    </row>
    <row r="30" spans="2:24" ht="47.25">
      <c r="B30" s="4">
        <v>27</v>
      </c>
      <c r="C30" s="3" t="s">
        <v>109</v>
      </c>
      <c r="D30" s="3" t="str">
        <f t="shared" si="0"/>
        <v>ユーザー設定詳細画面</v>
      </c>
      <c r="E30" s="3"/>
      <c r="F30" s="3" t="s">
        <v>6</v>
      </c>
      <c r="G30" s="7" t="s">
        <v>108</v>
      </c>
      <c r="H30" s="6" t="s">
        <v>107</v>
      </c>
      <c r="I30" s="5" t="s">
        <v>81</v>
      </c>
      <c r="J30" s="5" t="s">
        <v>86</v>
      </c>
      <c r="K30" s="5" t="s">
        <v>81</v>
      </c>
      <c r="L30" s="4" t="s">
        <v>106</v>
      </c>
      <c r="M30" s="3" t="s">
        <v>105</v>
      </c>
      <c r="N30" s="22">
        <v>45764</v>
      </c>
      <c r="W30" s="1" t="s">
        <v>104</v>
      </c>
      <c r="X30" s="8" t="s">
        <v>103</v>
      </c>
    </row>
    <row r="31" spans="2:24" ht="78.75">
      <c r="B31" s="4">
        <v>28</v>
      </c>
      <c r="C31" s="3" t="s">
        <v>102</v>
      </c>
      <c r="D31" s="3" t="str">
        <f t="shared" si="0"/>
        <v>ユーザー設定検索画面</v>
      </c>
      <c r="E31" s="3"/>
      <c r="F31" s="3" t="s">
        <v>6</v>
      </c>
      <c r="G31" s="7" t="s">
        <v>101</v>
      </c>
      <c r="H31" s="6" t="s">
        <v>100</v>
      </c>
      <c r="I31" s="5" t="s">
        <v>81</v>
      </c>
      <c r="J31" s="5" t="s">
        <v>81</v>
      </c>
      <c r="K31" s="5" t="s">
        <v>86</v>
      </c>
      <c r="L31" s="4" t="s">
        <v>85</v>
      </c>
      <c r="M31" s="3" t="s">
        <v>99</v>
      </c>
      <c r="N31" s="3"/>
      <c r="W31" s="1" t="s">
        <v>20</v>
      </c>
      <c r="X31" s="8" t="s">
        <v>98</v>
      </c>
    </row>
    <row r="32" spans="2:24" ht="102.75" customHeight="1">
      <c r="B32" s="4">
        <v>29</v>
      </c>
      <c r="C32" s="3" t="s">
        <v>77</v>
      </c>
      <c r="D32" s="3" t="str">
        <f t="shared" si="0"/>
        <v>目標値（営業：営業部門/クォーター別）検索画面</v>
      </c>
      <c r="E32" s="3"/>
      <c r="F32" s="3" t="s">
        <v>2</v>
      </c>
      <c r="G32" s="7" t="s">
        <v>97</v>
      </c>
      <c r="H32" s="6" t="s">
        <v>96</v>
      </c>
      <c r="I32" s="5" t="s">
        <v>81</v>
      </c>
      <c r="J32" s="5" t="s">
        <v>91</v>
      </c>
      <c r="K32" s="5" t="s">
        <v>91</v>
      </c>
      <c r="L32" s="4" t="s">
        <v>85</v>
      </c>
      <c r="M32" s="7" t="s">
        <v>287</v>
      </c>
      <c r="N32" s="3"/>
      <c r="W32" s="1" t="s">
        <v>95</v>
      </c>
      <c r="X32" s="8" t="s">
        <v>94</v>
      </c>
    </row>
    <row r="33" spans="2:24" ht="31.5">
      <c r="B33" s="4">
        <v>30</v>
      </c>
      <c r="C33" s="3" t="s">
        <v>77</v>
      </c>
      <c r="D33" s="3" t="str">
        <f t="shared" si="0"/>
        <v>目標値（営業：営業部門/クォーター別）検索画面</v>
      </c>
      <c r="E33" s="3"/>
      <c r="F33" s="3" t="s">
        <v>6</v>
      </c>
      <c r="G33" s="7" t="s">
        <v>93</v>
      </c>
      <c r="H33" s="6" t="s">
        <v>92</v>
      </c>
      <c r="I33" s="5" t="s">
        <v>81</v>
      </c>
      <c r="J33" s="5" t="s">
        <v>91</v>
      </c>
      <c r="K33" s="5" t="s">
        <v>86</v>
      </c>
      <c r="L33" s="4" t="s">
        <v>85</v>
      </c>
      <c r="M33" s="7" t="s">
        <v>279</v>
      </c>
      <c r="N33" s="3"/>
      <c r="W33" s="1" t="s">
        <v>90</v>
      </c>
      <c r="X33" s="8" t="s">
        <v>89</v>
      </c>
    </row>
    <row r="34" spans="2:24" ht="78.75">
      <c r="B34" s="4">
        <v>31</v>
      </c>
      <c r="C34" s="3" t="s">
        <v>77</v>
      </c>
      <c r="D34" s="3" t="str">
        <f t="shared" si="0"/>
        <v>目標値（営業：営業部門/クォーター別）検索画面</v>
      </c>
      <c r="E34" s="3"/>
      <c r="F34" s="3" t="s">
        <v>6</v>
      </c>
      <c r="G34" s="7" t="s">
        <v>88</v>
      </c>
      <c r="H34" s="6" t="s">
        <v>87</v>
      </c>
      <c r="I34" s="5" t="s">
        <v>81</v>
      </c>
      <c r="J34" s="5" t="s">
        <v>81</v>
      </c>
      <c r="K34" s="5" t="s">
        <v>86</v>
      </c>
      <c r="L34" s="4" t="s">
        <v>85</v>
      </c>
      <c r="M34" s="3" t="s">
        <v>280</v>
      </c>
      <c r="N34" s="3"/>
      <c r="W34" s="1" t="s">
        <v>84</v>
      </c>
      <c r="X34" s="8" t="s">
        <v>83</v>
      </c>
    </row>
    <row r="35" spans="2:24" ht="157.5">
      <c r="B35" s="11">
        <v>32</v>
      </c>
      <c r="C35" s="10" t="s">
        <v>77</v>
      </c>
      <c r="D35" s="10" t="str">
        <f t="shared" si="0"/>
        <v>目標値（営業：営業部門/クォーター別）検索画面</v>
      </c>
      <c r="E35" s="10"/>
      <c r="F35" s="10" t="s">
        <v>6</v>
      </c>
      <c r="G35" s="14" t="s">
        <v>82</v>
      </c>
      <c r="H35" s="13" t="s">
        <v>257</v>
      </c>
      <c r="I35" s="12" t="s">
        <v>81</v>
      </c>
      <c r="J35" s="12" t="s">
        <v>81</v>
      </c>
      <c r="K35" s="12" t="s">
        <v>81</v>
      </c>
      <c r="L35" s="18" t="s">
        <v>80</v>
      </c>
      <c r="M35" s="14" t="s">
        <v>281</v>
      </c>
      <c r="N35" s="10"/>
      <c r="O35" s="23" t="s">
        <v>293</v>
      </c>
      <c r="W35" s="1" t="s">
        <v>79</v>
      </c>
      <c r="X35" s="8" t="s">
        <v>78</v>
      </c>
    </row>
    <row r="36" spans="2:24" ht="31.5">
      <c r="B36" s="4">
        <v>33</v>
      </c>
      <c r="C36" s="3" t="s">
        <v>77</v>
      </c>
      <c r="D36" s="3" t="str">
        <f t="shared" ref="D36:D67" si="1">IFERROR(VLOOKUP(C36,$W$9:$X$38,2,FALSE),"")</f>
        <v>目標値（営業：営業部門/クォーター別）検索画面</v>
      </c>
      <c r="E36" s="3"/>
      <c r="F36" s="3" t="s">
        <v>6</v>
      </c>
      <c r="G36" s="7" t="s">
        <v>76</v>
      </c>
      <c r="H36" s="6" t="s">
        <v>75</v>
      </c>
      <c r="I36" s="5" t="s">
        <v>81</v>
      </c>
      <c r="J36" s="5" t="s">
        <v>86</v>
      </c>
      <c r="K36" s="5" t="s">
        <v>81</v>
      </c>
      <c r="L36" s="9" t="s">
        <v>80</v>
      </c>
      <c r="M36" s="7" t="s">
        <v>347</v>
      </c>
      <c r="N36" s="3"/>
      <c r="O36" s="1" t="s">
        <v>346</v>
      </c>
      <c r="W36" s="1" t="s">
        <v>74</v>
      </c>
      <c r="X36" s="8" t="s">
        <v>73</v>
      </c>
    </row>
    <row r="37" spans="2:24" ht="31.5">
      <c r="B37" s="11">
        <v>34</v>
      </c>
      <c r="C37" s="10" t="s">
        <v>41</v>
      </c>
      <c r="D37" s="10" t="str">
        <f t="shared" si="1"/>
        <v>目標値（営業：営業部門/クォーター別）アップロード</v>
      </c>
      <c r="E37" s="10"/>
      <c r="F37" s="10" t="s">
        <v>6</v>
      </c>
      <c r="G37" s="14" t="s">
        <v>72</v>
      </c>
      <c r="H37" s="13" t="s">
        <v>71</v>
      </c>
      <c r="I37" s="12"/>
      <c r="J37" s="10"/>
      <c r="K37" s="10"/>
      <c r="L37" s="11"/>
      <c r="M37" s="10" t="s">
        <v>282</v>
      </c>
      <c r="N37" s="10"/>
      <c r="O37" s="27"/>
      <c r="W37" s="1" t="s">
        <v>70</v>
      </c>
      <c r="X37" s="8" t="s">
        <v>69</v>
      </c>
    </row>
    <row r="38" spans="2:24" ht="408.75" customHeight="1">
      <c r="B38" s="4">
        <v>35</v>
      </c>
      <c r="C38" s="3" t="s">
        <v>41</v>
      </c>
      <c r="D38" s="3" t="str">
        <f t="shared" si="1"/>
        <v>目標値（営業：営業部門/クォーター別）アップロード</v>
      </c>
      <c r="E38" s="3"/>
      <c r="F38" s="3" t="s">
        <v>2</v>
      </c>
      <c r="G38" s="7" t="s">
        <v>68</v>
      </c>
      <c r="H38" s="6" t="s">
        <v>67</v>
      </c>
      <c r="I38" s="5" t="s">
        <v>86</v>
      </c>
      <c r="J38" s="3"/>
      <c r="K38" s="3"/>
      <c r="L38" s="4"/>
      <c r="M38" s="3" t="s">
        <v>268</v>
      </c>
      <c r="N38" s="3"/>
      <c r="O38" s="27"/>
      <c r="W38" s="1" t="s">
        <v>66</v>
      </c>
      <c r="X38" s="8" t="s">
        <v>65</v>
      </c>
    </row>
    <row r="39" spans="2:24" ht="63">
      <c r="B39" s="11">
        <v>36</v>
      </c>
      <c r="C39" s="10" t="s">
        <v>41</v>
      </c>
      <c r="D39" s="10" t="str">
        <f t="shared" si="1"/>
        <v>目標値（営業：営業部門/クォーター別）アップロード</v>
      </c>
      <c r="E39" s="10"/>
      <c r="F39" s="10" t="s">
        <v>2</v>
      </c>
      <c r="G39" s="14" t="s">
        <v>64</v>
      </c>
      <c r="H39" s="13" t="s">
        <v>63</v>
      </c>
      <c r="I39" s="29" t="s">
        <v>351</v>
      </c>
      <c r="J39" s="12" t="s">
        <v>86</v>
      </c>
      <c r="K39" s="12" t="s">
        <v>81</v>
      </c>
      <c r="L39" s="18" t="s">
        <v>80</v>
      </c>
      <c r="M39" s="14" t="s">
        <v>348</v>
      </c>
      <c r="N39" s="10"/>
      <c r="O39" s="26" t="s">
        <v>352</v>
      </c>
    </row>
    <row r="40" spans="2:24" ht="63">
      <c r="B40" s="4">
        <v>37</v>
      </c>
      <c r="C40" s="3" t="s">
        <v>41</v>
      </c>
      <c r="D40" s="3" t="str">
        <f t="shared" si="1"/>
        <v>目標値（営業：営業部門/クォーター別）アップロード</v>
      </c>
      <c r="E40" s="3"/>
      <c r="F40" s="3" t="s">
        <v>6</v>
      </c>
      <c r="G40" s="7" t="s">
        <v>62</v>
      </c>
      <c r="H40" s="6" t="s">
        <v>61</v>
      </c>
      <c r="I40" s="5" t="s">
        <v>81</v>
      </c>
      <c r="J40" s="5" t="s">
        <v>81</v>
      </c>
      <c r="K40" s="28" t="s">
        <v>86</v>
      </c>
      <c r="L40" s="9" t="s">
        <v>80</v>
      </c>
      <c r="M40" s="3" t="s">
        <v>275</v>
      </c>
      <c r="N40" s="3"/>
      <c r="O40" s="20" t="s">
        <v>350</v>
      </c>
    </row>
    <row r="41" spans="2:24" ht="31.5">
      <c r="B41" s="4">
        <v>38</v>
      </c>
      <c r="C41" s="3" t="s">
        <v>41</v>
      </c>
      <c r="D41" s="3" t="str">
        <f t="shared" si="1"/>
        <v>目標値（営業：営業部門/クォーター別）アップロード</v>
      </c>
      <c r="E41" s="3"/>
      <c r="F41" s="3" t="s">
        <v>6</v>
      </c>
      <c r="G41" s="3" t="s">
        <v>60</v>
      </c>
      <c r="H41" s="6" t="s">
        <v>59</v>
      </c>
      <c r="I41" s="5" t="s">
        <v>81</v>
      </c>
      <c r="J41" s="5" t="s">
        <v>81</v>
      </c>
      <c r="K41" s="5" t="s">
        <v>86</v>
      </c>
      <c r="L41" s="4" t="s">
        <v>269</v>
      </c>
      <c r="M41" s="7" t="s">
        <v>276</v>
      </c>
      <c r="N41" s="3"/>
    </row>
    <row r="42" spans="2:24" ht="63">
      <c r="B42" s="4">
        <v>39</v>
      </c>
      <c r="C42" s="3" t="s">
        <v>41</v>
      </c>
      <c r="D42" s="3" t="str">
        <f t="shared" si="1"/>
        <v>目標値（営業：営業部門/クォーター別）アップロード</v>
      </c>
      <c r="E42" s="3"/>
      <c r="F42" s="3" t="s">
        <v>6</v>
      </c>
      <c r="G42" s="7" t="s">
        <v>58</v>
      </c>
      <c r="H42" s="6" t="s">
        <v>57</v>
      </c>
      <c r="I42" s="5" t="s">
        <v>81</v>
      </c>
      <c r="J42" s="5" t="s">
        <v>81</v>
      </c>
      <c r="K42" s="5" t="s">
        <v>86</v>
      </c>
      <c r="L42" s="4" t="s">
        <v>269</v>
      </c>
      <c r="M42" s="7" t="s">
        <v>277</v>
      </c>
      <c r="N42" s="3"/>
    </row>
    <row r="43" spans="2:24" ht="173.25">
      <c r="B43" s="11">
        <v>40</v>
      </c>
      <c r="C43" s="10" t="s">
        <v>41</v>
      </c>
      <c r="D43" s="10" t="str">
        <f t="shared" si="1"/>
        <v>目標値（営業：営業部門/クォーター別）アップロード</v>
      </c>
      <c r="E43" s="10"/>
      <c r="F43" s="10" t="s">
        <v>6</v>
      </c>
      <c r="G43" s="14" t="s">
        <v>56</v>
      </c>
      <c r="H43" s="13" t="s">
        <v>55</v>
      </c>
      <c r="I43" s="29" t="s">
        <v>351</v>
      </c>
      <c r="J43" s="12" t="s">
        <v>86</v>
      </c>
      <c r="K43" s="12" t="s">
        <v>81</v>
      </c>
      <c r="L43" s="11" t="s">
        <v>270</v>
      </c>
      <c r="M43" s="14" t="s">
        <v>278</v>
      </c>
      <c r="N43" s="10"/>
      <c r="O43" s="26" t="s">
        <v>353</v>
      </c>
    </row>
    <row r="44" spans="2:24" ht="63">
      <c r="B44" s="4">
        <v>41</v>
      </c>
      <c r="C44" s="3" t="s">
        <v>41</v>
      </c>
      <c r="D44" s="3" t="str">
        <f t="shared" si="1"/>
        <v>目標値（営業：営業部門/クォーター別）アップロード</v>
      </c>
      <c r="E44" s="3"/>
      <c r="F44" s="3" t="s">
        <v>6</v>
      </c>
      <c r="G44" s="7" t="s">
        <v>54</v>
      </c>
      <c r="H44" s="6" t="s">
        <v>53</v>
      </c>
      <c r="I44" s="5" t="s">
        <v>81</v>
      </c>
      <c r="J44" s="5" t="s">
        <v>86</v>
      </c>
      <c r="K44" s="5" t="s">
        <v>81</v>
      </c>
      <c r="L44" s="4" t="s">
        <v>271</v>
      </c>
      <c r="M44" s="7" t="s">
        <v>295</v>
      </c>
      <c r="N44" s="22">
        <v>45765</v>
      </c>
    </row>
    <row r="45" spans="2:24" ht="63">
      <c r="B45" s="4">
        <v>42</v>
      </c>
      <c r="C45" s="3" t="s">
        <v>41</v>
      </c>
      <c r="D45" s="3" t="str">
        <f t="shared" si="1"/>
        <v>目標値（営業：営業部門/クォーター別）アップロード</v>
      </c>
      <c r="E45" s="3"/>
      <c r="F45" s="3" t="s">
        <v>6</v>
      </c>
      <c r="G45" s="7" t="s">
        <v>272</v>
      </c>
      <c r="H45" s="6" t="s">
        <v>52</v>
      </c>
      <c r="I45" s="5" t="s">
        <v>81</v>
      </c>
      <c r="J45" s="5" t="s">
        <v>86</v>
      </c>
      <c r="K45" s="5" t="s">
        <v>81</v>
      </c>
      <c r="L45" s="4" t="s">
        <v>271</v>
      </c>
      <c r="M45" s="7" t="s">
        <v>294</v>
      </c>
      <c r="N45" s="22">
        <v>45765</v>
      </c>
    </row>
    <row r="46" spans="2:24" ht="63">
      <c r="B46" s="4">
        <v>43</v>
      </c>
      <c r="C46" s="3" t="s">
        <v>41</v>
      </c>
      <c r="D46" s="3" t="str">
        <f t="shared" si="1"/>
        <v>目標値（営業：営業部門/クォーター別）アップロード</v>
      </c>
      <c r="E46" s="3"/>
      <c r="F46" s="3" t="s">
        <v>6</v>
      </c>
      <c r="G46" s="7" t="s">
        <v>51</v>
      </c>
      <c r="H46" s="6" t="s">
        <v>50</v>
      </c>
      <c r="I46" s="5" t="s">
        <v>81</v>
      </c>
      <c r="J46" s="5" t="s">
        <v>86</v>
      </c>
      <c r="K46" s="5" t="s">
        <v>81</v>
      </c>
      <c r="L46" s="4" t="s">
        <v>271</v>
      </c>
      <c r="M46" s="7" t="s">
        <v>294</v>
      </c>
      <c r="N46" s="22">
        <v>45765</v>
      </c>
    </row>
    <row r="47" spans="2:24" ht="63">
      <c r="B47" s="4">
        <v>44</v>
      </c>
      <c r="C47" s="3" t="s">
        <v>41</v>
      </c>
      <c r="D47" s="3" t="str">
        <f t="shared" si="1"/>
        <v>目標値（営業：営業部門/クォーター別）アップロード</v>
      </c>
      <c r="E47" s="3"/>
      <c r="F47" s="3" t="s">
        <v>6</v>
      </c>
      <c r="G47" s="7" t="s">
        <v>49</v>
      </c>
      <c r="H47" s="6" t="s">
        <v>48</v>
      </c>
      <c r="I47" s="5" t="s">
        <v>81</v>
      </c>
      <c r="J47" s="5" t="s">
        <v>86</v>
      </c>
      <c r="K47" s="5" t="s">
        <v>81</v>
      </c>
      <c r="L47" s="4" t="s">
        <v>271</v>
      </c>
      <c r="M47" s="7" t="s">
        <v>294</v>
      </c>
      <c r="N47" s="22">
        <v>45765</v>
      </c>
    </row>
    <row r="48" spans="2:24" ht="157.5">
      <c r="B48" s="4">
        <v>45</v>
      </c>
      <c r="C48" s="3" t="s">
        <v>41</v>
      </c>
      <c r="D48" s="3" t="str">
        <f t="shared" si="1"/>
        <v>目標値（営業：営業部門/クォーター別）アップロード</v>
      </c>
      <c r="E48" s="3"/>
      <c r="F48" s="3" t="s">
        <v>6</v>
      </c>
      <c r="G48" s="7" t="s">
        <v>47</v>
      </c>
      <c r="H48" s="6" t="s">
        <v>46</v>
      </c>
      <c r="I48" s="5" t="s">
        <v>81</v>
      </c>
      <c r="J48" s="5" t="s">
        <v>81</v>
      </c>
      <c r="K48" s="5" t="s">
        <v>81</v>
      </c>
      <c r="L48" s="4" t="s">
        <v>271</v>
      </c>
      <c r="M48" s="7" t="s">
        <v>296</v>
      </c>
      <c r="N48" s="22">
        <v>45765</v>
      </c>
    </row>
    <row r="49" spans="2:14" ht="78.75">
      <c r="B49" s="4">
        <v>46</v>
      </c>
      <c r="C49" s="3" t="s">
        <v>41</v>
      </c>
      <c r="D49" s="3" t="str">
        <f t="shared" si="1"/>
        <v>目標値（営業：営業部門/クォーター別）アップロード</v>
      </c>
      <c r="E49" s="3"/>
      <c r="F49" s="3" t="s">
        <v>6</v>
      </c>
      <c r="G49" s="7" t="s">
        <v>45</v>
      </c>
      <c r="H49" s="6" t="s">
        <v>44</v>
      </c>
      <c r="I49" s="5" t="s">
        <v>81</v>
      </c>
      <c r="J49" s="5" t="s">
        <v>81</v>
      </c>
      <c r="K49" s="5" t="s">
        <v>81</v>
      </c>
      <c r="L49" s="4" t="s">
        <v>271</v>
      </c>
      <c r="M49" s="7" t="s">
        <v>297</v>
      </c>
      <c r="N49" s="22">
        <v>45765</v>
      </c>
    </row>
    <row r="50" spans="2:14" ht="31.5">
      <c r="B50" s="4">
        <v>47</v>
      </c>
      <c r="C50" s="3" t="s">
        <v>41</v>
      </c>
      <c r="D50" s="3" t="str">
        <f t="shared" si="1"/>
        <v>目標値（営業：営業部門/クォーター別）アップロード</v>
      </c>
      <c r="E50" s="3"/>
      <c r="F50" s="3" t="s">
        <v>2</v>
      </c>
      <c r="G50" s="7" t="s">
        <v>43</v>
      </c>
      <c r="H50" s="6" t="s">
        <v>42</v>
      </c>
      <c r="I50" s="5" t="s">
        <v>86</v>
      </c>
      <c r="J50" s="3"/>
      <c r="K50" s="3"/>
      <c r="L50" s="4"/>
      <c r="M50" s="7" t="s">
        <v>273</v>
      </c>
      <c r="N50" s="3"/>
    </row>
    <row r="51" spans="2:14" ht="31.5">
      <c r="B51" s="4">
        <v>48</v>
      </c>
      <c r="C51" s="3" t="s">
        <v>41</v>
      </c>
      <c r="D51" s="3" t="str">
        <f t="shared" si="1"/>
        <v>目標値（営業：営業部門/クォーター別）アップロード</v>
      </c>
      <c r="E51" s="3"/>
      <c r="F51" s="3" t="s">
        <v>2</v>
      </c>
      <c r="G51" s="3" t="s">
        <v>40</v>
      </c>
      <c r="H51" s="6" t="s">
        <v>39</v>
      </c>
      <c r="I51" s="5" t="s">
        <v>81</v>
      </c>
      <c r="J51" s="5" t="s">
        <v>86</v>
      </c>
      <c r="K51" s="5" t="s">
        <v>81</v>
      </c>
      <c r="L51" s="4" t="s">
        <v>269</v>
      </c>
      <c r="M51" s="7" t="s">
        <v>283</v>
      </c>
      <c r="N51" s="3"/>
    </row>
    <row r="52" spans="2:14" ht="125.25" customHeight="1">
      <c r="B52" s="4">
        <v>49</v>
      </c>
      <c r="C52" s="3" t="s">
        <v>30</v>
      </c>
      <c r="D52" s="3" t="str">
        <f t="shared" si="1"/>
        <v>報告管理画面</v>
      </c>
      <c r="E52" s="3"/>
      <c r="F52" s="3" t="s">
        <v>2</v>
      </c>
      <c r="G52" s="7" t="s">
        <v>38</v>
      </c>
      <c r="H52" s="6" t="s">
        <v>37</v>
      </c>
      <c r="I52" s="5" t="s">
        <v>81</v>
      </c>
      <c r="J52" s="5" t="s">
        <v>81</v>
      </c>
      <c r="K52" s="5" t="s">
        <v>86</v>
      </c>
      <c r="L52" s="4" t="s">
        <v>269</v>
      </c>
      <c r="M52" s="7" t="s">
        <v>274</v>
      </c>
      <c r="N52" s="3"/>
    </row>
    <row r="53" spans="2:14" ht="47.25">
      <c r="B53" s="4">
        <v>50</v>
      </c>
      <c r="C53" s="3" t="s">
        <v>30</v>
      </c>
      <c r="D53" s="3" t="str">
        <f t="shared" si="1"/>
        <v>報告管理画面</v>
      </c>
      <c r="E53" s="3"/>
      <c r="F53" s="3" t="s">
        <v>6</v>
      </c>
      <c r="G53" s="7" t="s">
        <v>36</v>
      </c>
      <c r="H53" s="6" t="s">
        <v>35</v>
      </c>
      <c r="I53" s="5" t="s">
        <v>81</v>
      </c>
      <c r="J53" s="5" t="s">
        <v>81</v>
      </c>
      <c r="K53" s="5" t="s">
        <v>86</v>
      </c>
      <c r="L53" s="4" t="s">
        <v>85</v>
      </c>
      <c r="M53" s="7" t="s">
        <v>304</v>
      </c>
      <c r="N53" s="3"/>
    </row>
    <row r="54" spans="2:14" ht="31.5">
      <c r="B54" s="4">
        <v>51</v>
      </c>
      <c r="C54" s="3" t="s">
        <v>30</v>
      </c>
      <c r="D54" s="3" t="str">
        <f t="shared" si="1"/>
        <v>報告管理画面</v>
      </c>
      <c r="E54" s="3"/>
      <c r="F54" s="3" t="s">
        <v>6</v>
      </c>
      <c r="G54" s="7" t="s">
        <v>34</v>
      </c>
      <c r="H54" s="6" t="s">
        <v>33</v>
      </c>
      <c r="I54" s="5" t="s">
        <v>81</v>
      </c>
      <c r="J54" s="5" t="s">
        <v>86</v>
      </c>
      <c r="K54" s="5" t="s">
        <v>81</v>
      </c>
      <c r="L54" s="4" t="s">
        <v>305</v>
      </c>
      <c r="M54" s="3" t="s">
        <v>306</v>
      </c>
      <c r="N54" s="3"/>
    </row>
    <row r="55" spans="2:14" ht="47.25">
      <c r="B55" s="4">
        <v>52</v>
      </c>
      <c r="C55" s="3" t="s">
        <v>30</v>
      </c>
      <c r="D55" s="3" t="str">
        <f t="shared" si="1"/>
        <v>報告管理画面</v>
      </c>
      <c r="E55" s="3"/>
      <c r="F55" s="3" t="s">
        <v>6</v>
      </c>
      <c r="G55" s="7" t="s">
        <v>32</v>
      </c>
      <c r="H55" s="6" t="s">
        <v>31</v>
      </c>
      <c r="I55" s="5" t="s">
        <v>81</v>
      </c>
      <c r="J55" s="5" t="s">
        <v>81</v>
      </c>
      <c r="K55" s="5" t="s">
        <v>86</v>
      </c>
      <c r="L55" s="4" t="s">
        <v>85</v>
      </c>
      <c r="M55" s="7" t="s">
        <v>307</v>
      </c>
      <c r="N55" s="3"/>
    </row>
    <row r="56" spans="2:14" ht="31.5">
      <c r="B56" s="4">
        <v>53</v>
      </c>
      <c r="C56" s="3" t="s">
        <v>30</v>
      </c>
      <c r="D56" s="3" t="str">
        <f t="shared" si="1"/>
        <v>報告管理画面</v>
      </c>
      <c r="E56" s="3"/>
      <c r="F56" s="3" t="s">
        <v>6</v>
      </c>
      <c r="G56" s="7" t="s">
        <v>29</v>
      </c>
      <c r="H56" s="6" t="s">
        <v>28</v>
      </c>
      <c r="I56" s="5" t="s">
        <v>86</v>
      </c>
      <c r="J56" s="3"/>
      <c r="K56" s="3"/>
      <c r="L56" s="4"/>
      <c r="M56" s="3" t="s">
        <v>308</v>
      </c>
      <c r="N56" s="3"/>
    </row>
    <row r="57" spans="2:14" ht="204.75">
      <c r="B57" s="4">
        <v>54</v>
      </c>
      <c r="C57" s="3" t="s">
        <v>27</v>
      </c>
      <c r="D57" s="3" t="str">
        <f t="shared" si="1"/>
        <v>報告管理画面</v>
      </c>
      <c r="E57" s="3"/>
      <c r="F57" s="3" t="s">
        <v>6</v>
      </c>
      <c r="G57" s="7" t="s">
        <v>26</v>
      </c>
      <c r="H57" s="6" t="s">
        <v>25</v>
      </c>
      <c r="I57" s="5" t="s">
        <v>81</v>
      </c>
      <c r="J57" s="5" t="s">
        <v>81</v>
      </c>
      <c r="K57" s="5" t="s">
        <v>86</v>
      </c>
      <c r="L57" s="4" t="s">
        <v>85</v>
      </c>
      <c r="M57" s="7" t="s">
        <v>309</v>
      </c>
      <c r="N57" s="3"/>
    </row>
    <row r="58" spans="2:14" ht="78.75">
      <c r="B58" s="4">
        <v>55</v>
      </c>
      <c r="C58" s="3" t="s">
        <v>20</v>
      </c>
      <c r="D58" s="3" t="str">
        <f t="shared" si="1"/>
        <v>新規作成報告書選択画面</v>
      </c>
      <c r="E58" s="3"/>
      <c r="F58" s="3" t="s">
        <v>6</v>
      </c>
      <c r="G58" s="7" t="s">
        <v>24</v>
      </c>
      <c r="H58" s="6" t="s">
        <v>23</v>
      </c>
      <c r="I58" s="5" t="s">
        <v>81</v>
      </c>
      <c r="J58" s="5" t="s">
        <v>81</v>
      </c>
      <c r="K58" s="5" t="s">
        <v>86</v>
      </c>
      <c r="L58" s="4" t="s">
        <v>85</v>
      </c>
      <c r="M58" s="7" t="s">
        <v>310</v>
      </c>
      <c r="N58" s="3"/>
    </row>
    <row r="59" spans="2:14" ht="47.25">
      <c r="B59" s="4">
        <v>56</v>
      </c>
      <c r="C59" s="3" t="s">
        <v>20</v>
      </c>
      <c r="D59" s="3" t="str">
        <f t="shared" si="1"/>
        <v>新規作成報告書選択画面</v>
      </c>
      <c r="E59" s="3"/>
      <c r="F59" s="3" t="s">
        <v>6</v>
      </c>
      <c r="G59" s="7" t="s">
        <v>22</v>
      </c>
      <c r="H59" s="6" t="s">
        <v>21</v>
      </c>
      <c r="I59" s="5" t="s">
        <v>81</v>
      </c>
      <c r="J59" s="5" t="s">
        <v>81</v>
      </c>
      <c r="K59" s="5" t="s">
        <v>86</v>
      </c>
      <c r="L59" s="4" t="s">
        <v>85</v>
      </c>
      <c r="M59" s="7" t="s">
        <v>310</v>
      </c>
      <c r="N59" s="3"/>
    </row>
    <row r="60" spans="2:14" ht="47.25">
      <c r="B60" s="4">
        <v>57</v>
      </c>
      <c r="C60" s="3" t="s">
        <v>20</v>
      </c>
      <c r="D60" s="3" t="str">
        <f t="shared" si="1"/>
        <v>新規作成報告書選択画面</v>
      </c>
      <c r="E60" s="3"/>
      <c r="F60" s="3" t="s">
        <v>6</v>
      </c>
      <c r="G60" s="7" t="s">
        <v>19</v>
      </c>
      <c r="H60" s="6" t="s">
        <v>18</v>
      </c>
      <c r="I60" s="5" t="s">
        <v>81</v>
      </c>
      <c r="J60" s="5" t="s">
        <v>81</v>
      </c>
      <c r="K60" s="5" t="s">
        <v>86</v>
      </c>
      <c r="L60" s="4" t="s">
        <v>85</v>
      </c>
      <c r="M60" s="7" t="s">
        <v>311</v>
      </c>
      <c r="N60" s="3"/>
    </row>
    <row r="61" spans="2:14">
      <c r="B61" s="4">
        <v>58</v>
      </c>
      <c r="C61" s="3" t="s">
        <v>3</v>
      </c>
      <c r="D61" s="3" t="str">
        <f t="shared" si="1"/>
        <v>営業部門商況報告書画面（メイン）</v>
      </c>
      <c r="E61" s="3"/>
      <c r="F61" s="3" t="s">
        <v>17</v>
      </c>
      <c r="G61" s="7" t="s">
        <v>16</v>
      </c>
      <c r="H61" s="6" t="s">
        <v>15</v>
      </c>
      <c r="I61" s="5" t="s">
        <v>86</v>
      </c>
      <c r="J61" s="3"/>
      <c r="K61" s="3"/>
      <c r="L61" s="4"/>
      <c r="M61" s="3" t="s">
        <v>273</v>
      </c>
      <c r="N61" s="3"/>
    </row>
    <row r="62" spans="2:14" ht="63">
      <c r="B62" s="4">
        <v>59</v>
      </c>
      <c r="C62" s="3" t="s">
        <v>3</v>
      </c>
      <c r="D62" s="3" t="str">
        <f t="shared" si="1"/>
        <v>営業部門商況報告書画面（メイン）</v>
      </c>
      <c r="E62" s="3"/>
      <c r="F62" s="3" t="s">
        <v>2</v>
      </c>
      <c r="G62" s="7" t="s">
        <v>14</v>
      </c>
      <c r="H62" s="6" t="s">
        <v>13</v>
      </c>
      <c r="I62" s="5" t="s">
        <v>81</v>
      </c>
      <c r="J62" s="5" t="s">
        <v>81</v>
      </c>
      <c r="K62" s="5" t="s">
        <v>86</v>
      </c>
      <c r="L62" s="4" t="s">
        <v>85</v>
      </c>
      <c r="M62" s="7" t="s">
        <v>312</v>
      </c>
      <c r="N62" s="3"/>
    </row>
    <row r="63" spans="2:14" ht="47.25">
      <c r="B63" s="4">
        <v>60</v>
      </c>
      <c r="C63" s="3" t="s">
        <v>3</v>
      </c>
      <c r="D63" s="3" t="str">
        <f t="shared" si="1"/>
        <v>営業部門商況報告書画面（メイン）</v>
      </c>
      <c r="E63" s="3"/>
      <c r="F63" s="3" t="s">
        <v>6</v>
      </c>
      <c r="G63" s="3" t="s">
        <v>12</v>
      </c>
      <c r="H63" s="6" t="s">
        <v>11</v>
      </c>
      <c r="I63" s="5" t="s">
        <v>81</v>
      </c>
      <c r="J63" s="5" t="s">
        <v>86</v>
      </c>
      <c r="K63" s="5" t="s">
        <v>81</v>
      </c>
      <c r="L63" s="4" t="s">
        <v>313</v>
      </c>
      <c r="M63" s="7" t="s">
        <v>314</v>
      </c>
      <c r="N63" s="3"/>
    </row>
    <row r="64" spans="2:14" ht="31.5">
      <c r="B64" s="4">
        <v>61</v>
      </c>
      <c r="C64" s="3" t="s">
        <v>3</v>
      </c>
      <c r="D64" s="3" t="str">
        <f t="shared" si="1"/>
        <v>営業部門商況報告書画面（メイン）</v>
      </c>
      <c r="E64" s="3"/>
      <c r="F64" s="3" t="s">
        <v>6</v>
      </c>
      <c r="G64" s="7" t="s">
        <v>10</v>
      </c>
      <c r="H64" s="6" t="s">
        <v>9</v>
      </c>
      <c r="I64" s="5" t="s">
        <v>81</v>
      </c>
      <c r="J64" s="5" t="s">
        <v>86</v>
      </c>
      <c r="K64" s="5" t="s">
        <v>81</v>
      </c>
      <c r="L64" s="4" t="s">
        <v>313</v>
      </c>
      <c r="M64" s="7" t="s">
        <v>315</v>
      </c>
      <c r="N64" s="3"/>
    </row>
    <row r="65" spans="2:15" ht="31.5">
      <c r="B65" s="4">
        <v>62</v>
      </c>
      <c r="C65" s="3" t="s">
        <v>3</v>
      </c>
      <c r="D65" s="3" t="str">
        <f t="shared" si="1"/>
        <v>営業部門商況報告書画面（メイン）</v>
      </c>
      <c r="E65" s="3"/>
      <c r="F65" s="3" t="s">
        <v>6</v>
      </c>
      <c r="G65" s="7" t="s">
        <v>8</v>
      </c>
      <c r="H65" s="6" t="s">
        <v>7</v>
      </c>
      <c r="I65" s="5" t="s">
        <v>81</v>
      </c>
      <c r="J65" s="5" t="s">
        <v>86</v>
      </c>
      <c r="K65" s="5" t="s">
        <v>81</v>
      </c>
      <c r="L65" s="4" t="s">
        <v>313</v>
      </c>
      <c r="M65" s="7" t="s">
        <v>316</v>
      </c>
      <c r="N65" s="3"/>
    </row>
    <row r="66" spans="2:15" ht="47.25">
      <c r="B66" s="4">
        <v>63</v>
      </c>
      <c r="C66" s="3" t="s">
        <v>3</v>
      </c>
      <c r="D66" s="3" t="str">
        <f t="shared" si="1"/>
        <v>営業部門商況報告書画面（メイン）</v>
      </c>
      <c r="E66" s="3"/>
      <c r="F66" s="3" t="s">
        <v>6</v>
      </c>
      <c r="G66" s="7" t="s">
        <v>5</v>
      </c>
      <c r="H66" s="6" t="s">
        <v>4</v>
      </c>
      <c r="I66" s="5" t="s">
        <v>81</v>
      </c>
      <c r="J66" s="5" t="s">
        <v>86</v>
      </c>
      <c r="K66" s="5" t="s">
        <v>81</v>
      </c>
      <c r="L66" s="4" t="s">
        <v>313</v>
      </c>
      <c r="M66" s="3" t="s">
        <v>306</v>
      </c>
      <c r="N66" s="3"/>
    </row>
    <row r="67" spans="2:15" ht="78.75">
      <c r="B67" s="4">
        <v>64</v>
      </c>
      <c r="C67" s="3" t="s">
        <v>3</v>
      </c>
      <c r="D67" s="3" t="str">
        <f t="shared" si="1"/>
        <v>営業部門商況報告書画面（メイン）</v>
      </c>
      <c r="E67" s="3"/>
      <c r="F67" s="3" t="s">
        <v>2</v>
      </c>
      <c r="G67" s="7" t="s">
        <v>1</v>
      </c>
      <c r="H67" s="6" t="s">
        <v>0</v>
      </c>
      <c r="I67" s="5" t="s">
        <v>81</v>
      </c>
      <c r="J67" s="5" t="s">
        <v>81</v>
      </c>
      <c r="K67" s="5" t="s">
        <v>81</v>
      </c>
      <c r="L67" s="4" t="s">
        <v>313</v>
      </c>
      <c r="M67" s="7" t="s">
        <v>317</v>
      </c>
      <c r="N67" s="3"/>
    </row>
    <row r="68" spans="2:15" ht="47.25">
      <c r="B68" s="4">
        <v>65</v>
      </c>
      <c r="C68" s="3"/>
      <c r="D68" s="3" t="str">
        <f t="shared" ref="D68:D99" si="2">IFERROR(VLOOKUP(C68,$W$9:$X$38,2,FALSE),"")</f>
        <v/>
      </c>
      <c r="E68" s="3"/>
      <c r="F68" s="3" t="s">
        <v>2</v>
      </c>
      <c r="G68" s="7" t="s">
        <v>259</v>
      </c>
      <c r="H68" s="6" t="s">
        <v>263</v>
      </c>
      <c r="I68" s="5" t="s">
        <v>86</v>
      </c>
      <c r="J68" s="3"/>
      <c r="K68" s="3"/>
      <c r="L68" s="4"/>
      <c r="M68" s="3" t="s">
        <v>318</v>
      </c>
      <c r="N68" s="3"/>
    </row>
    <row r="69" spans="2:15" ht="31.5">
      <c r="B69" s="11">
        <v>66</v>
      </c>
      <c r="C69" s="10" t="s">
        <v>3</v>
      </c>
      <c r="D69" s="10" t="str">
        <f t="shared" si="2"/>
        <v>営業部門商況報告書画面（メイン）</v>
      </c>
      <c r="E69" s="10"/>
      <c r="F69" s="10" t="s">
        <v>17</v>
      </c>
      <c r="G69" s="14" t="s">
        <v>260</v>
      </c>
      <c r="H69" s="13" t="s">
        <v>264</v>
      </c>
      <c r="I69" s="12" t="s">
        <v>164</v>
      </c>
      <c r="J69" s="10"/>
      <c r="K69" s="10"/>
      <c r="L69" s="11"/>
      <c r="M69" s="14" t="s">
        <v>319</v>
      </c>
      <c r="N69" s="10"/>
    </row>
    <row r="70" spans="2:15" ht="48.75" customHeight="1">
      <c r="B70" s="24">
        <v>67</v>
      </c>
      <c r="C70" s="25" t="s">
        <v>258</v>
      </c>
      <c r="D70" s="30" t="str">
        <f t="shared" si="2"/>
        <v>営業部門商況報告書画面（報告対象データ作成）</v>
      </c>
      <c r="E70" s="30"/>
      <c r="F70" s="30" t="s">
        <v>6</v>
      </c>
      <c r="G70" s="31" t="s">
        <v>261</v>
      </c>
      <c r="H70" s="32" t="s">
        <v>265</v>
      </c>
      <c r="I70" s="33" t="s">
        <v>86</v>
      </c>
      <c r="J70" s="33" t="s">
        <v>86</v>
      </c>
      <c r="K70" s="33" t="s">
        <v>81</v>
      </c>
      <c r="L70" s="34" t="s">
        <v>313</v>
      </c>
      <c r="M70" s="30" t="s">
        <v>306</v>
      </c>
      <c r="N70" s="30"/>
    </row>
    <row r="71" spans="2:15">
      <c r="B71" s="11">
        <v>68</v>
      </c>
      <c r="C71" s="10" t="s">
        <v>258</v>
      </c>
      <c r="D71" s="10" t="str">
        <f t="shared" si="2"/>
        <v>営業部門商況報告書画面（報告対象データ作成）</v>
      </c>
      <c r="E71" s="10"/>
      <c r="F71" s="10" t="s">
        <v>6</v>
      </c>
      <c r="G71" s="10" t="s">
        <v>262</v>
      </c>
      <c r="H71" s="13" t="s">
        <v>266</v>
      </c>
      <c r="I71" s="12" t="s">
        <v>164</v>
      </c>
      <c r="J71" s="10"/>
      <c r="K71" s="10"/>
      <c r="L71" s="11"/>
      <c r="M71" s="14" t="s">
        <v>319</v>
      </c>
      <c r="N71" s="10"/>
    </row>
    <row r="72" spans="2:15">
      <c r="B72" s="4">
        <v>69</v>
      </c>
      <c r="C72" s="3" t="s">
        <v>149</v>
      </c>
      <c r="D72" s="3" t="str">
        <f t="shared" si="2"/>
        <v>営業部門商況報告書画面（先月差異登録）</v>
      </c>
      <c r="E72" s="3"/>
      <c r="F72" s="3" t="s">
        <v>17</v>
      </c>
      <c r="G72" s="3" t="s">
        <v>288</v>
      </c>
      <c r="H72" s="3"/>
      <c r="I72" s="5"/>
      <c r="J72" s="3"/>
      <c r="K72" s="3"/>
      <c r="L72" s="4"/>
      <c r="M72" s="3"/>
      <c r="N72" s="3"/>
    </row>
    <row r="73" spans="2:15">
      <c r="B73" s="4">
        <v>70</v>
      </c>
      <c r="C73" s="3" t="s">
        <v>123</v>
      </c>
      <c r="D73" s="3" t="str">
        <f t="shared" si="2"/>
        <v>サマリー表画面（メイン）</v>
      </c>
      <c r="E73" s="3"/>
      <c r="F73" s="3" t="s">
        <v>6</v>
      </c>
      <c r="G73" s="3" t="s">
        <v>289</v>
      </c>
      <c r="H73" s="3"/>
      <c r="I73" s="5" t="s">
        <v>81</v>
      </c>
      <c r="J73" s="5" t="s">
        <v>86</v>
      </c>
      <c r="K73" s="5" t="s">
        <v>81</v>
      </c>
      <c r="L73" s="4" t="s">
        <v>313</v>
      </c>
      <c r="M73" s="3" t="s">
        <v>290</v>
      </c>
      <c r="N73" s="3"/>
    </row>
    <row r="74" spans="2:15" ht="48.75" customHeight="1">
      <c r="B74" s="4">
        <v>71</v>
      </c>
      <c r="C74" s="3" t="s">
        <v>149</v>
      </c>
      <c r="D74" s="3" t="str">
        <f t="shared" si="2"/>
        <v>営業部門商況報告書画面（先月差異登録）</v>
      </c>
      <c r="E74" s="3"/>
      <c r="F74" s="3" t="s">
        <v>17</v>
      </c>
      <c r="G74" s="3" t="s">
        <v>291</v>
      </c>
      <c r="H74" s="3"/>
      <c r="I74" s="5" t="s">
        <v>81</v>
      </c>
      <c r="J74" s="5" t="s">
        <v>81</v>
      </c>
      <c r="K74" s="5" t="s">
        <v>81</v>
      </c>
      <c r="L74" s="4" t="s">
        <v>313</v>
      </c>
      <c r="M74" s="7" t="s">
        <v>292</v>
      </c>
      <c r="N74" s="3"/>
    </row>
    <row r="75" spans="2:15" ht="276" customHeight="1">
      <c r="B75" s="4">
        <v>72</v>
      </c>
      <c r="C75" s="3" t="s">
        <v>111</v>
      </c>
      <c r="D75" s="3" t="str">
        <f t="shared" si="2"/>
        <v>サマリー表画面（総括活動状況登録：左）</v>
      </c>
      <c r="E75" s="3"/>
      <c r="F75" s="3" t="s">
        <v>6</v>
      </c>
      <c r="G75" s="7" t="s">
        <v>298</v>
      </c>
      <c r="H75" s="6" t="s">
        <v>329</v>
      </c>
      <c r="I75" s="5" t="s">
        <v>81</v>
      </c>
      <c r="J75" s="5" t="s">
        <v>81</v>
      </c>
      <c r="K75" s="5" t="s">
        <v>81</v>
      </c>
      <c r="L75" s="4" t="s">
        <v>340</v>
      </c>
      <c r="M75" s="7" t="s">
        <v>341</v>
      </c>
      <c r="N75" s="3"/>
    </row>
    <row r="76" spans="2:15" ht="63">
      <c r="B76" s="11">
        <v>73</v>
      </c>
      <c r="C76" s="10" t="s">
        <v>3</v>
      </c>
      <c r="D76" s="10" t="str">
        <f t="shared" si="2"/>
        <v>営業部門商況報告書画面（メイン）</v>
      </c>
      <c r="E76" s="10"/>
      <c r="F76" s="10" t="s">
        <v>17</v>
      </c>
      <c r="G76" s="14" t="s">
        <v>299</v>
      </c>
      <c r="H76" s="13" t="s">
        <v>330</v>
      </c>
      <c r="I76" s="29" t="s">
        <v>351</v>
      </c>
      <c r="J76" s="12" t="s">
        <v>86</v>
      </c>
      <c r="K76" s="12" t="s">
        <v>81</v>
      </c>
      <c r="L76" s="11" t="s">
        <v>340</v>
      </c>
      <c r="M76" s="14" t="s">
        <v>342</v>
      </c>
      <c r="N76" s="10"/>
      <c r="O76" s="35" t="s">
        <v>355</v>
      </c>
    </row>
    <row r="77" spans="2:15" ht="94.5">
      <c r="B77" s="4">
        <v>74</v>
      </c>
      <c r="C77" s="10" t="s">
        <v>302</v>
      </c>
      <c r="D77" s="10" t="str">
        <f t="shared" si="2"/>
        <v>営業部門商況報告書画面（大型案件登録）</v>
      </c>
      <c r="E77" s="10"/>
      <c r="F77" s="10" t="s">
        <v>17</v>
      </c>
      <c r="G77" s="14" t="s">
        <v>300</v>
      </c>
      <c r="H77" s="13" t="s">
        <v>331</v>
      </c>
      <c r="I77" s="29" t="s">
        <v>351</v>
      </c>
      <c r="J77" s="12" t="s">
        <v>81</v>
      </c>
      <c r="K77" s="12" t="s">
        <v>81</v>
      </c>
      <c r="L77" s="11" t="s">
        <v>340</v>
      </c>
      <c r="M77" s="14" t="s">
        <v>343</v>
      </c>
      <c r="N77" s="10"/>
      <c r="O77" s="26" t="s">
        <v>354</v>
      </c>
    </row>
    <row r="78" spans="2:15" ht="157.5">
      <c r="B78" s="11">
        <v>75</v>
      </c>
      <c r="C78" s="10" t="s">
        <v>303</v>
      </c>
      <c r="D78" s="10" t="str">
        <f t="shared" si="2"/>
        <v>営業部門商況報告書画面（先月差異登録）</v>
      </c>
      <c r="E78" s="10"/>
      <c r="F78" s="10" t="s">
        <v>17</v>
      </c>
      <c r="G78" s="14" t="s">
        <v>301</v>
      </c>
      <c r="H78" s="13" t="s">
        <v>332</v>
      </c>
      <c r="I78" s="12" t="s">
        <v>164</v>
      </c>
      <c r="J78" s="10"/>
      <c r="K78" s="10"/>
      <c r="L78" s="11"/>
      <c r="M78" s="14" t="s">
        <v>344</v>
      </c>
      <c r="N78" s="10"/>
    </row>
    <row r="79" spans="2:15" ht="63">
      <c r="B79" s="4">
        <v>76</v>
      </c>
      <c r="C79" s="3" t="s">
        <v>320</v>
      </c>
      <c r="D79" s="3" t="str">
        <f t="shared" si="2"/>
        <v>営業部門商況報告書画面（報告対象データ作成）</v>
      </c>
      <c r="E79" s="3"/>
      <c r="F79" s="3" t="s">
        <v>6</v>
      </c>
      <c r="G79" s="7" t="s">
        <v>322</v>
      </c>
      <c r="H79" s="6" t="s">
        <v>333</v>
      </c>
      <c r="I79" s="5" t="s">
        <v>81</v>
      </c>
      <c r="J79" s="5" t="s">
        <v>81</v>
      </c>
      <c r="K79" s="5" t="s">
        <v>86</v>
      </c>
      <c r="L79" s="4" t="s">
        <v>85</v>
      </c>
      <c r="M79" s="3" t="s">
        <v>345</v>
      </c>
      <c r="N79" s="3"/>
    </row>
    <row r="80" spans="2:15" ht="78.75">
      <c r="B80" s="4">
        <v>77</v>
      </c>
      <c r="C80" s="3" t="s">
        <v>320</v>
      </c>
      <c r="D80" s="3" t="str">
        <f t="shared" si="2"/>
        <v>営業部門商況報告書画面（報告対象データ作成）</v>
      </c>
      <c r="E80" s="3"/>
      <c r="F80" s="3" t="s">
        <v>2</v>
      </c>
      <c r="G80" s="7" t="s">
        <v>323</v>
      </c>
      <c r="H80" s="6" t="s">
        <v>334</v>
      </c>
      <c r="I80" s="5"/>
      <c r="J80" s="3"/>
      <c r="K80" s="3"/>
      <c r="L80" s="4"/>
      <c r="M80" s="3"/>
      <c r="N80" s="3"/>
    </row>
    <row r="81" spans="2:14" ht="63">
      <c r="B81" s="4">
        <v>78</v>
      </c>
      <c r="C81" s="3" t="s">
        <v>321</v>
      </c>
      <c r="D81" s="3" t="str">
        <f t="shared" si="2"/>
        <v>営業部門商況報告書画面（報告対象データ作成）</v>
      </c>
      <c r="E81" s="3"/>
      <c r="F81" s="3" t="s">
        <v>6</v>
      </c>
      <c r="G81" s="7" t="s">
        <v>324</v>
      </c>
      <c r="H81" s="6" t="s">
        <v>335</v>
      </c>
      <c r="I81" s="5"/>
      <c r="J81" s="3"/>
      <c r="K81" s="3"/>
      <c r="L81" s="4"/>
      <c r="M81" s="3"/>
      <c r="N81" s="3"/>
    </row>
    <row r="82" spans="2:14" ht="63">
      <c r="B82" s="4">
        <v>79</v>
      </c>
      <c r="C82" s="3" t="s">
        <v>321</v>
      </c>
      <c r="D82" s="3" t="str">
        <f t="shared" si="2"/>
        <v>営業部門商況報告書画面（報告対象データ作成）</v>
      </c>
      <c r="E82" s="3"/>
      <c r="F82" s="3" t="s">
        <v>6</v>
      </c>
      <c r="G82" s="7" t="s">
        <v>325</v>
      </c>
      <c r="H82" s="6" t="s">
        <v>336</v>
      </c>
      <c r="I82" s="5"/>
      <c r="J82" s="3"/>
      <c r="K82" s="3"/>
      <c r="L82" s="4"/>
      <c r="M82" s="3"/>
      <c r="N82" s="3"/>
    </row>
    <row r="83" spans="2:14" ht="47.25">
      <c r="B83" s="4">
        <v>80</v>
      </c>
      <c r="C83" s="3" t="s">
        <v>321</v>
      </c>
      <c r="D83" s="3" t="str">
        <f t="shared" si="2"/>
        <v>営業部門商況報告書画面（報告対象データ作成）</v>
      </c>
      <c r="E83" s="3"/>
      <c r="F83" s="3" t="s">
        <v>6</v>
      </c>
      <c r="G83" s="7" t="s">
        <v>326</v>
      </c>
      <c r="H83" s="6" t="s">
        <v>337</v>
      </c>
      <c r="I83" s="5"/>
      <c r="J83" s="3"/>
      <c r="K83" s="3"/>
      <c r="L83" s="4"/>
      <c r="M83" s="3"/>
      <c r="N83" s="3"/>
    </row>
    <row r="84" spans="2:14" ht="47.25">
      <c r="B84" s="4">
        <v>81</v>
      </c>
      <c r="C84" s="3" t="s">
        <v>320</v>
      </c>
      <c r="D84" s="3" t="str">
        <f t="shared" si="2"/>
        <v>営業部門商況報告書画面（報告対象データ作成）</v>
      </c>
      <c r="E84" s="3"/>
      <c r="F84" s="3" t="s">
        <v>6</v>
      </c>
      <c r="G84" s="7" t="s">
        <v>327</v>
      </c>
      <c r="H84" s="6" t="s">
        <v>338</v>
      </c>
      <c r="I84" s="5"/>
      <c r="J84" s="3"/>
      <c r="K84" s="3"/>
      <c r="L84" s="4"/>
      <c r="M84" s="3"/>
      <c r="N84" s="3"/>
    </row>
    <row r="85" spans="2:14" ht="31.5">
      <c r="B85" s="4">
        <v>82</v>
      </c>
      <c r="C85" s="3" t="s">
        <v>149</v>
      </c>
      <c r="D85" s="3" t="str">
        <f t="shared" si="2"/>
        <v>営業部門商況報告書画面（先月差異登録）</v>
      </c>
      <c r="E85" s="3"/>
      <c r="F85" s="3" t="s">
        <v>6</v>
      </c>
      <c r="G85" s="7" t="s">
        <v>328</v>
      </c>
      <c r="H85" s="6" t="s">
        <v>339</v>
      </c>
      <c r="I85" s="5"/>
      <c r="J85" s="3"/>
      <c r="K85" s="3"/>
      <c r="L85" s="4"/>
      <c r="M85" s="3"/>
      <c r="N85" s="3"/>
    </row>
    <row r="86" spans="2:14">
      <c r="B86" s="4">
        <v>83</v>
      </c>
      <c r="C86" s="3"/>
      <c r="D86" s="3" t="str">
        <f t="shared" si="2"/>
        <v/>
      </c>
      <c r="E86" s="3"/>
      <c r="F86" s="3"/>
      <c r="G86" s="3"/>
      <c r="H86" s="6"/>
      <c r="I86" s="5"/>
      <c r="J86" s="3"/>
      <c r="K86" s="3"/>
      <c r="L86" s="4"/>
      <c r="M86" s="3"/>
      <c r="N86" s="3"/>
    </row>
    <row r="87" spans="2:14">
      <c r="B87" s="4">
        <v>84</v>
      </c>
      <c r="C87" s="3"/>
      <c r="D87" s="3" t="str">
        <f t="shared" si="2"/>
        <v/>
      </c>
      <c r="E87" s="3"/>
      <c r="F87" s="3"/>
      <c r="G87" s="3"/>
      <c r="H87" s="6"/>
      <c r="I87" s="5"/>
      <c r="J87" s="3"/>
      <c r="K87" s="3"/>
      <c r="L87" s="4"/>
      <c r="M87" s="3"/>
      <c r="N87" s="3"/>
    </row>
    <row r="88" spans="2:14">
      <c r="B88" s="4">
        <v>85</v>
      </c>
      <c r="C88" s="3"/>
      <c r="D88" s="3" t="str">
        <f t="shared" si="2"/>
        <v/>
      </c>
      <c r="E88" s="3"/>
      <c r="F88" s="3"/>
      <c r="G88" s="3"/>
      <c r="H88" s="6"/>
      <c r="I88" s="5"/>
      <c r="J88" s="3"/>
      <c r="K88" s="3"/>
      <c r="L88" s="4"/>
      <c r="M88" s="3"/>
      <c r="N88" s="3"/>
    </row>
    <row r="89" spans="2:14">
      <c r="B89" s="4">
        <v>86</v>
      </c>
      <c r="C89" s="3"/>
      <c r="D89" s="3" t="str">
        <f t="shared" si="2"/>
        <v/>
      </c>
      <c r="E89" s="3"/>
      <c r="F89" s="3"/>
      <c r="G89" s="3"/>
      <c r="H89" s="6"/>
      <c r="I89" s="5"/>
      <c r="J89" s="3"/>
      <c r="K89" s="3"/>
      <c r="L89" s="4"/>
      <c r="M89" s="3"/>
      <c r="N89" s="3"/>
    </row>
    <row r="90" spans="2:14">
      <c r="B90" s="4">
        <v>87</v>
      </c>
      <c r="C90" s="3"/>
      <c r="D90" s="3" t="str">
        <f t="shared" si="2"/>
        <v/>
      </c>
      <c r="E90" s="3"/>
      <c r="F90" s="3"/>
      <c r="G90" s="3"/>
      <c r="H90" s="6"/>
      <c r="I90" s="5"/>
      <c r="J90" s="3"/>
      <c r="K90" s="3"/>
      <c r="L90" s="4"/>
      <c r="M90" s="3"/>
      <c r="N90" s="3"/>
    </row>
    <row r="91" spans="2:14">
      <c r="B91" s="4">
        <v>88</v>
      </c>
      <c r="C91" s="3"/>
      <c r="D91" s="3" t="str">
        <f t="shared" si="2"/>
        <v/>
      </c>
      <c r="E91" s="3"/>
      <c r="F91" s="3"/>
      <c r="G91" s="3"/>
      <c r="H91" s="6"/>
      <c r="I91" s="5"/>
      <c r="J91" s="3"/>
      <c r="K91" s="3"/>
      <c r="L91" s="4"/>
      <c r="M91" s="3"/>
      <c r="N91" s="3"/>
    </row>
    <row r="92" spans="2:14">
      <c r="B92" s="4">
        <v>89</v>
      </c>
      <c r="C92" s="3"/>
      <c r="D92" s="3" t="str">
        <f t="shared" si="2"/>
        <v/>
      </c>
      <c r="E92" s="3"/>
      <c r="F92" s="3"/>
      <c r="G92" s="3"/>
      <c r="H92" s="6"/>
      <c r="I92" s="5"/>
      <c r="J92" s="3"/>
      <c r="K92" s="3"/>
      <c r="L92" s="4"/>
      <c r="M92" s="3"/>
      <c r="N92" s="3"/>
    </row>
    <row r="93" spans="2:14">
      <c r="B93" s="4">
        <v>90</v>
      </c>
      <c r="C93" s="3"/>
      <c r="D93" s="3" t="str">
        <f t="shared" si="2"/>
        <v/>
      </c>
      <c r="E93" s="3"/>
      <c r="F93" s="3"/>
      <c r="G93" s="3"/>
      <c r="H93" s="6"/>
      <c r="I93" s="5"/>
      <c r="J93" s="3"/>
      <c r="K93" s="3"/>
      <c r="L93" s="4"/>
      <c r="M93" s="3"/>
      <c r="N93" s="3"/>
    </row>
    <row r="94" spans="2:14">
      <c r="B94" s="4">
        <v>91</v>
      </c>
      <c r="C94" s="3"/>
      <c r="D94" s="3" t="str">
        <f t="shared" si="2"/>
        <v/>
      </c>
      <c r="E94" s="3"/>
      <c r="F94" s="3"/>
      <c r="G94" s="3"/>
      <c r="H94" s="6"/>
      <c r="I94" s="5"/>
      <c r="J94" s="3"/>
      <c r="K94" s="3"/>
      <c r="L94" s="4"/>
      <c r="M94" s="3"/>
      <c r="N94" s="3"/>
    </row>
    <row r="95" spans="2:14">
      <c r="B95" s="4">
        <v>92</v>
      </c>
      <c r="C95" s="3"/>
      <c r="D95" s="3" t="str">
        <f t="shared" si="2"/>
        <v/>
      </c>
      <c r="E95" s="3"/>
      <c r="F95" s="3"/>
      <c r="G95" s="3"/>
      <c r="H95" s="6"/>
      <c r="I95" s="5"/>
      <c r="J95" s="3"/>
      <c r="K95" s="3"/>
      <c r="L95" s="4"/>
      <c r="M95" s="3"/>
      <c r="N95" s="3"/>
    </row>
    <row r="96" spans="2:14">
      <c r="B96" s="4">
        <v>93</v>
      </c>
      <c r="C96" s="3"/>
      <c r="D96" s="3" t="str">
        <f t="shared" si="2"/>
        <v/>
      </c>
      <c r="E96" s="3"/>
      <c r="F96" s="3"/>
      <c r="G96" s="3"/>
      <c r="H96" s="6"/>
      <c r="I96" s="5"/>
      <c r="J96" s="3"/>
      <c r="K96" s="3"/>
      <c r="L96" s="4"/>
      <c r="M96" s="3"/>
      <c r="N96" s="3"/>
    </row>
    <row r="97" spans="2:14">
      <c r="B97" s="4">
        <v>94</v>
      </c>
      <c r="C97" s="3"/>
      <c r="D97" s="3" t="str">
        <f t="shared" si="2"/>
        <v/>
      </c>
      <c r="E97" s="3"/>
      <c r="F97" s="3"/>
      <c r="G97" s="3"/>
      <c r="H97" s="6"/>
      <c r="I97" s="5"/>
      <c r="J97" s="3"/>
      <c r="K97" s="3"/>
      <c r="L97" s="4"/>
      <c r="M97" s="3"/>
      <c r="N97" s="3"/>
    </row>
    <row r="98" spans="2:14">
      <c r="B98" s="4">
        <v>95</v>
      </c>
      <c r="C98" s="3"/>
      <c r="D98" s="3" t="str">
        <f t="shared" si="2"/>
        <v/>
      </c>
      <c r="E98" s="3"/>
      <c r="F98" s="3"/>
      <c r="G98" s="3"/>
      <c r="H98" s="6"/>
      <c r="I98" s="5"/>
      <c r="J98" s="3"/>
      <c r="K98" s="3"/>
      <c r="L98" s="4"/>
      <c r="M98" s="3"/>
      <c r="N98" s="3"/>
    </row>
    <row r="99" spans="2:14">
      <c r="B99" s="4">
        <v>96</v>
      </c>
      <c r="C99" s="3"/>
      <c r="D99" s="3" t="str">
        <f t="shared" si="2"/>
        <v/>
      </c>
      <c r="E99" s="3"/>
      <c r="F99" s="3"/>
      <c r="G99" s="3"/>
      <c r="H99" s="6"/>
      <c r="I99" s="5"/>
      <c r="J99" s="3"/>
      <c r="K99" s="3"/>
      <c r="L99" s="4"/>
      <c r="M99" s="3"/>
      <c r="N99" s="3"/>
    </row>
    <row r="100" spans="2:14">
      <c r="B100" s="4">
        <v>97</v>
      </c>
      <c r="C100" s="3"/>
      <c r="D100" s="3" t="str">
        <f t="shared" ref="D100" si="3">IFERROR(VLOOKUP(C100,$W$9:$X$38,2,FALSE),"")</f>
        <v/>
      </c>
      <c r="E100" s="3"/>
      <c r="F100" s="3"/>
      <c r="G100" s="3"/>
      <c r="H100" s="6"/>
      <c r="I100" s="5"/>
      <c r="J100" s="3"/>
      <c r="K100" s="3"/>
      <c r="L100" s="4"/>
      <c r="M100" s="3"/>
      <c r="N100" s="3"/>
    </row>
  </sheetData>
  <autoFilter ref="B3:M100" xr:uid="{00000000-0009-0000-0000-000000000000}"/>
  <customSheetViews>
    <customSheetView guid="{307FFAAD-84EF-4819-84A3-39C6C09F4C2D}" scale="80" showAutoFilter="1" hiddenColumns="1">
      <pane ySplit="3" topLeftCell="A34" activePane="bottomLeft" state="frozen"/>
      <selection pane="bottomLeft" activeCell="O35" sqref="O35"/>
      <pageMargins left="0.7" right="0.7" top="0.75" bottom="0.75" header="0.3" footer="0.3"/>
      <pageSetup paperSize="9" orientation="portrait" r:id="rId1"/>
      <autoFilter ref="B3:M100" xr:uid="{595BCB5C-CAE1-404B-AD2A-E6DF09C39D7D}"/>
    </customSheetView>
    <customSheetView guid="{22572C2E-FFF0-41A5-B693-89D3EDE17CB9}" scale="85" showAutoFilter="1" hiddenColumns="1">
      <pane ySplit="3" topLeftCell="A4" activePane="bottomLeft" state="frozen"/>
      <selection pane="bottomLeft" activeCell="H39" sqref="H39"/>
      <pageMargins left="0.7" right="0.7" top="0.75" bottom="0.75" header="0.3" footer="0.3"/>
      <pageSetup paperSize="9" orientation="portrait" r:id="rId2"/>
      <autoFilter ref="B3:M100" xr:uid="{0A59A89C-C212-46EE-B8B9-B367646D0623}"/>
    </customSheetView>
    <customSheetView guid="{FC0E9361-6C41-4E38-9CB5-598373103086}" scale="85" showAutoFilter="1" hiddenColumns="1">
      <pane ySplit="3" topLeftCell="A61" activePane="bottomLeft" state="frozen"/>
      <selection pane="bottomLeft" activeCell="H76" sqref="H76"/>
      <pageMargins left="0.7" right="0.7" top="0.75" bottom="0.75" header="0.3" footer="0.3"/>
      <pageSetup paperSize="9" orientation="portrait" r:id="rId3"/>
      <autoFilter ref="B3:M100" xr:uid="{BD033E52-B237-4253-B520-F957F0C95A09}"/>
    </customSheetView>
    <customSheetView guid="{41C308BB-94A8-4614-B2B7-2D92260A7CF7}" scale="80" showAutoFilter="1" hiddenColumns="1">
      <pane ySplit="3" topLeftCell="A4" activePane="bottomLeft" state="frozen"/>
      <selection pane="bottomLeft" activeCell="L6" sqref="L6"/>
      <pageMargins left="0.7" right="0.7" top="0.75" bottom="0.75" header="0.3" footer="0.3"/>
      <pageSetup paperSize="9" orientation="portrait" r:id="rId4"/>
      <autoFilter ref="B3:M100" xr:uid="{9077E17E-FA24-4995-91D6-76645DEAF705}"/>
    </customSheetView>
  </customSheetViews>
  <phoneticPr fontId="2"/>
  <conditionalFormatting sqref="B75:G78">
    <cfRule type="expression" dxfId="16" priority="76">
      <formula>$I75="×"</formula>
    </cfRule>
  </conditionalFormatting>
  <conditionalFormatting sqref="B5:H67 B73:H74 H75:H77 B79:B85 H80:J85 B86:J100">
    <cfRule type="expression" dxfId="15" priority="168">
      <formula>$I5="×"</formula>
    </cfRule>
  </conditionalFormatting>
  <conditionalFormatting sqref="B4:L4 K33:L33 L34:L36 K80:L100">
    <cfRule type="expression" dxfId="14" priority="167">
      <formula>$I4="×"</formula>
    </cfRule>
  </conditionalFormatting>
  <conditionalFormatting sqref="B68:L72">
    <cfRule type="expression" dxfId="13" priority="23">
      <formula>$I68="×"</formula>
    </cfRule>
  </conditionalFormatting>
  <conditionalFormatting sqref="C79:C85">
    <cfRule type="expression" dxfId="12" priority="14">
      <formula>$I72="×"</formula>
    </cfRule>
  </conditionalFormatting>
  <conditionalFormatting sqref="D79:G85">
    <cfRule type="expression" dxfId="11" priority="13">
      <formula>$I79="×"</formula>
    </cfRule>
  </conditionalFormatting>
  <conditionalFormatting sqref="H78:L79">
    <cfRule type="expression" dxfId="10" priority="1">
      <formula>$I78="×"</formula>
    </cfRule>
  </conditionalFormatting>
  <conditionalFormatting sqref="I28:I30">
    <cfRule type="expression" dxfId="9" priority="130">
      <formula>$I28="×"</formula>
    </cfRule>
  </conditionalFormatting>
  <conditionalFormatting sqref="I31:J49">
    <cfRule type="expression" dxfId="8" priority="83">
      <formula>$I31="×"</formula>
    </cfRule>
  </conditionalFormatting>
  <conditionalFormatting sqref="I5:L27">
    <cfRule type="expression" dxfId="7" priority="115">
      <formula>$I5="×"</formula>
    </cfRule>
  </conditionalFormatting>
  <conditionalFormatting sqref="I50:L67">
    <cfRule type="expression" dxfId="6" priority="26">
      <formula>$I50="×"</formula>
    </cfRule>
  </conditionalFormatting>
  <conditionalFormatting sqref="I73:L77">
    <cfRule type="expression" dxfId="5" priority="4">
      <formula>$I73="×"</formula>
    </cfRule>
  </conditionalFormatting>
  <conditionalFormatting sqref="J28:L31">
    <cfRule type="expression" dxfId="4" priority="120">
      <formula>$I28="×"</formula>
    </cfRule>
  </conditionalFormatting>
  <conditionalFormatting sqref="K32:K36">
    <cfRule type="expression" dxfId="3" priority="114">
      <formula>$I32="×"</formula>
    </cfRule>
  </conditionalFormatting>
  <conditionalFormatting sqref="K37:L49">
    <cfRule type="expression" dxfId="2" priority="85">
      <formula>$I37="×"</formula>
    </cfRule>
  </conditionalFormatting>
  <conditionalFormatting sqref="L32">
    <cfRule type="expression" dxfId="1" priority="119">
      <formula>$I32="×"</formula>
    </cfRule>
  </conditionalFormatting>
  <conditionalFormatting sqref="M4:N100">
    <cfRule type="expression" dxfId="0" priority="75">
      <formula>$I4="×"</formula>
    </cfRule>
  </conditionalFormatting>
  <dataValidations count="6">
    <dataValidation type="list" allowBlank="1" showInputMessage="1" showErrorMessage="1" sqref="J21:K26 J5:K7 J9:K9 J11:K11 J13:K13 J15:K17 J19:K19 J28:K36 J39:K49 J51:K52 I4:I52 I53:K55 J57:K60 J62:K67 J70:K70 J73:K77 I79:K79 I56:I78 I80:I100" xr:uid="{00000000-0002-0000-0000-000000000000}">
      <formula1>$AA$9:$AA$11</formula1>
    </dataValidation>
    <dataValidation type="list" allowBlank="1" showInputMessage="1" showErrorMessage="1" sqref="F4:F78 F86:F100" xr:uid="{00000000-0002-0000-0000-000001000000}">
      <formula1>$Z$9:$Z$11</formula1>
    </dataValidation>
    <dataValidation type="list" allowBlank="1" showInputMessage="1" showErrorMessage="1" sqref="E4:E100" xr:uid="{00000000-0002-0000-0000-000002000000}">
      <formula1>$Y$9:$Y$10</formula1>
    </dataValidation>
    <dataValidation type="list" allowBlank="1" showInputMessage="1" showErrorMessage="1" sqref="C4:C78 C86:C100" xr:uid="{00000000-0002-0000-0000-000003000000}">
      <formula1>$W$9:$W$38</formula1>
    </dataValidation>
    <dataValidation type="list" allowBlank="1" showInputMessage="1" showErrorMessage="1" sqref="C79:C85" xr:uid="{00000000-0002-0000-0000-000004000000}">
      <formula1>$T$9:$T$38</formula1>
    </dataValidation>
    <dataValidation type="list" allowBlank="1" showInputMessage="1" showErrorMessage="1" sqref="F79:F85" xr:uid="{00000000-0002-0000-0000-000005000000}">
      <formula1>$W$9:$W$11</formula1>
    </dataValidation>
  </dataValidations>
  <hyperlinks>
    <hyperlink ref="H4" r:id="rId5" location="No.1!A1" xr:uid="{00000000-0004-0000-0000-000000000000}"/>
    <hyperlink ref="H5:H67" r:id="rId6" location="No.1!A1" display="No.1" xr:uid="{00000000-0004-0000-0000-000001000000}"/>
    <hyperlink ref="H5" r:id="rId7" location="No.2!A1" xr:uid="{00000000-0004-0000-0000-000002000000}"/>
    <hyperlink ref="H6" r:id="rId8" location="No.3!A1" xr:uid="{00000000-0004-0000-0000-000003000000}"/>
    <hyperlink ref="H7" r:id="rId9" location="No.4!A1" xr:uid="{00000000-0004-0000-0000-000004000000}"/>
    <hyperlink ref="H8" r:id="rId10" location="No.5!A1" xr:uid="{00000000-0004-0000-0000-000005000000}"/>
    <hyperlink ref="H9" r:id="rId11" location="No.6!A1" xr:uid="{00000000-0004-0000-0000-000006000000}"/>
    <hyperlink ref="H10" r:id="rId12" location="No.7!A1" xr:uid="{00000000-0004-0000-0000-000007000000}"/>
    <hyperlink ref="H11" r:id="rId13" location="No.8!A1" xr:uid="{00000000-0004-0000-0000-000008000000}"/>
    <hyperlink ref="H12" r:id="rId14" location="No.9!A1" xr:uid="{00000000-0004-0000-0000-000009000000}"/>
    <hyperlink ref="H13" r:id="rId15" location="No.10!A1" xr:uid="{00000000-0004-0000-0000-00000A000000}"/>
    <hyperlink ref="H14" r:id="rId16" location="No.11!A1" xr:uid="{00000000-0004-0000-0000-00000B000000}"/>
    <hyperlink ref="H15" r:id="rId17" location="No.12!A1" xr:uid="{00000000-0004-0000-0000-00000C000000}"/>
    <hyperlink ref="H16" r:id="rId18" location="No.13!A1" xr:uid="{00000000-0004-0000-0000-00000D000000}"/>
    <hyperlink ref="H17" r:id="rId19" location="No.14!A1" xr:uid="{00000000-0004-0000-0000-00000E000000}"/>
    <hyperlink ref="H18" r:id="rId20" location="No.15!A1" xr:uid="{00000000-0004-0000-0000-00000F000000}"/>
    <hyperlink ref="H19" r:id="rId21" location="No.16!A1" xr:uid="{00000000-0004-0000-0000-000010000000}"/>
    <hyperlink ref="H20" r:id="rId22" location="No.17!A1" xr:uid="{00000000-0004-0000-0000-000011000000}"/>
    <hyperlink ref="H21" r:id="rId23" location="No.18!A1" xr:uid="{00000000-0004-0000-0000-000012000000}"/>
    <hyperlink ref="H22" r:id="rId24" location="No.19!A1" xr:uid="{00000000-0004-0000-0000-000013000000}"/>
    <hyperlink ref="H23" r:id="rId25" location="No.20!A1" xr:uid="{00000000-0004-0000-0000-000014000000}"/>
    <hyperlink ref="H24" r:id="rId26" location="No.21!A1" xr:uid="{00000000-0004-0000-0000-000015000000}"/>
    <hyperlink ref="H25" r:id="rId27" location="No.22!A1" xr:uid="{00000000-0004-0000-0000-000016000000}"/>
    <hyperlink ref="H26" r:id="rId28" location="No.23!A1" xr:uid="{00000000-0004-0000-0000-000017000000}"/>
    <hyperlink ref="H27" r:id="rId29" location="No.24!A1" xr:uid="{00000000-0004-0000-0000-000018000000}"/>
    <hyperlink ref="H28" r:id="rId30" location="No.25!A1" xr:uid="{00000000-0004-0000-0000-000019000000}"/>
    <hyperlink ref="H29" r:id="rId31" location="No.26!A1" xr:uid="{00000000-0004-0000-0000-00001A000000}"/>
    <hyperlink ref="H30" r:id="rId32" location="No.27!A1" xr:uid="{00000000-0004-0000-0000-00001B000000}"/>
    <hyperlink ref="H31" r:id="rId33" location="No.28!A1" xr:uid="{00000000-0004-0000-0000-00001C000000}"/>
    <hyperlink ref="H32" r:id="rId34" location="No.29!A1" xr:uid="{00000000-0004-0000-0000-00001D000000}"/>
    <hyperlink ref="H33" r:id="rId35" location="No.30!A1" xr:uid="{00000000-0004-0000-0000-00001E000000}"/>
    <hyperlink ref="H34" r:id="rId36" location="No.31!A1" xr:uid="{00000000-0004-0000-0000-00001F000000}"/>
    <hyperlink ref="H35" r:id="rId37" location="No.32!A1" xr:uid="{00000000-0004-0000-0000-000020000000}"/>
    <hyperlink ref="H36" r:id="rId38" location="No.33!A1" xr:uid="{00000000-0004-0000-0000-000021000000}"/>
    <hyperlink ref="H37" r:id="rId39" location="No.34!A1" xr:uid="{00000000-0004-0000-0000-000022000000}"/>
    <hyperlink ref="H38" r:id="rId40" location="No.35!A1" xr:uid="{00000000-0004-0000-0000-000023000000}"/>
    <hyperlink ref="H39" r:id="rId41" location="No.36!A1" xr:uid="{00000000-0004-0000-0000-000024000000}"/>
    <hyperlink ref="H40" r:id="rId42" location="No.37!A1" xr:uid="{00000000-0004-0000-0000-000025000000}"/>
    <hyperlink ref="H41" r:id="rId43" location="No.38!A1" xr:uid="{00000000-0004-0000-0000-000026000000}"/>
    <hyperlink ref="H42" r:id="rId44" location="No.39!A1" xr:uid="{00000000-0004-0000-0000-000027000000}"/>
    <hyperlink ref="H43" r:id="rId45" location="No.40!A1" xr:uid="{00000000-0004-0000-0000-000028000000}"/>
    <hyperlink ref="H44" r:id="rId46" location="No.41!A1" xr:uid="{00000000-0004-0000-0000-000029000000}"/>
    <hyperlink ref="H45" r:id="rId47" location="No.42!A1" xr:uid="{00000000-0004-0000-0000-00002A000000}"/>
    <hyperlink ref="H46" r:id="rId48" location="No.43!A1" xr:uid="{00000000-0004-0000-0000-00002B000000}"/>
    <hyperlink ref="H47" r:id="rId49" location="No.44!A1" xr:uid="{00000000-0004-0000-0000-00002C000000}"/>
    <hyperlink ref="H48" r:id="rId50" location="No.45!A1" xr:uid="{00000000-0004-0000-0000-00002D000000}"/>
    <hyperlink ref="H49" r:id="rId51" location="No.46!A1" xr:uid="{00000000-0004-0000-0000-00002E000000}"/>
    <hyperlink ref="H50" r:id="rId52" location="No.47!A1" xr:uid="{00000000-0004-0000-0000-00002F000000}"/>
    <hyperlink ref="H51" r:id="rId53" location="No.48!A1" xr:uid="{00000000-0004-0000-0000-000030000000}"/>
    <hyperlink ref="H52" r:id="rId54" location="No.49!A1" xr:uid="{00000000-0004-0000-0000-000031000000}"/>
    <hyperlink ref="H53" r:id="rId55" location="No.50!A1" xr:uid="{00000000-0004-0000-0000-000032000000}"/>
    <hyperlink ref="H54" r:id="rId56" location="No.51!A1" xr:uid="{00000000-0004-0000-0000-000033000000}"/>
    <hyperlink ref="H55" r:id="rId57" location="No.52!A1" xr:uid="{00000000-0004-0000-0000-000034000000}"/>
    <hyperlink ref="H56" r:id="rId58" location="No.53!A1" xr:uid="{00000000-0004-0000-0000-000035000000}"/>
    <hyperlink ref="H57" r:id="rId59" location="No.54!A1" xr:uid="{00000000-0004-0000-0000-000036000000}"/>
    <hyperlink ref="H58" r:id="rId60" location="No.55!A1" xr:uid="{00000000-0004-0000-0000-000037000000}"/>
    <hyperlink ref="H59" r:id="rId61" location="No.56!A1" xr:uid="{00000000-0004-0000-0000-000038000000}"/>
    <hyperlink ref="H60" r:id="rId62" location="No.57!A1" xr:uid="{00000000-0004-0000-0000-000039000000}"/>
    <hyperlink ref="H61" r:id="rId63" location="No.58!A1" xr:uid="{00000000-0004-0000-0000-00003A000000}"/>
    <hyperlink ref="H62" r:id="rId64" location="No.59!A1" xr:uid="{00000000-0004-0000-0000-00003B000000}"/>
    <hyperlink ref="H63" r:id="rId65" location="No.60!A1" xr:uid="{00000000-0004-0000-0000-00003C000000}"/>
    <hyperlink ref="H64" r:id="rId66" location="No.61!A1" xr:uid="{00000000-0004-0000-0000-00003D000000}"/>
    <hyperlink ref="H65" r:id="rId67" location="No.62!A1" xr:uid="{00000000-0004-0000-0000-00003E000000}"/>
    <hyperlink ref="H66" r:id="rId68" location="No.63!A1" xr:uid="{00000000-0004-0000-0000-00003F000000}"/>
    <hyperlink ref="H67" r:id="rId69" location="No.64!A1" xr:uid="{00000000-0004-0000-0000-000040000000}"/>
    <hyperlink ref="H68" r:id="rId70" location="No.65!A1" xr:uid="{00000000-0004-0000-0000-000041000000}"/>
    <hyperlink ref="H69" r:id="rId71" location="No.66!A1" xr:uid="{00000000-0004-0000-0000-000042000000}"/>
    <hyperlink ref="H70" r:id="rId72" location="No.67!A1" xr:uid="{00000000-0004-0000-0000-000043000000}"/>
    <hyperlink ref="H71" r:id="rId73" location="No.68!A1" xr:uid="{00000000-0004-0000-0000-000044000000}"/>
    <hyperlink ref="H75" r:id="rId74" location="No.72!A1" display="受入テスト_確認事項_補足資料.xlsx#No.72!A1" xr:uid="{00000000-0004-0000-0000-000045000000}"/>
    <hyperlink ref="H76" r:id="rId75" location="No.73!A1" xr:uid="{00000000-0004-0000-0000-000046000000}"/>
    <hyperlink ref="H77" r:id="rId76" location="No.74!A1" xr:uid="{00000000-0004-0000-0000-000047000000}"/>
    <hyperlink ref="H78" r:id="rId77" location="No.75!A1" xr:uid="{00000000-0004-0000-0000-000048000000}"/>
    <hyperlink ref="H79" r:id="rId78" location="No.76!A1" xr:uid="{00000000-0004-0000-0000-000049000000}"/>
    <hyperlink ref="H80" r:id="rId79" location="No.77!A1" xr:uid="{00000000-0004-0000-0000-00004A000000}"/>
    <hyperlink ref="H81" r:id="rId80" location="No.78!A1" xr:uid="{00000000-0004-0000-0000-00004B000000}"/>
    <hyperlink ref="H82" r:id="rId81" location="No.79!A1" xr:uid="{00000000-0004-0000-0000-00004C000000}"/>
    <hyperlink ref="H83" r:id="rId82" location="No.80!A1" xr:uid="{00000000-0004-0000-0000-00004D000000}"/>
    <hyperlink ref="H84" r:id="rId83" location="No.81!A1" xr:uid="{00000000-0004-0000-0000-00004E000000}"/>
    <hyperlink ref="H85" r:id="rId84" location="No.82!A1" xr:uid="{00000000-0004-0000-0000-00004F000000}"/>
  </hyperlinks>
  <pageMargins left="0.7" right="0.7" top="0.75" bottom="0.75" header="0.3" footer="0.3"/>
  <pageSetup paperSize="9" orientation="portrait" r:id="rId85"/>
  <drawing r:id="rId8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一覧</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miyamoto</dc:creator>
  <cp:lastModifiedBy>WBC VN</cp:lastModifiedBy>
  <dcterms:created xsi:type="dcterms:W3CDTF">2025-04-16T04:51:41Z</dcterms:created>
  <dcterms:modified xsi:type="dcterms:W3CDTF">2025-04-21T01:53:35Z</dcterms:modified>
</cp:coreProperties>
</file>