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\Máy tính\"/>
    </mc:Choice>
  </mc:AlternateContent>
  <xr:revisionPtr revIDLastSave="0" documentId="13_ncr:1_{ADE21721-DA98-4CC0-B7F7-35815EC9844A}" xr6:coauthVersionLast="47" xr6:coauthVersionMax="47" xr10:uidLastSave="{00000000-0000-0000-0000-000000000000}"/>
  <bookViews>
    <workbookView xWindow="-108" yWindow="-108" windowWidth="23256" windowHeight="12456" activeTab="2" xr2:uid="{EB069B62-B53B-4216-A50B-FC06ACA8D49C}"/>
  </bookViews>
  <sheets>
    <sheet name="Sheet1" sheetId="1" r:id="rId1"/>
    <sheet name="Current expenses" sheetId="2" r:id="rId2"/>
    <sheet name="Sheet4" sheetId="4" r:id="rId3"/>
    <sheet name="Sheet3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<sst xmlns="http://schemas.openxmlformats.org/spreadsheetml/2006/main" count="29" uniqueCount="18">
  <si>
    <t>Year</t>
  </si>
  <si>
    <t>Fixed expenses</t>
  </si>
  <si>
    <t>Variable expenses</t>
  </si>
  <si>
    <t>Accumulate surplus/deficit</t>
  </si>
  <si>
    <t>Total net income</t>
  </si>
  <si>
    <t>VND</t>
  </si>
  <si>
    <t>Expenses</t>
  </si>
  <si>
    <t>Motorbike insurance</t>
  </si>
  <si>
    <t>Rental fee</t>
  </si>
  <si>
    <t>Vehicle maintainance</t>
  </si>
  <si>
    <t>Phone call + 4G</t>
  </si>
  <si>
    <t>Utilities</t>
  </si>
  <si>
    <t>Meals</t>
  </si>
  <si>
    <t>Clothing</t>
  </si>
  <si>
    <t>Entertainment</t>
  </si>
  <si>
    <t>Tet savings</t>
  </si>
  <si>
    <t>Miscellaneous</t>
  </si>
  <si>
    <t>Yearly vacation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</si>
</sst>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₫-42A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New%20folder\OneDrive\M&#225;y%20t&#237;nh\Fin%201%20-%20Trung%20Chien%20(version%201).xlsx" TargetMode="External"/><Relationship Id="rId1" Type="http://schemas.openxmlformats.org/officeDocument/2006/relationships/externalLinkPath" Target="Fin%201%20-%20Trung%20Chien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 of contents"/>
      <sheetName val="1.1 Financial Goals"/>
      <sheetName val="1.2. Current personal status"/>
      <sheetName val="1.3. My career path"/>
      <sheetName val="1.4. My wife's career path"/>
      <sheetName val="1.5. Timeline Breakdown"/>
      <sheetName val="2. Inflation assumption"/>
      <sheetName val="3.1. My Income Tax Calculation"/>
      <sheetName val="3.2. My wife's Tax Calc"/>
      <sheetName val="4. Car"/>
      <sheetName val="5. Down payment savings"/>
      <sheetName val="6. Mortgage payment"/>
      <sheetName val="7.1. Stage 1 budget"/>
      <sheetName val="7.2. Stage 2 budget"/>
      <sheetName val="7.3. Stage 3 budget"/>
      <sheetName val="7.4. Stage 4 budget"/>
      <sheetName val="7.5. Stage 5&amp;6 budget"/>
      <sheetName val="7.6. Stage 7&amp;8 budget"/>
      <sheetName val="7.7. Stage 9&amp;10&amp;11"/>
      <sheetName val="8. Lifetime consumption"/>
      <sheetName val="9.1. My human capital"/>
      <sheetName val="9.2. My wife's human capital"/>
      <sheetName val="10.1. My retirement salary"/>
      <sheetName val="10.2. Wife's retirement salary"/>
      <sheetName val="11.My pension value"/>
      <sheetName val="12. Balance Sheet"/>
      <sheetName val="13. Insurance package"/>
      <sheetName val="14.1. Asset Allocation"/>
      <sheetName val="14.2. Risk &amp; Return"/>
      <sheetName val="14.3. More funds to invest"/>
      <sheetName val="14.4. Monte Carlo (case 1)"/>
      <sheetName val="14.5. Monte Carlo (case 2)"/>
      <sheetName val="14.6. Monte Carlo (case 3)"/>
      <sheetName val="15.1. Premature mortality risk"/>
      <sheetName val="15.2. Longevity risk"/>
      <sheetName val="15.3. Health ris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7796933.9999999925</v>
          </cell>
          <cell r="J9">
            <v>10395911.999999993</v>
          </cell>
          <cell r="K9">
            <v>10395912</v>
          </cell>
          <cell r="L9">
            <v>10395912</v>
          </cell>
          <cell r="M9">
            <v>12475094.400000006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9A77-B776-40F0-A844-30EAE49DBCC6}">
  <dimension ref="A1:E64"/>
  <sheetViews>
    <sheetView workbookViewId="0">
      <selection activeCell="E8" sqref="E8"/>
    </sheetView>
  </sheetViews>
  <sheetFormatPr defaultRowHeight="14.4" x14ac:dyDescent="0.3"/>
  <cols>
    <col min="2" max="2" width="13.21875" style="1" bestFit="1" customWidth="1"/>
    <col min="3" max="3" width="15.6640625" style="1" bestFit="1" customWidth="1"/>
    <col min="4" max="4" width="14.88671875" style="1" bestFit="1" customWidth="1"/>
    <col min="5" max="5" width="22.88671875" style="1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>
        <v>2024</v>
      </c>
      <c r="B2" s="1">
        <v>36786000</v>
      </c>
      <c r="C2" s="1">
        <v>79138000</v>
      </c>
      <c r="D2" s="1">
        <f>209520000</f>
        <v>209520000</v>
      </c>
      <c r="E2" s="1">
        <v>64615000</v>
      </c>
    </row>
    <row r="3" spans="1:5" x14ac:dyDescent="0.3">
      <c r="A3">
        <v>2025</v>
      </c>
      <c r="B3" s="1">
        <v>38257440</v>
      </c>
      <c r="C3" s="1">
        <v>82303520</v>
      </c>
      <c r="D3" s="1">
        <v>266154000</v>
      </c>
      <c r="E3" s="1">
        <v>180067800</v>
      </c>
    </row>
    <row r="4" spans="1:5" x14ac:dyDescent="0.3">
      <c r="A4">
        <v>2026</v>
      </c>
      <c r="B4" s="1">
        <v>39787737.600000001</v>
      </c>
      <c r="C4" s="1">
        <v>85595660.799999997</v>
      </c>
      <c r="D4" s="1">
        <v>267410580</v>
      </c>
      <c r="E4" s="1">
        <v>290749132</v>
      </c>
    </row>
    <row r="5" spans="1:5" x14ac:dyDescent="0.3">
      <c r="A5">
        <v>2027</v>
      </c>
      <c r="B5" s="1">
        <v>41379247.104000002</v>
      </c>
      <c r="C5" s="1">
        <v>89019487.232000008</v>
      </c>
      <c r="D5" s="1">
        <v>389880000</v>
      </c>
      <c r="E5" s="1">
        <v>243226424</v>
      </c>
    </row>
    <row r="6" spans="1:5" x14ac:dyDescent="0.3">
      <c r="A6">
        <v>2028</v>
      </c>
      <c r="B6" s="1">
        <v>43034416.988159992</v>
      </c>
      <c r="C6" s="1">
        <v>92580266.721279994</v>
      </c>
      <c r="D6" s="1">
        <v>391699482</v>
      </c>
      <c r="E6" s="1">
        <v>191003262</v>
      </c>
    </row>
    <row r="7" spans="1:5" x14ac:dyDescent="0.3">
      <c r="A7">
        <v>2029</v>
      </c>
      <c r="B7" s="1">
        <v>44755793.667686388</v>
      </c>
      <c r="C7" s="1">
        <v>96283477.390131205</v>
      </c>
      <c r="D7" s="1">
        <v>571410000</v>
      </c>
      <c r="E7" s="1">
        <v>311709833</v>
      </c>
    </row>
    <row r="8" spans="1:5" x14ac:dyDescent="0.3">
      <c r="A8">
        <v>2030</v>
      </c>
      <c r="B8" s="1">
        <v>46546025.414393857</v>
      </c>
      <c r="C8" s="1">
        <v>100134816.48573646</v>
      </c>
      <c r="D8" s="1">
        <v>574053935</v>
      </c>
      <c r="E8" s="1">
        <v>428008477</v>
      </c>
    </row>
    <row r="9" spans="1:5" x14ac:dyDescent="0.3">
      <c r="A9">
        <v>2031</v>
      </c>
      <c r="B9" s="1">
        <v>48407866.430969611</v>
      </c>
      <c r="C9" s="1">
        <v>104140209.14516592</v>
      </c>
      <c r="D9" s="1">
        <v>711240000</v>
      </c>
      <c r="E9" s="1">
        <v>456148465</v>
      </c>
    </row>
    <row r="10" spans="1:5" x14ac:dyDescent="0.3">
      <c r="A10">
        <v>2032</v>
      </c>
      <c r="B10" s="1">
        <v>50344181.0882084</v>
      </c>
      <c r="C10" s="1">
        <v>108305817.51097259</v>
      </c>
      <c r="D10" s="1">
        <v>861600000</v>
      </c>
      <c r="E10" s="1">
        <v>627021049</v>
      </c>
    </row>
    <row r="11" spans="1:5" x14ac:dyDescent="0.3">
      <c r="A11">
        <v>2033</v>
      </c>
      <c r="B11" s="1">
        <v>19317187.918184388</v>
      </c>
      <c r="C11" s="1">
        <v>303359226.55292678</v>
      </c>
      <c r="D11" s="1">
        <v>1561662523</v>
      </c>
      <c r="E11" s="1">
        <v>851057429</v>
      </c>
    </row>
    <row r="12" spans="1:5" x14ac:dyDescent="0.3">
      <c r="A12">
        <v>2034</v>
      </c>
      <c r="B12" s="1">
        <v>20089875.434911765</v>
      </c>
      <c r="C12" s="1">
        <v>457225716.65960371</v>
      </c>
      <c r="D12" s="1">
        <v>2115900000</v>
      </c>
      <c r="E12" s="1">
        <v>1500133112</v>
      </c>
    </row>
    <row r="13" spans="1:5" x14ac:dyDescent="0.3">
      <c r="A13">
        <v>2035</v>
      </c>
      <c r="B13" s="1">
        <v>20893470.452308234</v>
      </c>
      <c r="C13" s="1">
        <v>475680027.67892927</v>
      </c>
      <c r="D13" s="1">
        <v>2203841647</v>
      </c>
      <c r="E13" s="1">
        <v>2459162325</v>
      </c>
    </row>
    <row r="14" spans="1:5" x14ac:dyDescent="0.3">
      <c r="A14">
        <v>2036</v>
      </c>
      <c r="B14" s="1">
        <v>21729209.270400569</v>
      </c>
      <c r="C14" s="1">
        <v>778829908.88646626</v>
      </c>
      <c r="D14" s="1">
        <v>2286662426</v>
      </c>
      <c r="E14" s="1">
        <v>3120962801</v>
      </c>
    </row>
    <row r="15" spans="1:5" x14ac:dyDescent="0.3">
      <c r="A15">
        <v>2037</v>
      </c>
      <c r="B15" s="1">
        <v>22598377.641216587</v>
      </c>
      <c r="C15" s="1">
        <v>794566918.05430102</v>
      </c>
      <c r="D15" s="1">
        <v>2297316639</v>
      </c>
      <c r="E15" s="1">
        <v>3772589576</v>
      </c>
    </row>
    <row r="16" spans="1:5" x14ac:dyDescent="0.3">
      <c r="A16">
        <v>2038</v>
      </c>
      <c r="B16" s="1">
        <v>23502312.746865254</v>
      </c>
      <c r="C16" s="1">
        <v>810914919.39597023</v>
      </c>
      <c r="D16" s="1">
        <v>2308027257</v>
      </c>
      <c r="E16" s="1">
        <v>4413289049</v>
      </c>
    </row>
    <row r="17" spans="1:5" x14ac:dyDescent="0.3">
      <c r="A17">
        <v>2039</v>
      </c>
      <c r="B17" s="1">
        <v>24442405.256739866</v>
      </c>
      <c r="C17" s="1">
        <v>827898254.71975887</v>
      </c>
      <c r="D17" s="1">
        <v>2318794577</v>
      </c>
      <c r="E17" s="1">
        <v>5042275638</v>
      </c>
    </row>
    <row r="18" spans="1:5" x14ac:dyDescent="0.3">
      <c r="A18">
        <v>2040</v>
      </c>
      <c r="B18" s="1">
        <v>25420101.467009459</v>
      </c>
      <c r="C18" s="1">
        <v>799366904.3833617</v>
      </c>
      <c r="D18" s="1">
        <v>2329618902</v>
      </c>
      <c r="E18" s="1">
        <v>5716449664</v>
      </c>
    </row>
    <row r="19" spans="1:5" x14ac:dyDescent="0.3">
      <c r="A19">
        <v>2041</v>
      </c>
      <c r="B19" s="1">
        <v>26436905.52568984</v>
      </c>
      <c r="C19" s="1">
        <v>823626824.22924364</v>
      </c>
      <c r="D19" s="1">
        <v>2340500531</v>
      </c>
      <c r="E19" s="1">
        <v>6369827300</v>
      </c>
    </row>
    <row r="20" spans="1:5" x14ac:dyDescent="0.3">
      <c r="A20">
        <v>2042</v>
      </c>
      <c r="B20" s="1">
        <v>27494381.746717434</v>
      </c>
      <c r="C20" s="1">
        <v>856131197.49669671</v>
      </c>
      <c r="D20" s="1">
        <v>2351439769</v>
      </c>
      <c r="E20" s="1">
        <v>6992106464</v>
      </c>
    </row>
    <row r="21" spans="1:5" x14ac:dyDescent="0.3">
      <c r="A21">
        <v>2043</v>
      </c>
      <c r="B21" s="1">
        <v>28594157.016586132</v>
      </c>
      <c r="C21" s="1">
        <v>882623823.44394803</v>
      </c>
      <c r="D21" s="1">
        <v>2362436921</v>
      </c>
      <c r="E21" s="1">
        <v>7590803463</v>
      </c>
    </row>
    <row r="22" spans="1:5" x14ac:dyDescent="0.3">
      <c r="A22">
        <v>2044</v>
      </c>
      <c r="B22" s="1">
        <v>29737923.297249582</v>
      </c>
      <c r="C22" s="1">
        <v>910157071.13639879</v>
      </c>
      <c r="D22" s="1">
        <v>2373492293</v>
      </c>
      <c r="E22" s="1">
        <v>8164617199</v>
      </c>
    </row>
    <row r="23" spans="1:5" x14ac:dyDescent="0.3">
      <c r="A23">
        <v>2045</v>
      </c>
      <c r="B23" s="1">
        <v>30927440.229139581</v>
      </c>
      <c r="C23" s="1">
        <v>938772464.41466081</v>
      </c>
      <c r="D23" s="1">
        <v>2384606193</v>
      </c>
      <c r="E23" s="1">
        <v>8712192637</v>
      </c>
    </row>
    <row r="24" spans="1:5" x14ac:dyDescent="0.3">
      <c r="A24">
        <v>2046</v>
      </c>
      <c r="B24" s="1">
        <v>32164537.83830516</v>
      </c>
      <c r="C24" s="1">
        <v>968513187.53810906</v>
      </c>
      <c r="D24" s="1">
        <v>2395778932</v>
      </c>
      <c r="E24" s="1">
        <v>9232118632</v>
      </c>
    </row>
    <row r="25" spans="1:5" x14ac:dyDescent="0.3">
      <c r="A25">
        <v>2047</v>
      </c>
      <c r="B25" s="1">
        <v>33451119.351837352</v>
      </c>
      <c r="C25" s="1">
        <v>999424151.59880257</v>
      </c>
      <c r="D25" s="1">
        <v>2407010820</v>
      </c>
      <c r="E25" s="1">
        <v>9722925683</v>
      </c>
    </row>
    <row r="26" spans="1:5" x14ac:dyDescent="0.3">
      <c r="A26">
        <v>2048</v>
      </c>
      <c r="B26" s="1">
        <v>34789164.125910863</v>
      </c>
      <c r="C26" s="1">
        <v>1040779958.5855529</v>
      </c>
      <c r="D26" s="1">
        <v>2418302172</v>
      </c>
      <c r="E26" s="1">
        <v>10171548715</v>
      </c>
    </row>
    <row r="27" spans="1:5" x14ac:dyDescent="0.3">
      <c r="A27">
        <v>2049</v>
      </c>
      <c r="B27" s="1">
        <v>36180730.690947279</v>
      </c>
      <c r="C27" s="1">
        <v>1074542509.0424943</v>
      </c>
      <c r="D27" s="1">
        <v>2429653301</v>
      </c>
      <c r="E27" s="1">
        <v>10587467850</v>
      </c>
    </row>
    <row r="28" spans="1:5" x14ac:dyDescent="0.3">
      <c r="A28">
        <v>2050</v>
      </c>
      <c r="B28" s="1">
        <v>37627959.918585181</v>
      </c>
      <c r="C28" s="1">
        <v>1109635863.9700787</v>
      </c>
      <c r="D28" s="1">
        <v>2441064524</v>
      </c>
      <c r="E28" s="1">
        <v>10969005605</v>
      </c>
    </row>
    <row r="29" spans="1:5" x14ac:dyDescent="0.3">
      <c r="A29">
        <v>2051</v>
      </c>
      <c r="B29" s="1">
        <v>39133078.315328605</v>
      </c>
      <c r="C29" s="1">
        <v>1056123151.2659981</v>
      </c>
      <c r="D29" s="1">
        <v>2452536160</v>
      </c>
      <c r="E29" s="1">
        <v>11426902939</v>
      </c>
    </row>
    <row r="30" spans="1:5" x14ac:dyDescent="0.3">
      <c r="A30">
        <v>2052</v>
      </c>
      <c r="B30" s="1">
        <v>40698401.447941735</v>
      </c>
      <c r="C30" s="1">
        <v>1094039623.3917739</v>
      </c>
      <c r="D30" s="1">
        <v>2464068528</v>
      </c>
      <c r="E30" s="1">
        <v>11846853986</v>
      </c>
    </row>
    <row r="31" spans="1:5" x14ac:dyDescent="0.3">
      <c r="A31">
        <v>2053</v>
      </c>
      <c r="B31" s="1">
        <v>42326337.50585942</v>
      </c>
      <c r="C31" s="1">
        <v>1133452742.3523903</v>
      </c>
      <c r="D31" s="1">
        <v>2475661950</v>
      </c>
      <c r="E31" s="1">
        <v>12226965669</v>
      </c>
    </row>
    <row r="32" spans="1:5" x14ac:dyDescent="0.3">
      <c r="A32">
        <v>2054</v>
      </c>
      <c r="B32" s="1">
        <v>44019391.006093793</v>
      </c>
      <c r="C32" s="1">
        <v>1000780495.5807483</v>
      </c>
      <c r="D32" s="1">
        <v>2487316748</v>
      </c>
      <c r="E32" s="1">
        <v>13066708740</v>
      </c>
    </row>
    <row r="33" spans="1:5" x14ac:dyDescent="0.3">
      <c r="A33">
        <v>2055</v>
      </c>
      <c r="B33" s="1">
        <v>45780166.646337554</v>
      </c>
      <c r="C33" s="1">
        <v>888515843.21026528</v>
      </c>
      <c r="D33" s="1">
        <v>2499033249</v>
      </c>
      <c r="E33" s="1">
        <v>14056155962</v>
      </c>
    </row>
    <row r="34" spans="1:5" x14ac:dyDescent="0.3">
      <c r="A34">
        <v>2056</v>
      </c>
      <c r="B34" s="1">
        <v>47611373.312191054</v>
      </c>
      <c r="C34" s="1">
        <v>923565065.06937027</v>
      </c>
      <c r="D34" s="1">
        <v>2510811778</v>
      </c>
      <c r="E34" s="1">
        <v>15011133295</v>
      </c>
    </row>
    <row r="35" spans="1:5" x14ac:dyDescent="0.3">
      <c r="A35">
        <v>2057</v>
      </c>
      <c r="B35" s="1">
        <v>49515828.244678691</v>
      </c>
      <c r="C35" s="1">
        <v>1105020922.2414527</v>
      </c>
      <c r="D35" s="1">
        <v>2522652663</v>
      </c>
      <c r="E35" s="1">
        <v>15748597325</v>
      </c>
    </row>
    <row r="36" spans="1:5" x14ac:dyDescent="0.3">
      <c r="A36">
        <v>2058</v>
      </c>
      <c r="B36" s="1">
        <v>51496461.374465838</v>
      </c>
      <c r="C36" s="1">
        <v>961175661.20126045</v>
      </c>
      <c r="D36" s="1">
        <v>2534556236</v>
      </c>
      <c r="E36" s="1">
        <v>16675135295</v>
      </c>
    </row>
    <row r="37" spans="1:5" x14ac:dyDescent="0.3">
      <c r="A37">
        <v>2059</v>
      </c>
      <c r="B37" s="1">
        <v>53556319.829444483</v>
      </c>
      <c r="C37" s="1">
        <v>987725073.65063167</v>
      </c>
      <c r="D37" s="1">
        <v>2546522828</v>
      </c>
      <c r="E37" s="1">
        <v>17577712855</v>
      </c>
    </row>
    <row r="38" spans="1:5" x14ac:dyDescent="0.3">
      <c r="A38">
        <v>2060</v>
      </c>
      <c r="B38" s="1">
        <v>55698572.622622259</v>
      </c>
      <c r="C38" s="1">
        <v>724470898.31626737</v>
      </c>
      <c r="D38" s="1">
        <v>2558552773</v>
      </c>
      <c r="E38" s="1">
        <v>18818536793</v>
      </c>
    </row>
    <row r="39" spans="1:5" x14ac:dyDescent="0.3">
      <c r="A39">
        <v>2061</v>
      </c>
      <c r="B39" s="1">
        <v>57926515.527527153</v>
      </c>
      <c r="C39" s="1">
        <v>748548673.14545369</v>
      </c>
      <c r="D39" s="1">
        <v>2562873661</v>
      </c>
      <c r="E39" s="1">
        <v>20030619551</v>
      </c>
    </row>
    <row r="40" spans="1:5" x14ac:dyDescent="0.3">
      <c r="A40">
        <v>2062</v>
      </c>
      <c r="B40" s="1">
        <v>60243576.148628257</v>
      </c>
      <c r="C40" s="1">
        <v>774361392.79484439</v>
      </c>
      <c r="D40" s="1">
        <v>2582804062</v>
      </c>
      <c r="E40" s="1">
        <v>21227283365</v>
      </c>
    </row>
    <row r="41" spans="1:5" x14ac:dyDescent="0.3">
      <c r="A41">
        <v>2063</v>
      </c>
      <c r="B41" s="1">
        <v>62653319.19457338</v>
      </c>
      <c r="C41" s="1">
        <v>791030037.26387453</v>
      </c>
      <c r="D41" s="1">
        <v>803396870</v>
      </c>
      <c r="E41" s="1">
        <v>20620497399</v>
      </c>
    </row>
    <row r="42" spans="1:5" x14ac:dyDescent="0.3">
      <c r="A42">
        <v>2064</v>
      </c>
      <c r="B42" s="1">
        <v>65159451.962356299</v>
      </c>
      <c r="C42" s="1">
        <v>817871238.75442934</v>
      </c>
      <c r="D42" s="1">
        <v>1234411573</v>
      </c>
      <c r="E42" s="1">
        <v>20745858521</v>
      </c>
    </row>
    <row r="43" spans="1:5" x14ac:dyDescent="0.3">
      <c r="A43">
        <v>2065</v>
      </c>
      <c r="B43" s="1">
        <v>67765830.04085058</v>
      </c>
      <c r="C43" s="1">
        <v>845786088.30460668</v>
      </c>
      <c r="D43" s="1">
        <v>1238102997</v>
      </c>
      <c r="E43" s="1">
        <v>20836549048</v>
      </c>
    </row>
    <row r="44" spans="1:5" x14ac:dyDescent="0.3">
      <c r="A44">
        <v>2066</v>
      </c>
      <c r="B44" s="1">
        <v>70476463.242484614</v>
      </c>
      <c r="C44" s="1">
        <v>874817531.8367908</v>
      </c>
      <c r="D44" s="1">
        <v>1241813963</v>
      </c>
      <c r="E44" s="1">
        <v>20891054042</v>
      </c>
    </row>
    <row r="45" spans="1:5" x14ac:dyDescent="0.3">
      <c r="A45">
        <v>2067</v>
      </c>
      <c r="B45" s="1">
        <v>73295521.772183955</v>
      </c>
      <c r="C45" s="1">
        <v>905010233.11026263</v>
      </c>
      <c r="D45" s="1">
        <v>1245544575</v>
      </c>
      <c r="E45" s="1">
        <v>20907797291</v>
      </c>
    </row>
    <row r="46" spans="1:5" x14ac:dyDescent="0.3">
      <c r="A46">
        <v>2068</v>
      </c>
      <c r="B46" s="1">
        <v>76227342.643071309</v>
      </c>
      <c r="C46" s="1">
        <v>936410642.43467319</v>
      </c>
      <c r="D46" s="1">
        <v>427342720</v>
      </c>
      <c r="E46" s="1">
        <v>20063186630</v>
      </c>
    </row>
    <row r="47" spans="1:5" x14ac:dyDescent="0.3">
      <c r="A47">
        <v>2069</v>
      </c>
      <c r="B47" s="1">
        <v>79276436.348794192</v>
      </c>
      <c r="C47" s="1">
        <v>969067068.13206017</v>
      </c>
      <c r="D47" s="1">
        <v>794201358</v>
      </c>
      <c r="E47" s="1">
        <v>19540556473</v>
      </c>
    </row>
    <row r="48" spans="1:5" x14ac:dyDescent="0.3">
      <c r="A48">
        <v>2070</v>
      </c>
      <c r="B48" s="1">
        <v>82447493.802745968</v>
      </c>
      <c r="C48" s="1">
        <v>1003029750.8573426</v>
      </c>
      <c r="D48" s="1">
        <v>794201358</v>
      </c>
      <c r="E48" s="1">
        <v>18971253054</v>
      </c>
    </row>
    <row r="49" spans="1:5" x14ac:dyDescent="0.3">
      <c r="A49">
        <v>2071</v>
      </c>
      <c r="B49" s="1">
        <v>85745393.554855809</v>
      </c>
      <c r="C49" s="1">
        <v>1038350940.8916363</v>
      </c>
      <c r="D49" s="1">
        <v>794201358</v>
      </c>
      <c r="E49" s="1">
        <v>18353409445</v>
      </c>
    </row>
    <row r="50" spans="1:5" x14ac:dyDescent="0.3">
      <c r="A50">
        <v>2072</v>
      </c>
      <c r="B50" s="1">
        <v>89175209.297050029</v>
      </c>
      <c r="C50" s="1">
        <v>1075084978.5273018</v>
      </c>
      <c r="D50" s="1">
        <v>794201358</v>
      </c>
      <c r="E50" s="1">
        <v>17685084037</v>
      </c>
    </row>
    <row r="51" spans="1:5" x14ac:dyDescent="0.3">
      <c r="A51">
        <v>2073</v>
      </c>
      <c r="B51" s="1">
        <v>92742217.668932036</v>
      </c>
      <c r="C51" s="1">
        <v>1113288377.6683936</v>
      </c>
      <c r="D51" s="1">
        <v>794201358</v>
      </c>
      <c r="E51" s="1">
        <v>16964257559</v>
      </c>
    </row>
    <row r="52" spans="1:5" x14ac:dyDescent="0.3">
      <c r="A52">
        <v>2074</v>
      </c>
      <c r="B52" s="1">
        <v>96451906.375689328</v>
      </c>
      <c r="C52" s="1">
        <v>1153019912.7751296</v>
      </c>
      <c r="D52" s="1">
        <v>794201358</v>
      </c>
      <c r="E52" s="1">
        <v>16188829966</v>
      </c>
    </row>
    <row r="53" spans="1:5" x14ac:dyDescent="0.3">
      <c r="A53">
        <v>2075</v>
      </c>
      <c r="B53" s="1">
        <v>100309982.63071692</v>
      </c>
      <c r="C53" s="1">
        <v>1194340709.286135</v>
      </c>
      <c r="D53" s="1">
        <v>794201358</v>
      </c>
      <c r="E53" s="1">
        <v>15356617216</v>
      </c>
    </row>
    <row r="54" spans="1:5" x14ac:dyDescent="0.3">
      <c r="A54">
        <v>2076</v>
      </c>
      <c r="B54" s="1">
        <v>104322381.93594559</v>
      </c>
      <c r="C54" s="1">
        <v>1237314337.6575804</v>
      </c>
      <c r="D54" s="1">
        <v>794201358</v>
      </c>
      <c r="E54" s="1">
        <v>14465347902</v>
      </c>
    </row>
    <row r="55" spans="1:5" x14ac:dyDescent="0.3">
      <c r="A55">
        <v>2077</v>
      </c>
      <c r="B55" s="1">
        <v>108495277.21338345</v>
      </c>
      <c r="C55" s="1">
        <v>1282006911.1638837</v>
      </c>
      <c r="D55" s="1">
        <v>794201358</v>
      </c>
      <c r="E55" s="1">
        <v>13512659761</v>
      </c>
    </row>
    <row r="56" spans="1:5" x14ac:dyDescent="0.3">
      <c r="A56">
        <v>2078</v>
      </c>
      <c r="B56" s="1">
        <v>112835088.30191877</v>
      </c>
      <c r="C56" s="1">
        <v>1328487187.6104388</v>
      </c>
      <c r="D56" s="1">
        <v>794201358</v>
      </c>
      <c r="E56" s="1">
        <v>12496096039</v>
      </c>
    </row>
    <row r="57" spans="1:5" x14ac:dyDescent="0.3">
      <c r="A57">
        <v>2079</v>
      </c>
      <c r="B57" s="1">
        <v>117348491.83399551</v>
      </c>
      <c r="C57" s="1">
        <v>1376826675.1148565</v>
      </c>
      <c r="D57" s="1">
        <v>794201358</v>
      </c>
      <c r="E57" s="1">
        <v>11413101715</v>
      </c>
    </row>
    <row r="58" spans="1:5" x14ac:dyDescent="0.3">
      <c r="A58">
        <v>2080</v>
      </c>
      <c r="B58" s="1">
        <v>122042431.50735536</v>
      </c>
      <c r="C58" s="1">
        <v>1427099742.1194508</v>
      </c>
      <c r="D58" s="1">
        <v>794201358</v>
      </c>
      <c r="E58" s="1">
        <v>10261019563</v>
      </c>
    </row>
    <row r="59" spans="1:5" x14ac:dyDescent="0.3">
      <c r="A59">
        <v>2081</v>
      </c>
      <c r="B59" s="1">
        <v>126924128.76764952</v>
      </c>
      <c r="C59" s="1">
        <v>1479383731.8042288</v>
      </c>
      <c r="D59" s="1">
        <v>794201358</v>
      </c>
      <c r="E59" s="1">
        <v>9037086071</v>
      </c>
    </row>
    <row r="60" spans="1:5" x14ac:dyDescent="0.3">
      <c r="A60">
        <v>2082</v>
      </c>
      <c r="B60" s="1">
        <v>132001093.91835555</v>
      </c>
      <c r="C60" s="1">
        <v>1533759081.0763979</v>
      </c>
      <c r="D60" s="1">
        <v>794201358</v>
      </c>
      <c r="E60" s="1">
        <v>7738427185</v>
      </c>
    </row>
    <row r="61" spans="1:5" x14ac:dyDescent="0.3">
      <c r="A61">
        <v>2083</v>
      </c>
      <c r="B61" s="1">
        <v>137281137.67508981</v>
      </c>
      <c r="C61" s="1">
        <v>1590309444.3194537</v>
      </c>
      <c r="D61" s="1">
        <v>794201358</v>
      </c>
      <c r="E61" s="1">
        <v>6362053890</v>
      </c>
    </row>
    <row r="62" spans="1:5" x14ac:dyDescent="0.3">
      <c r="A62">
        <v>2084</v>
      </c>
      <c r="B62" s="1">
        <v>142772383.18209338</v>
      </c>
      <c r="C62" s="1">
        <v>1649121822.0922322</v>
      </c>
      <c r="D62" s="1">
        <v>794201358</v>
      </c>
      <c r="E62" s="1">
        <v>4904857608</v>
      </c>
    </row>
    <row r="63" spans="1:5" x14ac:dyDescent="0.3">
      <c r="A63">
        <v>2085</v>
      </c>
      <c r="B63" s="1">
        <v>148483278.50937709</v>
      </c>
      <c r="C63" s="1">
        <v>1710286694.9759214</v>
      </c>
      <c r="D63" s="1">
        <v>794201358</v>
      </c>
      <c r="E63" s="1">
        <v>3363065420</v>
      </c>
    </row>
    <row r="64" spans="1:5" x14ac:dyDescent="0.3">
      <c r="A64">
        <v>2086</v>
      </c>
      <c r="B64" s="1">
        <v>154422609.64975217</v>
      </c>
      <c r="C64" s="1">
        <v>1773898162.7749586</v>
      </c>
      <c r="D64" s="1">
        <v>794201358</v>
      </c>
      <c r="E64" s="1">
        <v>1734935091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DC16-A948-4B21-BC14-0DA0E5CBB9B6}">
  <dimension ref="A1:B11"/>
  <sheetViews>
    <sheetView workbookViewId="0">
      <selection activeCell="A2" sqref="A2:A11"/>
    </sheetView>
  </sheetViews>
  <sheetFormatPr defaultRowHeight="14.4" x14ac:dyDescent="0.3"/>
  <cols>
    <col min="1" max="1" width="24.33203125" customWidth="1"/>
    <col min="2" max="2" width="17.77734375" customWidth="1"/>
  </cols>
  <sheetData>
    <row r="1" spans="1:2" x14ac:dyDescent="0.3">
      <c r="A1" s="4" t="s">
        <v>6</v>
      </c>
      <c r="B1" s="4" t="s">
        <v>5</v>
      </c>
    </row>
    <row r="2" spans="1:2" ht="43.2" x14ac:dyDescent="0.3">
      <c r="A2" s="5" t="s">
        <v>7</v>
      </c>
      <c r="B2" s="5">
        <v>66000</v>
      </c>
    </row>
    <row r="3" spans="1:2" ht="28.8" x14ac:dyDescent="0.3">
      <c r="A3" s="5" t="s">
        <v>8</v>
      </c>
      <c r="B3" s="5">
        <v>30000000</v>
      </c>
    </row>
    <row r="4" spans="1:2" ht="43.2" x14ac:dyDescent="0.3">
      <c r="A4" s="5" t="s">
        <v>9</v>
      </c>
      <c r="B4" s="5">
        <v>6000000</v>
      </c>
    </row>
    <row r="5" spans="1:2" ht="28.8" x14ac:dyDescent="0.3">
      <c r="A5" s="5" t="s">
        <v>10</v>
      </c>
      <c r="B5" s="5">
        <v>720000</v>
      </c>
    </row>
    <row r="6" spans="1:2" x14ac:dyDescent="0.3">
      <c r="A6" s="5" t="s">
        <v>11</v>
      </c>
      <c r="B6" s="5">
        <v>4447000</v>
      </c>
    </row>
    <row r="7" spans="1:2" x14ac:dyDescent="0.3">
      <c r="A7" s="5" t="s">
        <v>12</v>
      </c>
      <c r="B7" s="5">
        <v>16068000</v>
      </c>
    </row>
    <row r="8" spans="1:2" x14ac:dyDescent="0.3">
      <c r="A8" s="5" t="s">
        <v>13</v>
      </c>
      <c r="B8" s="5">
        <v>15194000</v>
      </c>
    </row>
    <row r="9" spans="1:2" ht="28.8" x14ac:dyDescent="0.3">
      <c r="A9" s="5" t="s">
        <v>14</v>
      </c>
      <c r="B9" s="5">
        <v>14288000</v>
      </c>
    </row>
    <row r="10" spans="1:2" ht="28.8" x14ac:dyDescent="0.3">
      <c r="A10" s="5" t="s">
        <v>15</v>
      </c>
      <c r="B10" s="5">
        <v>14824000</v>
      </c>
    </row>
    <row r="11" spans="1:2" ht="28.8" x14ac:dyDescent="0.3">
      <c r="A11" s="5" t="s">
        <v>16</v>
      </c>
      <c r="B11" s="5">
        <v>14377000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EC3E-3FD6-44E8-824A-9CD0A44CA2AB}">
  <dimension ref="A1:A12"/>
  <sheetViews>
    <sheetView tabSelected="1" workbookViewId="0">
      <selection activeCell="A2" sqref="A1:A12"/>
    </sheetView>
  </sheetViews>
  <sheetFormatPr defaultRowHeight="14.4" x14ac:dyDescent="0.3"/>
  <cols>
    <col min="1" max="1" width="11" bestFit="1" customWidth="1"/>
  </cols>
  <sheetData>
    <row r="1" spans="1:1" x14ac:dyDescent="0.3">
      <c r="A1" cm="1">
        <f t="array" ref="A1:A12">TRANSPOSE('[1]15.3. Health risk'!$B$9:$M$9)</f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7796933.9999999925</v>
      </c>
    </row>
    <row r="9" spans="1:1" x14ac:dyDescent="0.3">
      <c r="A9">
        <v>10395911.999999993</v>
      </c>
    </row>
    <row r="10" spans="1:1" x14ac:dyDescent="0.3">
      <c r="A10">
        <v>10395912</v>
      </c>
    </row>
    <row r="11" spans="1:1" x14ac:dyDescent="0.3">
      <c r="A11">
        <v>10395912</v>
      </c>
    </row>
    <row r="12" spans="1:1" x14ac:dyDescent="0.3">
      <c r="A12">
        <v>12475094.400000006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91B-16ED-4788-B770-CB8DCFBF52C7}">
  <dimension ref="A1:B11"/>
  <sheetViews>
    <sheetView workbookViewId="0">
      <selection sqref="A1:B11"/>
    </sheetView>
  </sheetViews>
  <sheetFormatPr defaultRowHeight="14.4" x14ac:dyDescent="0.3"/>
  <cols>
    <col min="2" max="2" width="10" bestFit="1" customWidth="1"/>
  </cols>
  <sheetData>
    <row r="1" spans="1:2" x14ac:dyDescent="0.3">
      <c r="A1" s="2" t="s">
        <v>6</v>
      </c>
      <c r="B1" s="2" t="s">
        <v>5</v>
      </c>
    </row>
    <row r="2" spans="1:2" x14ac:dyDescent="0.3">
      <c r="A2" s="2" t="s">
        <v>7</v>
      </c>
      <c r="B2" s="3">
        <v>609360</v>
      </c>
    </row>
    <row r="3" spans="1:2" x14ac:dyDescent="0.3">
      <c r="A3" s="2" t="s">
        <v>9</v>
      </c>
      <c r="B3" s="3">
        <v>55396392</v>
      </c>
    </row>
    <row r="4" spans="1:2" x14ac:dyDescent="0.3">
      <c r="A4" s="2" t="s">
        <v>10</v>
      </c>
      <c r="B4" s="3">
        <v>6647567</v>
      </c>
    </row>
    <row r="5" spans="1:2" x14ac:dyDescent="0.3">
      <c r="A5" s="2" t="s">
        <v>11</v>
      </c>
      <c r="B5" s="3">
        <v>41057959</v>
      </c>
    </row>
    <row r="6" spans="1:2" x14ac:dyDescent="0.3">
      <c r="A6" s="2" t="s">
        <v>12</v>
      </c>
      <c r="B6" s="3">
        <v>148351537</v>
      </c>
    </row>
    <row r="7" spans="1:2" x14ac:dyDescent="0.3">
      <c r="A7" s="2" t="s">
        <v>13</v>
      </c>
      <c r="B7" s="3">
        <v>140282130</v>
      </c>
    </row>
    <row r="8" spans="1:2" x14ac:dyDescent="0.3">
      <c r="A8" s="2" t="s">
        <v>14</v>
      </c>
      <c r="B8" s="3">
        <v>131363311</v>
      </c>
    </row>
    <row r="9" spans="1:2" x14ac:dyDescent="0.3">
      <c r="A9" s="2" t="s">
        <v>17</v>
      </c>
      <c r="B9" s="3">
        <v>120000000</v>
      </c>
    </row>
    <row r="10" spans="1:2" x14ac:dyDescent="0.3">
      <c r="A10" s="2" t="s">
        <v>15</v>
      </c>
      <c r="B10" s="3">
        <v>109398848</v>
      </c>
    </row>
    <row r="11" spans="1:2" x14ac:dyDescent="0.3">
      <c r="A11" s="2" t="s">
        <v>16</v>
      </c>
      <c r="B11" s="3">
        <v>100576252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Current expenses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Chiến</dc:creator>
  <cp:lastModifiedBy>Trần Trung Chiến</cp:lastModifiedBy>
  <dcterms:created xsi:type="dcterms:W3CDTF">2024-01-03T06:24:35Z</dcterms:created>
  <dcterms:modified xsi:type="dcterms:W3CDTF">2024-01-03T13:53:38Z</dcterms:modified>
</cp:coreProperties>
</file>