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Project 3\"/>
    </mc:Choice>
  </mc:AlternateContent>
  <xr:revisionPtr revIDLastSave="0" documentId="13_ncr:1_{1593D134-56EC-4D35-ABED-5780A7FF3C8F}" xr6:coauthVersionLast="47" xr6:coauthVersionMax="47" xr10:uidLastSave="{00000000-0000-0000-0000-000000000000}"/>
  <bookViews>
    <workbookView xWindow="-108" yWindow="-108" windowWidth="23256" windowHeight="12456" firstSheet="1" activeTab="1"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91029"/>
</workbook>
</file>

<file path=xl/calcChain.xml><?xml version="1.0" encoding="utf-8"?>
<calcChain xmlns="http://schemas.openxmlformats.org/spreadsheetml/2006/main">
  <c r="G3" i="2" l="1"/>
  <c r="B5" i="6"/>
  <c r="H25" i="5"/>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G25" i="5"/>
  <c r="H23" i="5"/>
  <c r="L12" i="5"/>
  <c r="L11" i="5"/>
  <c r="H11" i="5"/>
  <c r="G11" i="5"/>
  <c r="G13" i="5" s="1"/>
  <c r="H13" i="5" s="1"/>
  <c r="G14" i="5" s="1"/>
  <c r="H14" i="5" s="1"/>
  <c r="G15" i="5" s="1"/>
  <c r="H15" i="5" s="1"/>
  <c r="G16" i="5" s="1"/>
  <c r="H16" i="5" s="1"/>
  <c r="G17" i="5" s="1"/>
  <c r="H17" i="5" s="1"/>
  <c r="G18" i="5" s="1"/>
  <c r="H18" i="5" s="1"/>
  <c r="G19" i="5" s="1"/>
  <c r="H19" i="5" s="1"/>
  <c r="G20" i="5" s="1"/>
  <c r="H20" i="5" s="1"/>
  <c r="G21" i="5" s="1"/>
  <c r="H21" i="5" s="1"/>
  <c r="G22" i="5" s="1"/>
  <c r="H22" i="5" s="1"/>
  <c r="L10" i="5"/>
  <c r="M9" i="5"/>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7" i="5"/>
  <c r="N7" i="5" s="1"/>
  <c r="G5" i="5"/>
  <c r="G3" i="4"/>
  <c r="G3" i="3"/>
  <c r="C9" i="1"/>
  <c r="B10" i="1" s="1"/>
  <c r="C10" i="1" s="1"/>
  <c r="B11" i="1" s="1"/>
  <c r="C11" i="1" s="1"/>
  <c r="B12" i="1" s="1"/>
  <c r="C12" i="1" s="1"/>
  <c r="G3" i="1"/>
  <c r="O7" i="5" l="1"/>
  <c r="N8" i="5"/>
  <c r="M8" i="5"/>
  <c r="P7" i="5" l="1"/>
  <c r="O8" i="5"/>
  <c r="P8" i="5" l="1"/>
  <c r="Q7" i="5"/>
  <c r="R7" i="5" l="1"/>
  <c r="Q8" i="5"/>
  <c r="R8" i="5" l="1"/>
  <c r="S7" i="5"/>
  <c r="S8" i="5" l="1"/>
  <c r="T7" i="5"/>
  <c r="T8" i="5" l="1"/>
  <c r="U7" i="5"/>
  <c r="U8" i="5" l="1"/>
  <c r="V7" i="5"/>
  <c r="W7" i="5" l="1"/>
  <c r="V8" i="5"/>
  <c r="W8" i="5" l="1"/>
  <c r="X7" i="5"/>
  <c r="Y7" i="5" l="1"/>
  <c r="X8" i="5"/>
  <c r="Z7" i="5" l="1"/>
  <c r="Y8" i="5"/>
  <c r="AA7" i="5" l="1"/>
  <c r="Z8" i="5"/>
  <c r="AB7" i="5" l="1"/>
  <c r="AA8" i="5"/>
  <c r="AB8" i="5" l="1"/>
  <c r="AC7" i="5"/>
  <c r="AC8" i="5" l="1"/>
  <c r="AD7" i="5"/>
  <c r="AD8" i="5" l="1"/>
  <c r="AE7" i="5"/>
  <c r="AE8" i="5" l="1"/>
  <c r="AF7" i="5"/>
  <c r="AF8" i="5" l="1"/>
  <c r="AG7" i="5"/>
  <c r="AG8" i="5" l="1"/>
  <c r="AH7" i="5"/>
  <c r="AI7" i="5" l="1"/>
  <c r="AH8" i="5"/>
  <c r="AJ7" i="5" l="1"/>
  <c r="AI8" i="5"/>
  <c r="AK7" i="5" l="1"/>
  <c r="AJ8" i="5"/>
  <c r="AL7" i="5" l="1"/>
  <c r="AK8" i="5"/>
  <c r="AM7" i="5" l="1"/>
  <c r="AL8" i="5"/>
  <c r="AN7" i="5" l="1"/>
  <c r="AM8" i="5"/>
  <c r="AN8" i="5" l="1"/>
  <c r="AO7" i="5"/>
  <c r="AP7" i="5" l="1"/>
  <c r="AO8" i="5"/>
  <c r="AP8" i="5" l="1"/>
  <c r="AQ7" i="5"/>
  <c r="AQ8" i="5" l="1"/>
  <c r="AR7" i="5"/>
  <c r="AR8" i="5" l="1"/>
  <c r="AS7" i="5"/>
  <c r="AS8" i="5" l="1"/>
  <c r="AT7" i="5"/>
  <c r="AU7" i="5" l="1"/>
  <c r="AT8" i="5"/>
  <c r="AV7" i="5" l="1"/>
  <c r="AU8" i="5"/>
  <c r="AW7" i="5" l="1"/>
  <c r="AV8" i="5"/>
  <c r="AX7" i="5" l="1"/>
  <c r="AW8" i="5"/>
  <c r="AY7" i="5" l="1"/>
  <c r="AX8" i="5"/>
  <c r="AZ7" i="5" l="1"/>
  <c r="AY8" i="5"/>
  <c r="AZ8" i="5" l="1"/>
  <c r="BA7" i="5"/>
  <c r="BA8" i="5" l="1"/>
  <c r="BB7" i="5"/>
  <c r="BB8" i="5" l="1"/>
  <c r="BC7" i="5"/>
  <c r="BC8" i="5" l="1"/>
  <c r="BD7" i="5"/>
  <c r="BD8" i="5" l="1"/>
  <c r="BE7" i="5"/>
  <c r="BE8" i="5" l="1"/>
  <c r="BF7" i="5"/>
  <c r="BG7" i="5" l="1"/>
  <c r="BF8" i="5"/>
  <c r="BH7" i="5" l="1"/>
  <c r="BG8" i="5"/>
  <c r="BI7" i="5" l="1"/>
  <c r="BH8" i="5"/>
  <c r="BJ7" i="5" l="1"/>
  <c r="BI8" i="5"/>
  <c r="BK7" i="5" l="1"/>
  <c r="BJ8" i="5"/>
  <c r="BL7" i="5" l="1"/>
  <c r="BK8" i="5"/>
  <c r="BL8" i="5" l="1"/>
  <c r="BM7" i="5"/>
  <c r="BM8" i="5" l="1"/>
  <c r="BN7" i="5"/>
  <c r="BN8" i="5" l="1"/>
  <c r="BO7" i="5"/>
  <c r="BO8" i="5" s="1"/>
</calcChain>
</file>

<file path=xl/sharedStrings.xml><?xml version="1.0" encoding="utf-8"?>
<sst xmlns="http://schemas.openxmlformats.org/spreadsheetml/2006/main" count="195" uniqueCount="150">
  <si>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</si>
  <si>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</si>
  <si>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</si>
  <si>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</si>
  <si>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</si>
  <si>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</si>
  <si>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</si>
  <si>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</si>
  <si>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</si>
  <si>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</si>
  <si>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</si>
  <si>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</si>
  <si>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</si>
  <si>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</si>
  <si>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</si>
  <si>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</si>
  <si>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Xử lý giỏ hàng; test ứng dụng; sửa lỗi; đóng gói và báo cáo</t>
  </si>
  <si>
    <t>1. Giới thiệu bài toán</t>
  </si>
  <si>
    <t>2. Phạm vi và yêu cầu của hệ thống</t>
  </si>
  <si>
    <t>Hệ thống gồm hai nhóm người dùng chính:</t>
  </si>
  <si>
    <t>Chức năng chính của ứng dụng:</t>
  </si>
  <si>
    <t>Quản lý nội dung bài viết (thêm, sửa, xóa).</t>
  </si>
  <si>
    <t>Người dùng có thể đặt cây cảnh trực tiếp qua website.</t>
  </si>
  <si>
    <t>Quản lý đơn hàng và thông tin liên hệ của khách hàng.</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</si>
  <si>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</si>
  <si>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</si>
  <si>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</si>
  <si>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</si>
  <si>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</si>
  <si>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</si>
  <si>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</si>
  <si>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</si>
  <si>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</si>
  <si>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</si>
  <si>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</si>
  <si>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</si>
  <si>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</si>
  <si>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</si>
  <si>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</si>
  <si>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</si>
  <si>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</si>
  <si>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</si>
  <si>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</si>
  <si>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</si>
  <si>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</si>
  <si>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</si>
  <si>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</si>
  <si>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</si>
  <si>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</si>
  <si>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</si>
  <si>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</si>
  <si>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</si>
  <si>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</si>
  <si>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</si>
  <si>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</si>
  <si>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</si>
  <si>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</si>
  <si>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</si>
  <si>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</si>
  <si>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</si>
  <si>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</si>
  <si>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</si>
  <si>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</si>
  <si>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</si>
  <si>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</si>
  <si>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</si>
  <si>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</si>
  <si>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</si>
  <si>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</si>
  <si>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</si>
  <si>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</si>
  <si>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</si>
  <si>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</si>
  <si>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</si>
  <si>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</si>
  <si>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</si>
  <si>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</si>
  <si>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</si>
  <si>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</si>
  <si>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ĐỀ TÀI: BÀI TOÁN QUẢN LÝ CHO CỬA HÀNG THỜI TRANG TRẺ EM</t>
  </si>
  <si>
    <t>Lê Trung Kiên</t>
  </si>
  <si>
    <t>K22CNT3</t>
  </si>
  <si>
    <t>Mô tả bài toán:Quản lý cho của hàng thời trang trẻ em</t>
  </si>
  <si>
    <t>Hiện nay, ngành thời trang trẻ em ngày càng phát triển mạnh mẽ với sự đa dạng về mẫu mã, chất liệu và thương hiệu. Các cửa hàng kinh doanh thời trang trẻ em cần một hệ thống quản lý hiệu quả để kiểm soát hàng hóa, theo dõi đơn hàng, quản lý khách hàng và tối ưu hóa doanh thu. Việc áp dụng công nghệ vào quản lý không chỉ giúp tiết kiệm thời gian mà còn nâng cao hiệu suất kinh doanh.
Mục tiêu của bài toán là xây dựng một hệ thống quản lý cửa hàng thời trang trẻ em, giúp chủ cửa hàng dễ dàng quản lý sản phẩm, kiểm soát đơn hàng, theo dõi doanh thu và chăm sóc khách hàng một cách hiệu quả.</t>
  </si>
  <si>
    <t>Người quản trị (Admin): Quản lý danh mục sản phẩm, cập nhật thông tin hàng hóa, theo dõi đơn hàng, quản lý khách hàng và thống kê doanh thu.</t>
  </si>
  <si>
    <t>Người dùng (Khách hàng): Duyệt sản phẩm, đặt hàng trực tuyến, theo dõi tình trạng đơn hàng và nhận các chương trình khuyến mãi.</t>
  </si>
  <si>
    <t>Yêu cầu hệ thống:</t>
  </si>
  <si>
    <t>Thêm, sửa, xóa thông tin sản phẩm</t>
  </si>
  <si>
    <t>Phân loại sản phẩm (theo độ tuổi, giới tính, thương hiệu…).</t>
  </si>
  <si>
    <t>Quản lý sản phẩm :</t>
  </si>
  <si>
    <t>Quản lý đơn hàng:</t>
  </si>
  <si>
    <t>Tạo đơn hàng, cập nhật trạng thái (đang xử lý, đã giao, đã hủy...)</t>
  </si>
  <si>
    <t>Quản lý phương thức thanh toán</t>
  </si>
  <si>
    <t>Hiển thị thông tin chi tiết</t>
  </si>
  <si>
    <t>Quản lý khách hàng:</t>
  </si>
  <si>
    <t>Lưu thông tin khách hàng, theo dõi lịch sử mua hàng</t>
  </si>
  <si>
    <t>Gửi thông báo khuyến mãi, chăm sóc khách hàng</t>
  </si>
  <si>
    <t>Quản lý bài viết về sản phẩm :</t>
  </si>
  <si>
    <t>CPU: Intel Core i3 
RAM: 4GB
Ổ cứng: còn ít nhất 10GB trống
Hệ điều hành: Windows... 7/10Trình duyệt: Chrome, Firefox, Edge...
Kết nối mạng</t>
  </si>
  <si>
    <t>Quản lý hình ảnh sản phẩm</t>
  </si>
  <si>
    <t>Đăng tải các bài viết liên quan đến xu hướng thời trang trẻ em, cách phối đồ</t>
  </si>
  <si>
    <t>Quản lý tồn kho (cập nhật số lượng hàng, cảnh báo hết hàng)</t>
  </si>
  <si>
    <r>
      <t xml:space="preserve">Quản lý </t>
    </r>
    <r>
      <rPr>
        <b/>
        <sz val="14"/>
        <color theme="1"/>
        <rFont val="Times New Roman"/>
        <family val="1"/>
      </rPr>
      <t>giỏ hàng</t>
    </r>
    <r>
      <rPr>
        <sz val="14"/>
        <color theme="1"/>
        <rFont val="Times New Roman"/>
        <family val="1"/>
      </rPr>
      <t xml:space="preserve"> (khách có thể thêm/xóa sản phẩm trước khi mua)</t>
    </r>
  </si>
  <si>
    <r>
      <t xml:space="preserve">Chức năng đặt hàng </t>
    </r>
    <r>
      <rPr>
        <sz val="13"/>
        <color theme="1"/>
        <rFont val="Times New Roman"/>
        <family val="1"/>
      </rPr>
      <t>:</t>
    </r>
  </si>
  <si>
    <t>1. Quản lý sản phẩm</t>
  </si>
  <si>
    <t>Thêm, sửa, xóa sản phẩm</t>
  </si>
  <si>
    <t>Phân loại theo độ tuổi, giới tính</t>
  </si>
  <si>
    <t>Quản lý tồn kho, cảnh báo hết hàng</t>
  </si>
  <si>
    <t>2. Quản lý đơn hàng</t>
  </si>
  <si>
    <t>Xử lý đơn hàng, cập nhật trạng thái (chờ xác nhận, đã giao, đã hủy)</t>
  </si>
  <si>
    <t>Hỗ trợ thanh toán COD, ví điện tử, ngân hàng</t>
  </si>
  <si>
    <t>Theo dõi vận đơn (liên kết đơn vị vận chuyển)</t>
  </si>
  <si>
    <t>3. Quản lý khách hàng</t>
  </si>
  <si>
    <t>Lưu thông tin khách hàng (họ tên, số điện thoại, địa chỉ, lịch sử mua hàng)</t>
  </si>
  <si>
    <t>Cho phép khách hàng theo dõi đơn hàng (xem lịch sử mua, kiểm tra trạng thái giao hàng)</t>
  </si>
  <si>
    <t>4. Quản lý bài viết &amp; tin tức</t>
  </si>
  <si>
    <t>5. Chức năng đặt hàng &amp; giỏ hàng</t>
  </si>
  <si>
    <t>Cho phép khách kiểm tra phí vận chuyển trước khi đặt hàng</t>
  </si>
  <si>
    <t xml:space="preserve">Thêm sản phẩm vào giỏ hàng </t>
  </si>
  <si>
    <t>Nhắc nhở giỏ hàng bỏ quên</t>
  </si>
  <si>
    <t>6. Báo cáo &amp; thống kê</t>
  </si>
  <si>
    <t>Thống kê doanh thu theo ngày, tháng, năm</t>
  </si>
  <si>
    <t>Báo cáo sản phẩm bán chạy, tồn kho</t>
  </si>
  <si>
    <t>1.Trang chủ</t>
  </si>
  <si>
    <t>2. Menu sản phẩm</t>
  </si>
  <si>
    <t>3.Đặt hàng trực tuyến</t>
  </si>
  <si>
    <t>Thêm sản phẩm vào vào giỏ hàng
Chọn số lượng
Thanh toán</t>
  </si>
  <si>
    <t>4.Hệ thống tài khoản người dùng</t>
  </si>
  <si>
    <t>Đăng ký, đăng nhập
Quản lý thông tin cá nhân</t>
  </si>
  <si>
    <t>Hiển thị thông tin về cửa hàng
Banner
Sản phẩm nổi bật</t>
  </si>
  <si>
    <t>Danh sách sản phẩm
Lọc theo danh mục
Tìm kiếm sản phẩm theo tên hoặc loại</t>
  </si>
  <si>
    <t>Chức năng khách hàng</t>
  </si>
  <si>
    <t>Chức năng quản trị</t>
  </si>
  <si>
    <t>Cơ sở dữ liệu :LTK_QLCHThoiTrangTreEm</t>
  </si>
  <si>
    <t>Các bảng của cơ sở dữ liệu</t>
  </si>
  <si>
    <t xml:space="preserve">Tổng: </t>
  </si>
  <si>
    <t>Bảng: LTK_Kho</t>
  </si>
  <si>
    <t xml:space="preserve">    MaKho INT PRIMARY KEY IDENTITY(1,1),
    LoaiSanPham NVARCHAR(255) NOT NULL,
    SoLuongTon INT NOT NULL DEFAULT 0</t>
  </si>
  <si>
    <t>Bảng: LTK_NhaCungCap</t>
  </si>
  <si>
    <t xml:space="preserve"> MaNCC INT PRIMARY KEY IDENTITY(1,1),
    TenNCC NVARCHAR(255) NOT NULL,
    DiaChi NVARCHAR(255),
    SoDienThoai NVARCHAR(15) NOT NULL,
    Email NVARCHAR(100) UNIQUE NOT NULL</t>
  </si>
  <si>
    <t>Bảng: LTK_KhuyenMai</t>
  </si>
  <si>
    <t xml:space="preserve"> MaKM INT PRIMARY KEY IDENTITY(1,1),
    TenKM NVARCHAR(255) NOT NULL,
    PhanTramGiam INT NOT NULL,
    NgayBatDau DATE NOT NULL,
    NgayKetThuc DATE NOT NULL</t>
  </si>
  <si>
    <t>Bảng: LTK_SanPham</t>
  </si>
  <si>
    <t>Bảng:LTK_KhachHang</t>
  </si>
  <si>
    <t xml:space="preserve">  MaKH INT PRIMARY KEY IDENTITY(1,1),
    HoTen NVARCHAR(100) NOT NULL,
    Email NVARCHAR(100) UNIQUE,
    SoDienThoai NVARCHAR(15) NOT NULL,
    DiaChi NVARCHAR(250),
    NgayTao DATE DEFAULT GETDATE()</t>
  </si>
  <si>
    <t>Bảng:LTK_HoaDon</t>
  </si>
  <si>
    <t>Bảng:LTK_ChiTietHoaDon</t>
  </si>
  <si>
    <t>MaSP INT PRIMARY KEY IDENTITY(1,1),
    TenSP NVARCHAR(255) NOT NULL,
    MoTa NVARCHAR(MAX),
    Gia DECIMAL(10,2) NOT NULL,
    SoLuongTon INT NOT NULL,
    MaKho INT,
    MaNCC INT,
    MaKM INT,
    HinhAnh NVARCHAR(255),
   FOREIGN KEY (MaKho) REFERENCES LTK_Kho(MaKho),
FOREIGN KEY (MaNCC) REFERENCES LTK_NhaCungCap(MaNCC),
FOREIGN KEY (MaKM) REFERENCES LTK_KhuyenMai(MaKM)</t>
  </si>
  <si>
    <t>MaHD INT PRIMARY KEY IDENTITY(1,1),
    MaKH INT,
    NgayLap DATE DEFAULT GETDATE(),
    TongTien DECIMAL(10,2) NOT NULL,
    TrangThai NVARCHAR(50) NOT NULL DEFAULT 'Chờ xác nhận',
FOREIGN KEY (MaKH) REFERENCES LTK_KhachHang(MaKH)</t>
  </si>
  <si>
    <t xml:space="preserve">    MaCTHD INT PRIMARY KEY IDENTITY(1,1),
    MaHD INT,
    MaSP INT,
    SoLuong INT NOT NULL,
    GiaBan DECIMAL(10,2) NOT NULL,
    ThanhTien AS (SoLuong * GiaBan) PERSISTED,
FOREIGN KEY (MaHD) REFERENCES LTK_HoaDon(MaHD),
FOREIGN KEY (MaSP) REFERENCES LTK_SanPham(MaSP)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</si>
</sst>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58" x14ac:knownFonts="1">
    <font>
      <sz val="11"/>
      <color theme="1"/>
      <name val="Calibri"/>
      <scheme val="minor"/>
    </font>
    <font>
      <sz val="11"/>
      <color theme="1"/>
      <name val="Calibri"/>
      <family val="2"/>
      <scheme val="minor"/>
    </font>
    <font>
      <sz val="14"/>
      <color theme="1"/>
      <name val="Times New Roman"/>
      <family val="1"/>
    </font>
    <font>
      <sz val="14"/>
      <color rgb="FF7F7F7F"/>
      <name val="Times New Roman"/>
      <family val="1"/>
    </font>
    <font>
      <sz val="14"/>
      <color theme="0"/>
      <name val="Times New Roman"/>
      <family val="1"/>
    </font>
    <font>
      <b/>
      <sz val="14"/>
      <color theme="4"/>
      <name val="Times New Roman"/>
      <family val="1"/>
    </font>
    <font>
      <b/>
      <sz val="14"/>
      <color theme="1"/>
      <name val="Times New Roman"/>
      <family val="1"/>
    </font>
    <font>
      <b/>
      <sz val="14"/>
      <color rgb="FFC00000"/>
      <name val="Times New Roman"/>
      <family val="1"/>
    </font>
    <font>
      <sz val="11"/>
      <name val="Calibri"/>
      <family val="2"/>
    </font>
    <font>
      <sz val="13"/>
      <color theme="1"/>
      <name val="Times New Roman"/>
      <family val="1"/>
    </font>
    <font>
      <b/>
      <sz val="13"/>
      <color theme="1"/>
      <name val="Times New Roman"/>
      <family val="1"/>
    </font>
    <font>
      <sz val="10"/>
      <color theme="1"/>
      <name val="Calibri"/>
      <family val="2"/>
    </font>
    <font>
      <sz val="10"/>
      <color rgb="FF7F7F7F"/>
      <name val="Calibri"/>
      <family val="2"/>
    </font>
    <font>
      <sz val="11"/>
      <color theme="1"/>
      <name val="Calibri"/>
      <family val="2"/>
    </font>
    <font>
      <sz val="1"/>
      <color theme="0"/>
      <name val="Calibri"/>
      <family val="2"/>
    </font>
    <font>
      <b/>
      <sz val="16"/>
      <color theme="1"/>
      <name val="Calibri"/>
      <family val="2"/>
    </font>
    <font>
      <b/>
      <sz val="16"/>
      <color theme="4"/>
      <name val="Calibri"/>
      <family val="2"/>
    </font>
    <font>
      <b/>
      <sz val="12"/>
      <color theme="4"/>
      <name val="Calibri"/>
      <family val="2"/>
    </font>
    <font>
      <b/>
      <sz val="12"/>
      <color rgb="FFC00000"/>
      <name val="Calibri"/>
      <family val="2"/>
    </font>
    <font>
      <b/>
      <sz val="14"/>
      <color theme="4"/>
      <name val="Calibri"/>
      <family val="2"/>
    </font>
    <font>
      <b/>
      <sz val="10"/>
      <color theme="1"/>
      <name val="Calibri"/>
      <family val="2"/>
    </font>
    <font>
      <sz val="10"/>
      <color theme="0"/>
      <name val="Calibri"/>
      <family val="2"/>
    </font>
    <font>
      <sz val="11"/>
      <color theme="0"/>
      <name val="Calibri"/>
      <family val="2"/>
    </font>
    <font>
      <b/>
      <sz val="10"/>
      <color rgb="FFFF0000"/>
      <name val="Calibri"/>
      <family val="2"/>
    </font>
    <font>
      <sz val="10"/>
      <color rgb="FFFF0000"/>
      <name val="Calibri"/>
      <family val="2"/>
    </font>
    <font>
      <sz val="8"/>
      <color theme="1"/>
      <name val="Calibri"/>
      <family val="2"/>
    </font>
    <font>
      <b/>
      <sz val="10"/>
      <color theme="0"/>
      <name val="Calibri"/>
      <family val="2"/>
    </font>
    <font>
      <b/>
      <sz val="11"/>
      <color theme="1"/>
      <name val="Calibri"/>
      <family val="2"/>
    </font>
    <font>
      <u/>
      <sz val="11"/>
      <color theme="1"/>
      <name val="Calibri"/>
      <family val="2"/>
    </font>
    <font>
      <i/>
      <sz val="11"/>
      <color theme="1"/>
      <name val="Calibri"/>
      <family val="2"/>
    </font>
    <font>
      <sz val="11"/>
      <color rgb="FFFF0000"/>
      <name val="Calibri"/>
      <family val="2"/>
    </font>
    <font>
      <sz val="11"/>
      <color rgb="FFC00000"/>
      <name val="Calibri"/>
      <family val="2"/>
    </font>
    <font>
      <b/>
      <sz val="11"/>
      <color rgb="FFFF0000"/>
      <name val="Calibri"/>
      <family val="2"/>
    </font>
    <font>
      <b/>
      <i/>
      <sz val="11"/>
      <color rgb="FFFF0000"/>
      <name val="Calibri"/>
      <family val="2"/>
    </font>
    <font>
      <b/>
      <sz val="11"/>
      <color rgb="FF7F7F7F"/>
      <name val="Calibri"/>
      <family val="2"/>
    </font>
    <font>
      <u/>
      <sz val="10"/>
      <color rgb="FF7F7F7F"/>
      <name val="Calibri"/>
      <family val="2"/>
    </font>
    <font>
      <sz val="11"/>
      <color theme="10"/>
      <name val="Calibri"/>
      <family val="2"/>
    </font>
    <font>
      <sz val="11"/>
      <color theme="1"/>
      <name val="Calibri"/>
      <family val="2"/>
      <scheme val="minor"/>
    </font>
    <font>
      <u/>
      <sz val="11"/>
      <color theme="10"/>
      <name val="Calibri"/>
      <family val="2"/>
    </font>
    <font>
      <b/>
      <u/>
      <sz val="11"/>
      <color theme="1"/>
      <name val="Calibri"/>
      <family val="2"/>
    </font>
    <font>
      <b/>
      <sz val="13"/>
      <color rgb="FF244061"/>
      <name val="Times New Roman"/>
      <family val="1"/>
    </font>
    <font>
      <sz val="13"/>
      <color rgb="FF003366"/>
      <name val="Times New Roman"/>
      <family val="1"/>
    </font>
    <font>
      <sz val="13"/>
      <color rgb="FF000000"/>
      <name val="Times New Roman"/>
      <family val="1"/>
    </font>
    <font>
      <b/>
      <sz val="13"/>
      <color rgb="FF000000"/>
      <name val="Times New Roman"/>
      <family val="1"/>
    </font>
    <font>
      <b/>
      <sz val="14"/>
      <color rgb="FF002060"/>
      <name val="Times New Roman"/>
      <family val="1"/>
    </font>
    <font>
      <b/>
      <sz val="14"/>
      <color theme="1"/>
      <name val="Times New Roman"/>
      <family val="1"/>
    </font>
    <font>
      <b/>
      <sz val="14"/>
      <color rgb="FFC00000"/>
      <name val="Times New Roman"/>
      <family val="1"/>
    </font>
    <font>
      <b/>
      <sz val="16"/>
      <color rgb="FF002060"/>
      <name val="Calibri"/>
      <family val="2"/>
    </font>
    <font>
      <sz val="13"/>
      <color theme="1"/>
      <name val="Times New Roman"/>
      <family val="1"/>
    </font>
    <font>
      <sz val="14"/>
      <color theme="1"/>
      <name val="Times New Roman"/>
      <family val="1"/>
    </font>
    <font>
      <b/>
      <sz val="13"/>
      <color theme="1"/>
      <name val="Times New Roman"/>
      <family val="1"/>
    </font>
    <font>
      <sz val="11"/>
      <color theme="1"/>
      <name val="Times New Roman"/>
      <family val="1"/>
    </font>
    <font>
      <sz val="14"/>
      <name val="Times New Roman"/>
      <family val="1"/>
    </font>
    <font>
      <sz val="13"/>
      <name val="Calibri"/>
      <family val="2"/>
    </font>
    <font>
      <sz val="12"/>
      <color theme="1"/>
      <name val="Times New Roman"/>
      <family val="1"/>
    </font>
    <font>
      <sz val="12"/>
      <name val="Calibri"/>
      <family val="2"/>
    </font>
    <font>
      <sz val="14"/>
      <color theme="1"/>
      <name val="Calibri"/>
      <family val="2"/>
    </font>
    <font>
      <b/>
      <sz val="11"/>
      <name val="Calibri"/>
      <family val="2"/>
    </font>
  </fonts>
  <fills count="19">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theme="4"/>
        <bgColor indexed="64"/>
      </patternFill>
    </fill>
    <fill>
      <patternFill patternType="solid">
        <fgColor theme="0"/>
        <bgColor indexed="64"/>
      </patternFill>
    </fill>
  </fills>
  <borders count="61">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style="thin">
        <color rgb="FF000000"/>
      </left>
      <right/>
      <top/>
      <bottom/>
      <diagonal/>
    </border>
    <border>
      <left style="thin">
        <color rgb="FF000000"/>
      </left>
      <right style="thin">
        <color rgb="FF000000"/>
      </right>
      <top style="thin">
        <color indexed="64"/>
      </top>
      <bottom style="thin">
        <color rgb="FF000000"/>
      </bottom>
      <diagonal/>
    </border>
    <border>
      <left style="thin">
        <color indexed="64"/>
      </left>
      <right/>
      <top/>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379">
    <xf numFmtId="0" fontId="0" fillId="0" borderId="0" xfId="0"/>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5" fillId="0" borderId="2" xfId="0" applyFont="1" applyBorder="1" applyAlignment="1">
      <alignment horizontal="center" vertical="center" wrapText="1"/>
    </xf>
    <xf numFmtId="0" fontId="6" fillId="0" borderId="2" xfId="0" applyFont="1" applyBorder="1" applyAlignment="1">
      <alignment horizontal="left" wrapText="1"/>
    </xf>
    <xf numFmtId="0" fontId="2" fillId="0" borderId="2" xfId="0" applyFont="1" applyBorder="1" applyAlignment="1">
      <alignment horizontal="right" vertical="center" wrapText="1"/>
    </xf>
    <xf numFmtId="164" fontId="2" fillId="0" borderId="2" xfId="0" applyNumberFormat="1"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5" fillId="0" borderId="5" xfId="0" applyFont="1" applyBorder="1" applyAlignment="1">
      <alignment horizontal="center" vertical="center" wrapText="1"/>
    </xf>
    <xf numFmtId="0" fontId="6" fillId="0" borderId="5" xfId="0" applyFont="1" applyBorder="1" applyAlignment="1">
      <alignment horizontal="left" wrapText="1"/>
    </xf>
    <xf numFmtId="0" fontId="2" fillId="0" borderId="5" xfId="0" applyFont="1" applyBorder="1" applyAlignment="1">
      <alignment horizontal="right" vertical="center" wrapText="1"/>
    </xf>
    <xf numFmtId="164" fontId="2" fillId="0" borderId="5"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2" fillId="0" borderId="5" xfId="0" applyFont="1" applyBorder="1" applyAlignment="1">
      <alignment horizontal="center" wrapText="1"/>
    </xf>
    <xf numFmtId="0" fontId="2" fillId="0" borderId="5" xfId="0" applyFont="1" applyBorder="1"/>
    <xf numFmtId="0" fontId="2" fillId="0" borderId="5" xfId="0" applyFont="1" applyBorder="1" applyAlignment="1">
      <alignment horizontal="center" vertical="center" wrapText="1"/>
    </xf>
    <xf numFmtId="0" fontId="2" fillId="0" borderId="6" xfId="0" applyFont="1" applyBorder="1" applyAlignment="1">
      <alignment wrapText="1"/>
    </xf>
    <xf numFmtId="0" fontId="5" fillId="0" borderId="7" xfId="0" applyFont="1" applyBorder="1" applyAlignment="1">
      <alignment horizontal="center" vertical="center" wrapText="1"/>
    </xf>
    <xf numFmtId="0" fontId="6" fillId="0" borderId="8" xfId="0" applyFont="1" applyBorder="1" applyAlignment="1">
      <alignment horizontal="left" vertical="center" wrapText="1"/>
    </xf>
    <xf numFmtId="0" fontId="7" fillId="0" borderId="8" xfId="0" applyFont="1" applyBorder="1" applyAlignment="1">
      <alignment horizontal="left" vertical="center" wrapText="1"/>
    </xf>
    <xf numFmtId="0" fontId="2" fillId="0" borderId="8" xfId="0" applyFont="1" applyBorder="1" applyAlignment="1">
      <alignment horizontal="center" wrapText="1"/>
    </xf>
    <xf numFmtId="0" fontId="2" fillId="0" borderId="8" xfId="0" applyFont="1" applyBorder="1"/>
    <xf numFmtId="164" fontId="2" fillId="0" borderId="8" xfId="0" applyNumberFormat="1" applyFont="1" applyBorder="1" applyAlignment="1">
      <alignment horizontal="center" vertical="center" wrapText="1"/>
    </xf>
    <xf numFmtId="0" fontId="2" fillId="0" borderId="9" xfId="0" applyFont="1" applyBorder="1" applyAlignment="1">
      <alignment wrapText="1"/>
    </xf>
    <xf numFmtId="0" fontId="2" fillId="0" borderId="0" xfId="0" applyFont="1" applyAlignment="1">
      <alignment horizontal="left"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165" fontId="2" fillId="0" borderId="5" xfId="0" applyNumberFormat="1" applyFont="1" applyBorder="1" applyAlignment="1">
      <alignment horizontal="center" vertical="center" wrapText="1"/>
    </xf>
    <xf numFmtId="0" fontId="2" fillId="0" borderId="5" xfId="0" applyFont="1" applyBorder="1" applyAlignment="1">
      <alignment horizontal="left" vertical="center"/>
    </xf>
    <xf numFmtId="0" fontId="2" fillId="0" borderId="5" xfId="0" applyFont="1" applyBorder="1" applyAlignment="1">
      <alignment wrapText="1"/>
    </xf>
    <xf numFmtId="0" fontId="2" fillId="0" borderId="5" xfId="0" applyFont="1" applyBorder="1" applyAlignment="1">
      <alignment horizontal="left" wrapText="1"/>
    </xf>
    <xf numFmtId="0" fontId="2" fillId="0" borderId="0" xfId="0" applyFont="1"/>
    <xf numFmtId="0" fontId="6" fillId="0" borderId="0" xfId="0" applyFont="1"/>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9" fillId="0" borderId="5" xfId="0" applyFont="1" applyBorder="1" applyAlignment="1">
      <alignment horizontal="center" vertical="center"/>
    </xf>
    <xf numFmtId="0" fontId="10"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vertical="center" wrapText="1"/>
    </xf>
    <xf numFmtId="0" fontId="11" fillId="0" borderId="0" xfId="0" applyFont="1" applyAlignment="1">
      <alignment horizontal="center" wrapText="1"/>
    </xf>
    <xf numFmtId="0" fontId="11" fillId="0" borderId="0" xfId="0" applyFont="1" applyAlignment="1">
      <alignment wrapText="1"/>
    </xf>
    <xf numFmtId="0" fontId="12"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5" fillId="0" borderId="5" xfId="0" applyFont="1" applyBorder="1" applyAlignment="1">
      <alignment horizontal="center" vertical="center" wrapText="1"/>
    </xf>
    <xf numFmtId="0" fontId="16" fillId="0" borderId="0" xfId="0" applyFont="1" applyAlignment="1">
      <alignment horizontal="center" vertical="center" wrapText="1"/>
    </xf>
    <xf numFmtId="0" fontId="17" fillId="0" borderId="5" xfId="0" applyFont="1" applyBorder="1" applyAlignment="1">
      <alignment horizontal="center" vertical="center" wrapText="1"/>
    </xf>
    <xf numFmtId="0" fontId="17" fillId="0" borderId="5" xfId="0" applyFont="1" applyBorder="1" applyAlignment="1">
      <alignment horizontal="left" vertical="center" wrapText="1"/>
    </xf>
    <xf numFmtId="0" fontId="18" fillId="0" borderId="5" xfId="0" applyFont="1" applyBorder="1" applyAlignment="1">
      <alignment horizontal="right" vertical="center" wrapText="1"/>
    </xf>
    <xf numFmtId="0" fontId="19" fillId="0" borderId="0" xfId="0" applyFont="1" applyAlignment="1">
      <alignment horizontal="center" vertical="center" wrapText="1"/>
    </xf>
    <xf numFmtId="14" fontId="19" fillId="0" borderId="0" xfId="0" applyNumberFormat="1" applyFont="1" applyAlignment="1">
      <alignment horizontal="center" vertical="center" wrapText="1"/>
    </xf>
    <xf numFmtId="0" fontId="13" fillId="0" borderId="14" xfId="0" applyFont="1" applyBorder="1" applyAlignment="1">
      <alignment horizontal="left" vertical="center" wrapText="1"/>
    </xf>
    <xf numFmtId="0" fontId="20" fillId="0" borderId="0" xfId="0" applyFont="1" applyAlignment="1">
      <alignment horizontal="left" wrapText="1"/>
    </xf>
    <xf numFmtId="0" fontId="11" fillId="0" borderId="0" xfId="0" applyFont="1" applyAlignment="1">
      <alignment horizontal="right" vertical="center" wrapText="1"/>
    </xf>
    <xf numFmtId="0" fontId="13" fillId="0" borderId="0" xfId="0" applyFont="1" applyAlignment="1">
      <alignment horizontal="center" wrapText="1"/>
    </xf>
    <xf numFmtId="164" fontId="11" fillId="0" borderId="15" xfId="0" applyNumberFormat="1" applyFont="1" applyBorder="1" applyAlignment="1">
      <alignment horizontal="center" vertical="center" wrapText="1"/>
    </xf>
    <xf numFmtId="164" fontId="11" fillId="0" borderId="0" xfId="0" applyNumberFormat="1" applyFont="1" applyAlignment="1">
      <alignment horizontal="center" vertical="center" wrapText="1"/>
    </xf>
    <xf numFmtId="0" fontId="11" fillId="0" borderId="0" xfId="0" applyFont="1" applyAlignment="1">
      <alignment horizontal="left" wrapText="1"/>
    </xf>
    <xf numFmtId="0" fontId="11" fillId="0" borderId="15" xfId="0" applyFont="1" applyBorder="1" applyAlignment="1">
      <alignment horizontal="center" vertical="center" wrapText="1"/>
    </xf>
    <xf numFmtId="0" fontId="21" fillId="0" borderId="0" xfId="0" applyFont="1" applyAlignment="1">
      <alignment horizontal="center" wrapText="1"/>
    </xf>
    <xf numFmtId="0" fontId="21" fillId="0" borderId="0" xfId="0" applyFont="1" applyAlignment="1">
      <alignment horizontal="left" wrapText="1"/>
    </xf>
    <xf numFmtId="0" fontId="21" fillId="0" borderId="0" xfId="0" applyFont="1" applyAlignment="1">
      <alignment horizontal="right" vertical="center" wrapText="1"/>
    </xf>
    <xf numFmtId="0" fontId="21" fillId="0" borderId="0" xfId="0" applyFont="1" applyAlignment="1">
      <alignment horizontal="center" vertical="center" wrapText="1"/>
    </xf>
    <xf numFmtId="0" fontId="21" fillId="0" borderId="0" xfId="0" applyFont="1" applyAlignment="1">
      <alignment wrapText="1"/>
    </xf>
    <xf numFmtId="0" fontId="22" fillId="0" borderId="0" xfId="0" applyFont="1" applyAlignment="1">
      <alignment horizontal="center" wrapText="1"/>
    </xf>
    <xf numFmtId="0" fontId="22" fillId="0" borderId="0" xfId="0" applyFont="1" applyAlignment="1">
      <alignment wrapText="1"/>
    </xf>
    <xf numFmtId="14" fontId="22" fillId="0" borderId="16" xfId="0" applyNumberFormat="1" applyFont="1" applyBorder="1" applyAlignment="1">
      <alignment wrapText="1"/>
    </xf>
    <xf numFmtId="14" fontId="20" fillId="0" borderId="0" xfId="0" applyNumberFormat="1" applyFont="1" applyAlignment="1">
      <alignment horizontal="center" vertical="center" wrapText="1"/>
    </xf>
    <xf numFmtId="0" fontId="23" fillId="0" borderId="0" xfId="0" applyFont="1" applyAlignment="1">
      <alignment wrapText="1"/>
    </xf>
    <xf numFmtId="14" fontId="23" fillId="0" borderId="0" xfId="0" applyNumberFormat="1" applyFont="1" applyAlignment="1">
      <alignment horizontal="center" vertical="center" wrapText="1"/>
    </xf>
    <xf numFmtId="14" fontId="25" fillId="3" borderId="19" xfId="0" applyNumberFormat="1" applyFont="1" applyFill="1" applyBorder="1" applyAlignment="1">
      <alignment horizontal="center" vertical="center" wrapText="1"/>
    </xf>
    <xf numFmtId="0" fontId="26" fillId="4" borderId="20" xfId="0" applyFont="1" applyFill="1" applyBorder="1" applyAlignment="1">
      <alignment horizontal="center" vertical="center" wrapText="1"/>
    </xf>
    <xf numFmtId="0" fontId="26" fillId="4" borderId="21" xfId="0" applyFont="1" applyFill="1" applyBorder="1" applyAlignment="1">
      <alignment horizontal="left" vertical="center" wrapText="1"/>
    </xf>
    <xf numFmtId="0" fontId="26" fillId="4" borderId="21" xfId="0" applyFont="1" applyFill="1" applyBorder="1" applyAlignment="1">
      <alignment horizontal="center" vertical="center" wrapText="1"/>
    </xf>
    <xf numFmtId="0" fontId="26" fillId="5" borderId="21" xfId="0" applyFont="1" applyFill="1" applyBorder="1" applyAlignment="1">
      <alignment horizontal="center" vertical="center" wrapText="1"/>
    </xf>
    <xf numFmtId="0" fontId="26" fillId="5" borderId="22" xfId="0" applyFont="1" applyFill="1" applyBorder="1" applyAlignment="1">
      <alignment horizontal="center" vertical="center" wrapText="1"/>
    </xf>
    <xf numFmtId="0" fontId="26" fillId="4" borderId="23" xfId="0" applyFont="1" applyFill="1" applyBorder="1" applyAlignment="1">
      <alignment horizontal="center" vertical="center" wrapText="1"/>
    </xf>
    <xf numFmtId="0" fontId="11" fillId="6" borderId="24" xfId="0" applyFont="1" applyFill="1" applyBorder="1" applyAlignment="1">
      <alignment horizontal="center" vertical="center" shrinkToFit="1"/>
    </xf>
    <xf numFmtId="0" fontId="13" fillId="7" borderId="25" xfId="0" applyFont="1" applyFill="1" applyBorder="1" applyAlignment="1">
      <alignment horizontal="center" vertical="center" wrapText="1"/>
    </xf>
    <xf numFmtId="0" fontId="13" fillId="7" borderId="14" xfId="0" applyFont="1" applyFill="1" applyBorder="1" applyAlignment="1">
      <alignment horizontal="center" vertical="center" wrapText="1"/>
    </xf>
    <xf numFmtId="166" fontId="13" fillId="7" borderId="14" xfId="0" applyNumberFormat="1" applyFont="1" applyFill="1" applyBorder="1" applyAlignment="1">
      <alignment horizontal="left" vertical="center" wrapText="1"/>
    </xf>
    <xf numFmtId="9" fontId="13" fillId="7" borderId="14" xfId="0" applyNumberFormat="1" applyFont="1" applyFill="1" applyBorder="1" applyAlignment="1">
      <alignment horizontal="center" vertical="center" wrapText="1"/>
    </xf>
    <xf numFmtId="164" fontId="27" fillId="7" borderId="26" xfId="0" applyNumberFormat="1" applyFont="1" applyFill="1" applyBorder="1" applyAlignment="1">
      <alignment vertical="center" wrapText="1"/>
    </xf>
    <xf numFmtId="0" fontId="27" fillId="7" borderId="27" xfId="0" applyFont="1" applyFill="1" applyBorder="1" applyAlignment="1">
      <alignment horizontal="center" vertical="center" wrapText="1"/>
    </xf>
    <xf numFmtId="167" fontId="13" fillId="0" borderId="28" xfId="0" applyNumberFormat="1" applyFont="1" applyBorder="1" applyAlignment="1">
      <alignment horizontal="center" vertical="center" wrapText="1"/>
    </xf>
    <xf numFmtId="167" fontId="13" fillId="0" borderId="14" xfId="0" applyNumberFormat="1" applyFont="1" applyBorder="1" applyAlignment="1">
      <alignment horizontal="center" vertical="center" wrapText="1"/>
    </xf>
    <xf numFmtId="0" fontId="13" fillId="0" borderId="14" xfId="0" applyFont="1" applyBorder="1" applyAlignment="1">
      <alignment horizontal="center" vertical="center" wrapText="1"/>
    </xf>
    <xf numFmtId="0" fontId="13" fillId="0" borderId="29" xfId="0" applyFont="1" applyBorder="1" applyAlignment="1">
      <alignment vertical="center" wrapText="1"/>
    </xf>
    <xf numFmtId="0" fontId="13" fillId="0" borderId="0" xfId="0" applyFont="1" applyAlignment="1">
      <alignment vertical="center" wrapText="1"/>
    </xf>
    <xf numFmtId="0" fontId="27" fillId="3" borderId="25" xfId="0" applyFont="1" applyFill="1" applyBorder="1" applyAlignment="1">
      <alignment horizontal="center" vertical="center" wrapText="1"/>
    </xf>
    <xf numFmtId="0" fontId="27" fillId="3" borderId="14" xfId="0" applyFont="1" applyFill="1" applyBorder="1" applyAlignment="1">
      <alignment horizontal="left" vertical="center" wrapText="1"/>
    </xf>
    <xf numFmtId="0" fontId="27" fillId="3" borderId="14" xfId="0" applyFont="1" applyFill="1" applyBorder="1" applyAlignment="1">
      <alignment horizontal="center" vertical="center" wrapText="1"/>
    </xf>
    <xf numFmtId="166" fontId="27" fillId="3" borderId="14" xfId="0" applyNumberFormat="1" applyFont="1" applyFill="1" applyBorder="1" applyAlignment="1">
      <alignment horizontal="left" vertical="center" wrapText="1"/>
    </xf>
    <xf numFmtId="9" fontId="13" fillId="3" borderId="14" xfId="0" applyNumberFormat="1" applyFont="1" applyFill="1" applyBorder="1" applyAlignment="1">
      <alignment horizontal="center" vertical="center" wrapText="1"/>
    </xf>
    <xf numFmtId="164" fontId="27" fillId="3" borderId="26" xfId="0" applyNumberFormat="1" applyFont="1" applyFill="1" applyBorder="1" applyAlignment="1">
      <alignment vertical="center" wrapText="1"/>
    </xf>
    <xf numFmtId="0" fontId="27" fillId="3" borderId="27" xfId="0" applyFont="1" applyFill="1" applyBorder="1" applyAlignment="1">
      <alignment horizontal="center" vertical="center" wrapText="1"/>
    </xf>
    <xf numFmtId="14" fontId="13" fillId="3" borderId="30" xfId="0" applyNumberFormat="1" applyFont="1" applyFill="1" applyBorder="1" applyAlignment="1">
      <alignment horizontal="center" vertical="center" wrapText="1"/>
    </xf>
    <xf numFmtId="14" fontId="13" fillId="3" borderId="14" xfId="0" applyNumberFormat="1" applyFont="1" applyFill="1" applyBorder="1" applyAlignment="1">
      <alignment horizontal="center" vertical="center" wrapText="1"/>
    </xf>
    <xf numFmtId="0" fontId="13" fillId="3" borderId="14" xfId="0" applyFont="1" applyFill="1" applyBorder="1" applyAlignment="1">
      <alignment horizontal="center" vertical="center" wrapText="1"/>
    </xf>
    <xf numFmtId="0" fontId="27" fillId="0" borderId="25" xfId="0" applyFont="1" applyBorder="1" applyAlignment="1">
      <alignment horizontal="center" vertical="center" wrapText="1"/>
    </xf>
    <xf numFmtId="0" fontId="27" fillId="0" borderId="14" xfId="0" applyFont="1" applyBorder="1" applyAlignment="1">
      <alignment horizontal="left" vertical="center" wrapText="1"/>
    </xf>
    <xf numFmtId="0" fontId="27" fillId="0" borderId="14" xfId="0" applyFont="1" applyBorder="1" applyAlignment="1">
      <alignment horizontal="center" vertical="center" wrapText="1"/>
    </xf>
    <xf numFmtId="166" fontId="27" fillId="0" borderId="14" xfId="0" applyNumberFormat="1" applyFont="1" applyBorder="1" applyAlignment="1">
      <alignment horizontal="left" vertical="center" wrapText="1"/>
    </xf>
    <xf numFmtId="9" fontId="27" fillId="0" borderId="14" xfId="0" applyNumberFormat="1" applyFont="1" applyBorder="1" applyAlignment="1">
      <alignment horizontal="center" vertical="center" wrapText="1"/>
    </xf>
    <xf numFmtId="0" fontId="27" fillId="0" borderId="0" xfId="0" applyFont="1" applyAlignment="1">
      <alignment vertical="center" wrapText="1"/>
    </xf>
    <xf numFmtId="0" fontId="27" fillId="0" borderId="27" xfId="0" applyFont="1" applyBorder="1" applyAlignment="1">
      <alignment horizontal="center" vertical="center" wrapText="1"/>
    </xf>
    <xf numFmtId="14" fontId="27" fillId="0" borderId="28" xfId="0" applyNumberFormat="1" applyFont="1" applyBorder="1" applyAlignment="1">
      <alignment horizontal="center" vertical="center" wrapText="1"/>
    </xf>
    <xf numFmtId="14" fontId="27" fillId="0" borderId="14" xfId="0" applyNumberFormat="1" applyFont="1" applyBorder="1" applyAlignment="1">
      <alignment horizontal="center" vertical="center" wrapText="1"/>
    </xf>
    <xf numFmtId="0" fontId="27" fillId="0" borderId="29" xfId="0" applyFont="1" applyBorder="1" applyAlignment="1">
      <alignment vertical="center" wrapText="1"/>
    </xf>
    <xf numFmtId="0" fontId="13" fillId="0" borderId="25" xfId="0" applyFont="1" applyBorder="1" applyAlignment="1">
      <alignment horizontal="center" vertical="center" wrapText="1"/>
    </xf>
    <xf numFmtId="0" fontId="28" fillId="0" borderId="14" xfId="0" applyFont="1" applyBorder="1" applyAlignment="1">
      <alignment horizontal="left" vertical="center" wrapText="1"/>
    </xf>
    <xf numFmtId="166" fontId="13" fillId="0" borderId="14" xfId="0" applyNumberFormat="1" applyFont="1" applyBorder="1" applyAlignment="1">
      <alignment horizontal="left" vertical="center" wrapText="1"/>
    </xf>
    <xf numFmtId="9" fontId="13" fillId="0" borderId="14" xfId="0" applyNumberFormat="1" applyFont="1" applyBorder="1" applyAlignment="1">
      <alignment horizontal="center" vertical="center" wrapText="1"/>
    </xf>
    <xf numFmtId="164" fontId="27" fillId="8" borderId="26" xfId="0" applyNumberFormat="1" applyFont="1" applyFill="1" applyBorder="1" applyAlignment="1">
      <alignment vertical="center" wrapText="1"/>
    </xf>
    <xf numFmtId="0" fontId="13" fillId="0" borderId="27" xfId="0" applyFont="1" applyBorder="1" applyAlignment="1">
      <alignment horizontal="center" vertical="center" wrapText="1"/>
    </xf>
    <xf numFmtId="14" fontId="13" fillId="0" borderId="28" xfId="0" applyNumberFormat="1" applyFont="1" applyBorder="1" applyAlignment="1">
      <alignment horizontal="center" vertical="center" wrapText="1"/>
    </xf>
    <xf numFmtId="14" fontId="13" fillId="0" borderId="14" xfId="0" applyNumberFormat="1" applyFont="1" applyBorder="1" applyAlignment="1">
      <alignment horizontal="center" vertical="center" wrapText="1"/>
    </xf>
    <xf numFmtId="0" fontId="13" fillId="0" borderId="29" xfId="0" applyFont="1" applyBorder="1" applyAlignment="1">
      <alignment horizontal="right" vertical="center" wrapText="1"/>
    </xf>
    <xf numFmtId="164" fontId="13" fillId="8" borderId="26" xfId="0" applyNumberFormat="1" applyFont="1" applyFill="1" applyBorder="1" applyAlignment="1">
      <alignment vertical="center" wrapText="1"/>
    </xf>
    <xf numFmtId="0" fontId="27" fillId="0" borderId="29" xfId="0" applyFont="1" applyBorder="1" applyAlignment="1">
      <alignment horizontal="right" vertical="center" wrapText="1"/>
    </xf>
    <xf numFmtId="0" fontId="29" fillId="0" borderId="25" xfId="0" applyFont="1" applyBorder="1" applyAlignment="1">
      <alignment horizontal="center" vertical="center" wrapText="1"/>
    </xf>
    <xf numFmtId="0" fontId="29" fillId="0" borderId="14" xfId="0" applyFont="1" applyBorder="1" applyAlignment="1">
      <alignment horizontal="center" vertical="center" wrapText="1"/>
    </xf>
    <xf numFmtId="166" fontId="29" fillId="0" borderId="14" xfId="0" applyNumberFormat="1" applyFont="1" applyBorder="1" applyAlignment="1">
      <alignment horizontal="left" vertical="center" wrapText="1"/>
    </xf>
    <xf numFmtId="9" fontId="29" fillId="0" borderId="14" xfId="0" applyNumberFormat="1" applyFont="1" applyBorder="1" applyAlignment="1">
      <alignment horizontal="center" vertical="center" wrapText="1"/>
    </xf>
    <xf numFmtId="0" fontId="29" fillId="0" borderId="27" xfId="0" applyFont="1" applyBorder="1" applyAlignment="1">
      <alignment horizontal="center" vertical="center" wrapText="1"/>
    </xf>
    <xf numFmtId="14" fontId="29" fillId="0" borderId="28" xfId="0" applyNumberFormat="1" applyFont="1" applyBorder="1" applyAlignment="1">
      <alignment horizontal="center" vertical="center" wrapText="1"/>
    </xf>
    <xf numFmtId="14" fontId="29" fillId="0" borderId="14" xfId="0" applyNumberFormat="1" applyFont="1" applyBorder="1" applyAlignment="1">
      <alignment horizontal="center" vertical="center" wrapText="1"/>
    </xf>
    <xf numFmtId="0" fontId="29" fillId="0" borderId="29" xfId="0" applyFont="1" applyBorder="1" applyAlignment="1">
      <alignment vertical="center" wrapText="1"/>
    </xf>
    <xf numFmtId="0" fontId="29" fillId="0" borderId="0" xfId="0" applyFont="1" applyAlignment="1">
      <alignment vertical="center" wrapText="1"/>
    </xf>
    <xf numFmtId="164" fontId="29" fillId="8" borderId="26" xfId="0" applyNumberFormat="1" applyFont="1" applyFill="1" applyBorder="1" applyAlignment="1">
      <alignment vertical="center" wrapText="1"/>
    </xf>
    <xf numFmtId="166" fontId="27" fillId="3" borderId="14" xfId="0" applyNumberFormat="1" applyFont="1" applyFill="1" applyBorder="1" applyAlignment="1">
      <alignment horizontal="center" vertical="center" wrapText="1"/>
    </xf>
    <xf numFmtId="0" fontId="27" fillId="9" borderId="25" xfId="0" applyFont="1" applyFill="1" applyBorder="1" applyAlignment="1">
      <alignment horizontal="center" vertical="center" wrapText="1"/>
    </xf>
    <xf numFmtId="0" fontId="27" fillId="9" borderId="14" xfId="0" applyFont="1" applyFill="1" applyBorder="1" applyAlignment="1">
      <alignment horizontal="left" vertical="center" wrapText="1"/>
    </xf>
    <xf numFmtId="0" fontId="27" fillId="9" borderId="14" xfId="0" applyFont="1" applyFill="1" applyBorder="1" applyAlignment="1">
      <alignment horizontal="center" vertical="center" wrapText="1"/>
    </xf>
    <xf numFmtId="166" fontId="30" fillId="9" borderId="14" xfId="0" applyNumberFormat="1" applyFont="1" applyFill="1" applyBorder="1" applyAlignment="1">
      <alignment horizontal="left" vertical="center" wrapText="1"/>
    </xf>
    <xf numFmtId="9" fontId="13" fillId="9" borderId="14" xfId="0" applyNumberFormat="1" applyFont="1" applyFill="1" applyBorder="1" applyAlignment="1">
      <alignment horizontal="center" vertical="center" wrapText="1"/>
    </xf>
    <xf numFmtId="164" fontId="27" fillId="9" borderId="26" xfId="0" applyNumberFormat="1" applyFont="1" applyFill="1" applyBorder="1" applyAlignment="1">
      <alignment vertical="center" wrapText="1"/>
    </xf>
    <xf numFmtId="0" fontId="27" fillId="9" borderId="27" xfId="0" applyFont="1" applyFill="1" applyBorder="1" applyAlignment="1">
      <alignment horizontal="center" vertical="center" wrapText="1"/>
    </xf>
    <xf numFmtId="166" fontId="30" fillId="0" borderId="14" xfId="0" applyNumberFormat="1" applyFont="1" applyBorder="1" applyAlignment="1">
      <alignment horizontal="left" vertical="center" wrapText="1"/>
    </xf>
    <xf numFmtId="166" fontId="31" fillId="0" borderId="14" xfId="0" applyNumberFormat="1" applyFont="1" applyBorder="1" applyAlignment="1">
      <alignment horizontal="left" vertical="center" wrapText="1"/>
    </xf>
    <xf numFmtId="0" fontId="32" fillId="10" borderId="25" xfId="0" applyFont="1" applyFill="1" applyBorder="1" applyAlignment="1">
      <alignment horizontal="center" vertical="center" wrapText="1"/>
    </xf>
    <xf numFmtId="0" fontId="32" fillId="10" borderId="14" xfId="0" applyFont="1" applyFill="1" applyBorder="1" applyAlignment="1">
      <alignment horizontal="left" vertical="center" wrapText="1"/>
    </xf>
    <xf numFmtId="0" fontId="32" fillId="10" borderId="14" xfId="0" applyFont="1" applyFill="1" applyBorder="1" applyAlignment="1">
      <alignment horizontal="center" vertical="center" wrapText="1"/>
    </xf>
    <xf numFmtId="166" fontId="30" fillId="10" borderId="14" xfId="0" applyNumberFormat="1" applyFont="1" applyFill="1" applyBorder="1" applyAlignment="1">
      <alignment horizontal="left" vertical="center" wrapText="1"/>
    </xf>
    <xf numFmtId="9" fontId="30" fillId="10" borderId="14" xfId="0" applyNumberFormat="1" applyFont="1" applyFill="1" applyBorder="1" applyAlignment="1">
      <alignment horizontal="center" vertical="center" wrapText="1"/>
    </xf>
    <xf numFmtId="164" fontId="32" fillId="10" borderId="26" xfId="0" applyNumberFormat="1" applyFont="1" applyFill="1" applyBorder="1" applyAlignment="1">
      <alignment vertical="center" wrapText="1"/>
    </xf>
    <xf numFmtId="0" fontId="32" fillId="10" borderId="27" xfId="0" applyFont="1" applyFill="1" applyBorder="1" applyAlignment="1">
      <alignment horizontal="center" vertical="center" wrapText="1"/>
    </xf>
    <xf numFmtId="0" fontId="13" fillId="0" borderId="31" xfId="0" applyFont="1" applyBorder="1" applyAlignment="1">
      <alignment horizontal="center" vertical="center" wrapText="1"/>
    </xf>
    <xf numFmtId="166" fontId="13" fillId="0" borderId="32" xfId="0" applyNumberFormat="1" applyFont="1" applyBorder="1" applyAlignment="1">
      <alignment horizontal="left" vertical="center" wrapText="1"/>
    </xf>
    <xf numFmtId="9" fontId="13" fillId="0" borderId="32" xfId="0" applyNumberFormat="1" applyFont="1" applyBorder="1" applyAlignment="1">
      <alignment horizontal="center" vertical="center" wrapText="1"/>
    </xf>
    <xf numFmtId="0" fontId="27" fillId="0" borderId="33" xfId="0" applyFont="1" applyBorder="1" applyAlignment="1">
      <alignment horizontal="center" vertical="center" wrapText="1"/>
    </xf>
    <xf numFmtId="0" fontId="32" fillId="10" borderId="34" xfId="0" applyFont="1" applyFill="1" applyBorder="1" applyAlignment="1">
      <alignment horizontal="center" vertical="center" wrapText="1"/>
    </xf>
    <xf numFmtId="0" fontId="32" fillId="10" borderId="35" xfId="0" applyFont="1" applyFill="1" applyBorder="1" applyAlignment="1">
      <alignment horizontal="left" vertical="center" wrapText="1"/>
    </xf>
    <xf numFmtId="0" fontId="33" fillId="10" borderId="35" xfId="0" applyFont="1" applyFill="1" applyBorder="1" applyAlignment="1">
      <alignment horizontal="center" vertical="center" wrapText="1"/>
    </xf>
    <xf numFmtId="166" fontId="33" fillId="10" borderId="35" xfId="0" applyNumberFormat="1" applyFont="1" applyFill="1" applyBorder="1" applyAlignment="1">
      <alignment horizontal="center" vertical="center" wrapText="1"/>
    </xf>
    <xf numFmtId="166" fontId="33" fillId="10" borderId="35" xfId="0" applyNumberFormat="1" applyFont="1" applyFill="1" applyBorder="1" applyAlignment="1">
      <alignment horizontal="left" vertical="center" wrapText="1"/>
    </xf>
    <xf numFmtId="9" fontId="32" fillId="10" borderId="35" xfId="0" applyNumberFormat="1" applyFont="1" applyFill="1" applyBorder="1" applyAlignment="1">
      <alignment horizontal="center" vertical="center" wrapText="1"/>
    </xf>
    <xf numFmtId="167" fontId="32" fillId="10" borderId="35" xfId="0" applyNumberFormat="1" applyFont="1" applyFill="1" applyBorder="1" applyAlignment="1">
      <alignment horizontal="center" vertical="center" wrapText="1"/>
    </xf>
    <xf numFmtId="0" fontId="32" fillId="10" borderId="36" xfId="0" applyFont="1" applyFill="1" applyBorder="1" applyAlignment="1">
      <alignment horizontal="center" vertical="center" wrapText="1"/>
    </xf>
    <xf numFmtId="167" fontId="34" fillId="2" borderId="30" xfId="0" applyNumberFormat="1" applyFont="1" applyFill="1" applyBorder="1" applyAlignment="1">
      <alignment horizontal="left" vertical="center" wrapText="1"/>
    </xf>
    <xf numFmtId="167" fontId="27" fillId="2" borderId="14" xfId="0" applyNumberFormat="1" applyFont="1" applyFill="1" applyBorder="1" applyAlignment="1">
      <alignment horizontal="center" vertical="center" wrapText="1"/>
    </xf>
    <xf numFmtId="0" fontId="27" fillId="2" borderId="14" xfId="0" applyFont="1" applyFill="1" applyBorder="1" applyAlignment="1">
      <alignment horizontal="center" vertical="center" wrapText="1"/>
    </xf>
    <xf numFmtId="0" fontId="27" fillId="2" borderId="37" xfId="0" applyFont="1" applyFill="1" applyBorder="1" applyAlignment="1">
      <alignment vertical="center" wrapText="1"/>
    </xf>
    <xf numFmtId="0" fontId="20" fillId="0" borderId="0" xfId="0" applyFont="1" applyAlignment="1">
      <alignment wrapText="1"/>
    </xf>
    <xf numFmtId="0" fontId="35" fillId="0" borderId="0" xfId="0" applyFont="1" applyAlignment="1">
      <alignment wrapText="1"/>
    </xf>
    <xf numFmtId="0" fontId="10" fillId="10" borderId="1"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0" fillId="10" borderId="38"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0" borderId="39"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11" borderId="5" xfId="0" applyFont="1" applyFill="1" applyBorder="1" applyAlignment="1">
      <alignment vertical="center" wrapText="1"/>
    </xf>
    <xf numFmtId="0" fontId="13" fillId="0" borderId="5" xfId="0" applyFont="1" applyBorder="1"/>
    <xf numFmtId="0" fontId="10" fillId="11" borderId="5" xfId="0" applyFont="1" applyFill="1" applyBorder="1" applyAlignment="1">
      <alignment horizontal="center" vertical="center" wrapText="1"/>
    </xf>
    <xf numFmtId="0" fontId="36" fillId="11" borderId="5" xfId="0" applyFont="1" applyFill="1" applyBorder="1" applyAlignment="1">
      <alignment vertical="center" wrapText="1"/>
    </xf>
    <xf numFmtId="0" fontId="9" fillId="11" borderId="5" xfId="0" applyFont="1" applyFill="1" applyBorder="1" applyAlignment="1">
      <alignment vertical="center" wrapText="1"/>
    </xf>
    <xf numFmtId="0" fontId="37" fillId="0" borderId="0" xfId="0" applyFont="1"/>
    <xf numFmtId="0" fontId="38" fillId="0" borderId="5" xfId="0" applyFont="1" applyBorder="1" applyAlignment="1">
      <alignment horizontal="left" vertical="center" wrapText="1"/>
    </xf>
    <xf numFmtId="0" fontId="10" fillId="11" borderId="42" xfId="0" applyFont="1" applyFill="1" applyBorder="1" applyAlignment="1">
      <alignment horizontal="center" vertical="center" wrapText="1"/>
    </xf>
    <xf numFmtId="0" fontId="39" fillId="0" borderId="5" xfId="0" applyFont="1" applyBorder="1" applyAlignment="1">
      <alignment horizontal="left" vertical="center" wrapText="1"/>
    </xf>
    <xf numFmtId="0" fontId="10" fillId="11" borderId="42" xfId="0" applyFont="1" applyFill="1" applyBorder="1" applyAlignment="1">
      <alignment vertical="center" wrapText="1"/>
    </xf>
    <xf numFmtId="0" fontId="13" fillId="0" borderId="41" xfId="0" applyFont="1" applyBorder="1"/>
    <xf numFmtId="0" fontId="13" fillId="0" borderId="15" xfId="0" applyFont="1" applyBorder="1"/>
    <xf numFmtId="0" fontId="13" fillId="0" borderId="0" xfId="0" applyFont="1"/>
    <xf numFmtId="0" fontId="27" fillId="0" borderId="0" xfId="0" applyFont="1"/>
    <xf numFmtId="0" fontId="9" fillId="11" borderId="5" xfId="0" applyFont="1" applyFill="1" applyBorder="1" applyAlignment="1">
      <alignment horizontal="left" vertical="center" wrapText="1"/>
    </xf>
    <xf numFmtId="0" fontId="13" fillId="0" borderId="5" xfId="0" applyFont="1" applyBorder="1" applyAlignment="1">
      <alignment horizontal="center" vertical="center"/>
    </xf>
    <xf numFmtId="0" fontId="40" fillId="12" borderId="39" xfId="0" applyFont="1" applyFill="1" applyBorder="1" applyAlignment="1">
      <alignment vertical="center"/>
    </xf>
    <xf numFmtId="0" fontId="41" fillId="12" borderId="39" xfId="0" applyFont="1" applyFill="1" applyBorder="1" applyAlignment="1">
      <alignment vertical="center" wrapText="1"/>
    </xf>
    <xf numFmtId="0" fontId="41" fillId="12" borderId="39" xfId="0" applyFont="1" applyFill="1" applyBorder="1" applyAlignment="1">
      <alignment horizontal="center" vertical="center"/>
    </xf>
    <xf numFmtId="0" fontId="41" fillId="12" borderId="39" xfId="0" applyFont="1" applyFill="1" applyBorder="1" applyAlignment="1">
      <alignment vertical="center"/>
    </xf>
    <xf numFmtId="0" fontId="42" fillId="0" borderId="0" xfId="0" applyFont="1" applyAlignment="1">
      <alignment vertical="center"/>
    </xf>
    <xf numFmtId="0" fontId="42" fillId="11" borderId="39" xfId="0" applyFont="1" applyFill="1" applyBorder="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0" fillId="0" borderId="40" xfId="0" applyFont="1" applyBorder="1" applyAlignment="1">
      <alignment horizontal="center" vertical="center" wrapText="1"/>
    </xf>
    <xf numFmtId="0" fontId="10" fillId="10" borderId="5" xfId="0" applyFont="1" applyFill="1" applyBorder="1" applyAlignment="1">
      <alignment horizontal="left" vertical="center"/>
    </xf>
    <xf numFmtId="0" fontId="10" fillId="10" borderId="5" xfId="0" applyFont="1" applyFill="1" applyBorder="1" applyAlignment="1">
      <alignment vertical="center" wrapText="1"/>
    </xf>
    <xf numFmtId="0" fontId="10" fillId="13" borderId="5" xfId="0" applyFont="1" applyFill="1" applyBorder="1" applyAlignment="1">
      <alignment horizontal="center" vertical="center" wrapText="1"/>
    </xf>
    <xf numFmtId="0" fontId="10" fillId="13" borderId="5" xfId="0" applyFont="1" applyFill="1" applyBorder="1" applyAlignment="1">
      <alignment vertical="center" wrapText="1"/>
    </xf>
    <xf numFmtId="0" fontId="9" fillId="13" borderId="5" xfId="0" applyFont="1" applyFill="1" applyBorder="1" applyAlignment="1">
      <alignment horizontal="center" vertical="center"/>
    </xf>
    <xf numFmtId="168" fontId="43" fillId="13" borderId="5" xfId="0" applyNumberFormat="1" applyFont="1" applyFill="1" applyBorder="1" applyAlignment="1">
      <alignment horizontal="right" vertical="center"/>
    </xf>
    <xf numFmtId="1" fontId="43" fillId="13" borderId="5" xfId="0" applyNumberFormat="1" applyFont="1" applyFill="1" applyBorder="1" applyAlignment="1">
      <alignment horizontal="center" vertical="center"/>
    </xf>
    <xf numFmtId="9" fontId="43" fillId="13" borderId="5" xfId="0" applyNumberFormat="1" applyFont="1" applyFill="1" applyBorder="1" applyAlignment="1">
      <alignment horizontal="center" vertical="center"/>
    </xf>
    <xf numFmtId="0" fontId="42" fillId="0" borderId="5" xfId="0" applyFont="1" applyBorder="1" applyAlignment="1">
      <alignment vertical="center"/>
    </xf>
    <xf numFmtId="0" fontId="42" fillId="0" borderId="5" xfId="0" applyFont="1" applyBorder="1" applyAlignment="1">
      <alignment horizontal="left" vertical="center" wrapText="1"/>
    </xf>
    <xf numFmtId="0" fontId="42" fillId="14" borderId="5" xfId="0" applyFont="1" applyFill="1" applyBorder="1" applyAlignment="1">
      <alignment horizontal="center" vertical="center"/>
    </xf>
    <xf numFmtId="0" fontId="42" fillId="0" borderId="5" xfId="0" applyFont="1" applyBorder="1" applyAlignment="1">
      <alignment horizontal="center" vertical="center"/>
    </xf>
    <xf numFmtId="0" fontId="43" fillId="15" borderId="5" xfId="0" applyFont="1" applyFill="1" applyBorder="1" applyAlignment="1">
      <alignment horizontal="center" vertical="center"/>
    </xf>
    <xf numFmtId="9" fontId="43" fillId="16" borderId="5" xfId="0" applyNumberFormat="1" applyFont="1" applyFill="1" applyBorder="1" applyAlignment="1">
      <alignment horizontal="center" vertical="center"/>
    </xf>
    <xf numFmtId="0" fontId="43" fillId="0" borderId="5" xfId="0" applyFont="1" applyBorder="1" applyAlignment="1">
      <alignment horizontal="left" vertical="center"/>
    </xf>
    <xf numFmtId="0" fontId="43" fillId="0" borderId="5" xfId="0" applyFont="1" applyBorder="1" applyAlignment="1">
      <alignment horizontal="left" vertical="center" wrapText="1"/>
    </xf>
    <xf numFmtId="0" fontId="43" fillId="14" borderId="5" xfId="0" applyFont="1" applyFill="1" applyBorder="1" applyAlignment="1">
      <alignment horizontal="center" vertical="center"/>
    </xf>
    <xf numFmtId="0" fontId="43" fillId="0" borderId="5" xfId="0" applyFont="1" applyBorder="1" applyAlignment="1">
      <alignment horizontal="center" vertical="center"/>
    </xf>
    <xf numFmtId="0" fontId="43" fillId="0" borderId="5" xfId="0" applyFont="1" applyBorder="1" applyAlignment="1">
      <alignment vertical="center"/>
    </xf>
    <xf numFmtId="0" fontId="10" fillId="0" borderId="5" xfId="0" applyFont="1" applyBorder="1" applyAlignment="1">
      <alignment horizontal="center" vertical="center"/>
    </xf>
    <xf numFmtId="0" fontId="10" fillId="0" borderId="5" xfId="0" applyFont="1" applyBorder="1" applyAlignment="1">
      <alignment vertical="center"/>
    </xf>
    <xf numFmtId="0" fontId="43" fillId="0" borderId="0" xfId="0" applyFont="1" applyAlignment="1">
      <alignment vertical="center"/>
    </xf>
    <xf numFmtId="0" fontId="9" fillId="0" borderId="5" xfId="0" applyFont="1" applyBorder="1" applyAlignment="1">
      <alignment horizontal="left" vertical="center"/>
    </xf>
    <xf numFmtId="0" fontId="42" fillId="15" borderId="5" xfId="0" applyFont="1" applyFill="1" applyBorder="1" applyAlignment="1">
      <alignment horizontal="center" vertical="center"/>
    </xf>
    <xf numFmtId="9" fontId="42" fillId="16" borderId="5" xfId="0" applyNumberFormat="1" applyFont="1" applyFill="1" applyBorder="1" applyAlignment="1">
      <alignment horizontal="center" vertical="center"/>
    </xf>
    <xf numFmtId="0" fontId="42" fillId="0" borderId="0" xfId="0" applyFont="1" applyAlignment="1">
      <alignment vertical="center" wrapText="1"/>
    </xf>
    <xf numFmtId="0" fontId="42" fillId="0" borderId="0" xfId="0" applyFont="1" applyAlignment="1">
      <alignment horizontal="center" vertical="center"/>
    </xf>
    <xf numFmtId="0" fontId="42" fillId="0" borderId="0" xfId="0" applyFont="1"/>
    <xf numFmtId="0" fontId="42" fillId="0" borderId="0" xfId="0" applyFont="1" applyAlignment="1">
      <alignment wrapText="1"/>
    </xf>
    <xf numFmtId="0" fontId="42" fillId="0" borderId="0" xfId="0" applyFont="1" applyAlignment="1">
      <alignment horizontal="center"/>
    </xf>
    <xf numFmtId="0" fontId="45" fillId="0" borderId="2" xfId="0" applyFont="1" applyBorder="1" applyAlignment="1">
      <alignment horizontal="left" vertical="center" wrapText="1"/>
    </xf>
    <xf numFmtId="0" fontId="46" fillId="0" borderId="5" xfId="0" applyFont="1" applyBorder="1" applyAlignment="1">
      <alignment horizontal="left" vertical="center" wrapText="1"/>
    </xf>
    <xf numFmtId="0" fontId="45" fillId="0" borderId="0" xfId="0" applyFont="1"/>
    <xf numFmtId="0" fontId="2" fillId="0" borderId="18" xfId="0" applyFont="1" applyBorder="1" applyAlignment="1">
      <alignment horizontal="left" vertical="center" wrapText="1"/>
    </xf>
    <xf numFmtId="0" fontId="49" fillId="0" borderId="43" xfId="0" applyFont="1" applyBorder="1"/>
    <xf numFmtId="0" fontId="48" fillId="0" borderId="5" xfId="0" applyFont="1" applyBorder="1" applyAlignment="1">
      <alignment vertical="center"/>
    </xf>
    <xf numFmtId="0" fontId="50" fillId="0" borderId="5" xfId="0" applyFont="1" applyBorder="1" applyAlignment="1">
      <alignment horizontal="left" vertical="center"/>
    </xf>
    <xf numFmtId="0" fontId="2" fillId="0" borderId="42" xfId="0" applyFont="1" applyBorder="1" applyAlignment="1">
      <alignment horizontal="left" vertical="center" wrapText="1"/>
    </xf>
    <xf numFmtId="0" fontId="2" fillId="0" borderId="45" xfId="0" applyFont="1" applyBorder="1" applyAlignment="1">
      <alignment horizontal="left" vertical="center" wrapText="1"/>
    </xf>
    <xf numFmtId="0" fontId="49" fillId="0" borderId="47" xfId="0" applyFont="1" applyBorder="1"/>
    <xf numFmtId="0" fontId="2" fillId="0" borderId="49" xfId="0" applyFont="1" applyBorder="1" applyAlignment="1">
      <alignment horizontal="left" vertical="center" wrapText="1"/>
    </xf>
    <xf numFmtId="0" fontId="49" fillId="0" borderId="47" xfId="0" applyFont="1" applyBorder="1" applyAlignment="1">
      <alignment horizontal="left" vertical="top" wrapText="1"/>
    </xf>
    <xf numFmtId="0" fontId="51" fillId="0" borderId="0" xfId="0" applyFont="1"/>
    <xf numFmtId="0" fontId="49" fillId="0" borderId="0" xfId="0" applyFont="1"/>
    <xf numFmtId="0" fontId="49" fillId="0" borderId="5" xfId="0" applyFont="1" applyBorder="1" applyAlignment="1">
      <alignment wrapText="1"/>
    </xf>
    <xf numFmtId="0" fontId="49" fillId="0" borderId="5" xfId="0" applyFont="1" applyBorder="1" applyAlignment="1">
      <alignment vertical="center" wrapText="1"/>
    </xf>
    <xf numFmtId="0" fontId="49" fillId="0" borderId="43" xfId="0" applyFont="1" applyBorder="1" applyAlignment="1">
      <alignment vertical="center" wrapText="1"/>
    </xf>
    <xf numFmtId="0" fontId="49" fillId="0" borderId="43" xfId="0" applyFont="1" applyBorder="1" applyAlignment="1">
      <alignment horizontal="center" vertical="center" wrapText="1"/>
    </xf>
    <xf numFmtId="0" fontId="49" fillId="0" borderId="43" xfId="0" applyFont="1" applyBorder="1" applyAlignment="1">
      <alignment horizontal="left" vertical="center" wrapText="1"/>
    </xf>
    <xf numFmtId="0" fontId="49" fillId="0" borderId="44" xfId="0" applyFont="1" applyBorder="1"/>
    <xf numFmtId="0" fontId="49" fillId="0" borderId="0" xfId="0" applyFont="1" applyAlignment="1">
      <alignment horizontal="center" wrapText="1"/>
    </xf>
    <xf numFmtId="0" fontId="49" fillId="0" borderId="0" xfId="0" applyFont="1" applyAlignment="1">
      <alignment wrapText="1"/>
    </xf>
    <xf numFmtId="0" fontId="49" fillId="0" borderId="5" xfId="0" applyFont="1" applyBorder="1" applyAlignment="1">
      <alignment horizontal="center" wrapText="1"/>
    </xf>
    <xf numFmtId="0" fontId="49" fillId="0" borderId="5" xfId="0" applyFont="1" applyBorder="1" applyAlignment="1">
      <alignment horizontal="left" wrapText="1"/>
    </xf>
    <xf numFmtId="0" fontId="49" fillId="0" borderId="13" xfId="0" applyFont="1" applyBorder="1" applyAlignment="1">
      <alignment horizontal="center" wrapText="1"/>
    </xf>
    <xf numFmtId="0" fontId="49" fillId="0" borderId="11" xfId="0" applyFont="1" applyBorder="1" applyAlignment="1">
      <alignment horizontal="left" vertical="center" wrapText="1"/>
    </xf>
    <xf numFmtId="0" fontId="49" fillId="0" borderId="0" xfId="0" applyFont="1" applyAlignment="1">
      <alignment horizontal="left" vertical="center" wrapText="1"/>
    </xf>
    <xf numFmtId="0" fontId="49" fillId="0" borderId="13" xfId="0" applyFont="1" applyBorder="1" applyAlignment="1">
      <alignment horizontal="left" vertical="center" wrapText="1"/>
    </xf>
    <xf numFmtId="0" fontId="49" fillId="0" borderId="15" xfId="0" applyFont="1" applyBorder="1" applyAlignment="1">
      <alignment horizontal="left" vertical="center" wrapText="1"/>
    </xf>
    <xf numFmtId="0" fontId="49" fillId="0" borderId="5" xfId="0" applyFont="1" applyBorder="1" applyAlignment="1">
      <alignment horizontal="left" vertical="center" wrapText="1"/>
    </xf>
    <xf numFmtId="0" fontId="48" fillId="0" borderId="5" xfId="0" applyFont="1" applyBorder="1" applyAlignment="1">
      <alignment horizontal="left" vertical="center" wrapText="1"/>
    </xf>
    <xf numFmtId="0" fontId="49" fillId="0" borderId="18" xfId="0" applyFont="1" applyBorder="1" applyAlignment="1">
      <alignment vertical="center" wrapText="1"/>
    </xf>
    <xf numFmtId="0" fontId="49" fillId="0" borderId="53" xfId="0" applyFont="1" applyBorder="1" applyAlignment="1">
      <alignment vertical="center" wrapText="1"/>
    </xf>
    <xf numFmtId="0" fontId="49" fillId="0" borderId="43" xfId="0" applyFont="1" applyBorder="1" applyAlignment="1">
      <alignment horizontal="left"/>
    </xf>
    <xf numFmtId="0" fontId="52" fillId="0" borderId="12" xfId="0" applyFont="1" applyBorder="1"/>
    <xf numFmtId="0" fontId="52" fillId="0" borderId="43" xfId="0" applyFont="1" applyBorder="1"/>
    <xf numFmtId="0" fontId="52" fillId="0" borderId="13" xfId="0" applyFont="1" applyBorder="1"/>
    <xf numFmtId="0" fontId="49" fillId="0" borderId="20" xfId="0" applyFont="1" applyBorder="1" applyAlignment="1">
      <alignment horizontal="center" vertical="center"/>
    </xf>
    <xf numFmtId="0" fontId="49" fillId="0" borderId="42" xfId="0" applyFont="1" applyBorder="1" applyAlignment="1">
      <alignment horizontal="left" vertical="center" wrapText="1"/>
    </xf>
    <xf numFmtId="0" fontId="49" fillId="0" borderId="12" xfId="0" applyFont="1" applyBorder="1" applyAlignment="1">
      <alignment vertical="center" wrapText="1"/>
    </xf>
    <xf numFmtId="0" fontId="49" fillId="0" borderId="13" xfId="0" applyFont="1" applyBorder="1" applyAlignment="1">
      <alignment vertical="center" wrapText="1"/>
    </xf>
    <xf numFmtId="0" fontId="49" fillId="0" borderId="57" xfId="0" applyFont="1" applyBorder="1" applyAlignment="1">
      <alignment horizontal="center" vertical="center" wrapText="1"/>
    </xf>
    <xf numFmtId="0" fontId="49" fillId="0" borderId="5" xfId="0" applyFont="1" applyBorder="1" applyAlignment="1">
      <alignment vertical="center"/>
    </xf>
    <xf numFmtId="0" fontId="49" fillId="0" borderId="42" xfId="0" applyFont="1" applyBorder="1" applyAlignment="1">
      <alignment vertical="center" wrapText="1"/>
    </xf>
    <xf numFmtId="0" fontId="49" fillId="0" borderId="5" xfId="0" applyFont="1" applyBorder="1" applyAlignment="1">
      <alignment horizontal="center" vertical="center" wrapText="1"/>
    </xf>
    <xf numFmtId="0" fontId="49" fillId="0" borderId="5" xfId="0" applyFont="1" applyBorder="1" applyAlignment="1">
      <alignment horizontal="left" vertical="center"/>
    </xf>
    <xf numFmtId="0" fontId="49" fillId="0" borderId="50" xfId="0" applyFont="1" applyBorder="1" applyAlignment="1">
      <alignment horizontal="center" vertical="center" wrapText="1"/>
    </xf>
    <xf numFmtId="0" fontId="45" fillId="0" borderId="5" xfId="0" applyFont="1" applyBorder="1" applyAlignment="1">
      <alignment horizontal="left" vertical="center"/>
    </xf>
    <xf numFmtId="0" fontId="1" fillId="0" borderId="0" xfId="0" applyFont="1" applyAlignment="1">
      <alignment vertical="center"/>
    </xf>
    <xf numFmtId="0" fontId="2" fillId="0" borderId="5" xfId="0" applyFont="1" applyBorder="1" applyAlignment="1">
      <alignment horizontal="center"/>
    </xf>
    <xf numFmtId="0" fontId="2" fillId="0" borderId="5" xfId="0" applyFont="1" applyBorder="1" applyAlignment="1">
      <alignment horizontal="left"/>
    </xf>
    <xf numFmtId="0" fontId="50" fillId="0" borderId="5" xfId="0" applyFont="1" applyBorder="1" applyAlignment="1">
      <alignment vertical="center"/>
    </xf>
    <xf numFmtId="0" fontId="50" fillId="0" borderId="42" xfId="0" applyFont="1" applyBorder="1" applyAlignment="1">
      <alignment horizontal="left" vertical="center"/>
    </xf>
    <xf numFmtId="0" fontId="2" fillId="0" borderId="11" xfId="0" applyFont="1" applyBorder="1" applyAlignment="1">
      <alignment horizontal="left" vertical="center"/>
    </xf>
    <xf numFmtId="0" fontId="2" fillId="0" borderId="13" xfId="0" applyFont="1" applyBorder="1" applyAlignment="1">
      <alignment horizontal="left" vertical="center"/>
    </xf>
    <xf numFmtId="0" fontId="45" fillId="0" borderId="15" xfId="0" applyFont="1" applyBorder="1" applyAlignment="1">
      <alignment horizontal="left" vertical="center"/>
    </xf>
    <xf numFmtId="0" fontId="2" fillId="0" borderId="42" xfId="0" applyFont="1" applyBorder="1" applyAlignment="1">
      <alignment horizontal="left" vertical="center"/>
    </xf>
    <xf numFmtId="0" fontId="2" fillId="0" borderId="15" xfId="0" applyFont="1" applyBorder="1" applyAlignment="1">
      <alignment horizontal="left" vertical="center"/>
    </xf>
    <xf numFmtId="0" fontId="5" fillId="0" borderId="39" xfId="0" applyFont="1" applyBorder="1" applyAlignment="1">
      <alignment horizontal="center" vertical="center" wrapText="1"/>
    </xf>
    <xf numFmtId="0" fontId="6" fillId="0" borderId="39" xfId="0" applyFont="1" applyBorder="1" applyAlignment="1">
      <alignment horizontal="left" vertical="center" wrapText="1"/>
    </xf>
    <xf numFmtId="0" fontId="7" fillId="0" borderId="39" xfId="0" applyFont="1" applyBorder="1" applyAlignment="1">
      <alignment horizontal="left" vertical="center" wrapText="1"/>
    </xf>
    <xf numFmtId="0" fontId="2" fillId="0" borderId="39" xfId="0" applyFont="1" applyBorder="1" applyAlignment="1">
      <alignment horizontal="center" wrapText="1"/>
    </xf>
    <xf numFmtId="0" fontId="2" fillId="0" borderId="39" xfId="0" applyFont="1" applyBorder="1"/>
    <xf numFmtId="164" fontId="2" fillId="0" borderId="39" xfId="0" applyNumberFormat="1" applyFont="1" applyBorder="1" applyAlignment="1">
      <alignment horizontal="center" vertical="center" wrapText="1"/>
    </xf>
    <xf numFmtId="0" fontId="2" fillId="0" borderId="39" xfId="0" applyFont="1" applyBorder="1" applyAlignment="1">
      <alignment wrapText="1"/>
    </xf>
    <xf numFmtId="0" fontId="6" fillId="17" borderId="5" xfId="0" applyFont="1" applyFill="1" applyBorder="1" applyAlignment="1">
      <alignment horizontal="left" vertical="center" wrapText="1"/>
    </xf>
    <xf numFmtId="0" fontId="6" fillId="17" borderId="20" xfId="0" applyFont="1" applyFill="1" applyBorder="1" applyAlignment="1">
      <alignment vertical="center"/>
    </xf>
    <xf numFmtId="0" fontId="8" fillId="0" borderId="21" xfId="0" applyFont="1" applyBorder="1"/>
    <xf numFmtId="0" fontId="8" fillId="0" borderId="22" xfId="0" applyFont="1" applyBorder="1"/>
    <xf numFmtId="0" fontId="6" fillId="18" borderId="43" xfId="0" applyFont="1" applyFill="1" applyBorder="1" applyAlignment="1">
      <alignment vertical="center" wrapText="1"/>
    </xf>
    <xf numFmtId="0" fontId="6" fillId="17" borderId="60" xfId="0" applyFont="1" applyFill="1" applyBorder="1" applyAlignment="1">
      <alignment horizontal="left" vertical="center"/>
    </xf>
    <xf numFmtId="0" fontId="10" fillId="17" borderId="5" xfId="0" applyFont="1" applyFill="1" applyBorder="1" applyAlignment="1">
      <alignment horizontal="left" vertical="center"/>
    </xf>
    <xf numFmtId="0" fontId="10" fillId="17" borderId="5" xfId="0" applyFont="1" applyFill="1" applyBorder="1" applyAlignment="1">
      <alignment vertical="center"/>
    </xf>
    <xf numFmtId="0" fontId="9" fillId="0" borderId="15" xfId="0" applyFont="1" applyBorder="1" applyAlignment="1">
      <alignment horizontal="center" vertical="center"/>
    </xf>
    <xf numFmtId="0" fontId="54" fillId="0" borderId="43" xfId="0" applyFont="1" applyBorder="1" applyAlignment="1">
      <alignment vertical="center" wrapText="1"/>
    </xf>
    <xf numFmtId="0" fontId="44" fillId="0" borderId="0" xfId="0" applyFont="1" applyAlignment="1">
      <alignment horizontal="center" vertical="center" wrapText="1"/>
    </xf>
    <xf numFmtId="0" fontId="0" fillId="0" borderId="0" xfId="0"/>
    <xf numFmtId="0" fontId="6" fillId="0" borderId="10" xfId="0" applyFont="1" applyBorder="1" applyAlignment="1">
      <alignment horizontal="left" vertical="center"/>
    </xf>
    <xf numFmtId="0" fontId="8" fillId="0" borderId="10" xfId="0" applyFont="1" applyBorder="1"/>
    <xf numFmtId="0" fontId="45" fillId="0" borderId="10" xfId="0" applyFont="1" applyBorder="1" applyAlignment="1">
      <alignment horizontal="left" vertical="center"/>
    </xf>
    <xf numFmtId="0" fontId="48" fillId="0" borderId="11" xfId="0" applyFont="1" applyBorder="1" applyAlignment="1">
      <alignment horizontal="left" vertical="top" wrapText="1"/>
    </xf>
    <xf numFmtId="0" fontId="8" fillId="0" borderId="12" xfId="0" applyFont="1" applyBorder="1"/>
    <xf numFmtId="0" fontId="8" fillId="0" borderId="13" xfId="0" applyFont="1" applyBorder="1"/>
    <xf numFmtId="0" fontId="48" fillId="0" borderId="11" xfId="0" applyFont="1" applyBorder="1" applyAlignment="1">
      <alignment horizontal="left" vertical="center" wrapText="1"/>
    </xf>
    <xf numFmtId="0" fontId="53" fillId="0" borderId="12" xfId="0" applyFont="1" applyBorder="1" applyAlignment="1">
      <alignment vertical="center"/>
    </xf>
    <xf numFmtId="0" fontId="53" fillId="0" borderId="13" xfId="0" applyFont="1" applyBorder="1" applyAlignment="1">
      <alignment vertical="center"/>
    </xf>
    <xf numFmtId="0" fontId="53" fillId="0" borderId="12" xfId="0" applyFont="1" applyBorder="1"/>
    <xf numFmtId="0" fontId="53" fillId="0" borderId="13" xfId="0" applyFont="1" applyBorder="1"/>
    <xf numFmtId="0" fontId="48" fillId="0" borderId="43" xfId="0" applyFont="1" applyBorder="1" applyAlignment="1">
      <alignment horizontal="left" vertical="center" wrapText="1"/>
    </xf>
    <xf numFmtId="0" fontId="45" fillId="0" borderId="43" xfId="0" applyFont="1" applyBorder="1" applyAlignment="1">
      <alignment horizontal="left" vertical="center" wrapText="1"/>
    </xf>
    <xf numFmtId="0" fontId="2" fillId="0" borderId="43" xfId="0" applyFont="1" applyBorder="1" applyAlignment="1">
      <alignment horizontal="left" vertical="center" wrapText="1"/>
    </xf>
    <xf numFmtId="0" fontId="49" fillId="0" borderId="58" xfId="0" applyFont="1" applyBorder="1" applyAlignment="1">
      <alignment horizontal="left"/>
    </xf>
    <xf numFmtId="0" fontId="49" fillId="0" borderId="59" xfId="0" applyFont="1" applyBorder="1" applyAlignment="1">
      <alignment horizontal="left"/>
    </xf>
    <xf numFmtId="0" fontId="45" fillId="0" borderId="39" xfId="0" applyFont="1" applyBorder="1" applyAlignment="1">
      <alignment horizontal="left" vertical="center" wrapText="1"/>
    </xf>
    <xf numFmtId="0" fontId="49" fillId="0" borderId="39" xfId="0" applyFont="1" applyBorder="1" applyAlignment="1">
      <alignment horizontal="left" vertical="center" wrapText="1"/>
    </xf>
    <xf numFmtId="0" fontId="49" fillId="0" borderId="46" xfId="0" applyFont="1" applyBorder="1" applyAlignment="1">
      <alignment horizontal="left" vertical="center" wrapText="1"/>
    </xf>
    <xf numFmtId="0" fontId="45" fillId="0" borderId="56" xfId="0" applyFont="1" applyBorder="1" applyAlignment="1">
      <alignment horizontal="left" vertical="center" wrapText="1"/>
    </xf>
    <xf numFmtId="0" fontId="49" fillId="0" borderId="5" xfId="0" applyFont="1" applyBorder="1" applyAlignment="1">
      <alignment horizontal="left" vertical="center" wrapText="1"/>
    </xf>
    <xf numFmtId="0" fontId="45" fillId="0" borderId="58" xfId="0" applyFont="1" applyBorder="1" applyAlignment="1">
      <alignment horizontal="left" vertical="center" wrapText="1"/>
    </xf>
    <xf numFmtId="0" fontId="52" fillId="0" borderId="10" xfId="0" applyFont="1" applyBorder="1"/>
    <xf numFmtId="0" fontId="52" fillId="0" borderId="39" xfId="0" applyFont="1" applyBorder="1"/>
    <xf numFmtId="0" fontId="49" fillId="0" borderId="43" xfId="0" applyFont="1" applyBorder="1" applyAlignment="1">
      <alignment horizontal="left" vertical="center" wrapText="1"/>
    </xf>
    <xf numFmtId="0" fontId="49" fillId="0" borderId="51" xfId="0" applyFont="1" applyBorder="1" applyAlignment="1">
      <alignment horizontal="left" vertical="center"/>
    </xf>
    <xf numFmtId="0" fontId="49" fillId="0" borderId="52" xfId="0" applyFont="1" applyBorder="1" applyAlignment="1">
      <alignment horizontal="left" vertical="center"/>
    </xf>
    <xf numFmtId="0" fontId="49" fillId="0" borderId="54" xfId="0" applyFont="1" applyBorder="1" applyAlignment="1">
      <alignment horizontal="left" vertical="center" wrapText="1"/>
    </xf>
    <xf numFmtId="0" fontId="49" fillId="0" borderId="55" xfId="0" applyFont="1" applyBorder="1" applyAlignment="1">
      <alignment horizontal="left" vertical="center" wrapText="1"/>
    </xf>
    <xf numFmtId="0" fontId="45" fillId="0" borderId="12" xfId="0" applyFont="1" applyBorder="1" applyAlignment="1">
      <alignment horizontal="left" vertical="center"/>
    </xf>
    <xf numFmtId="0" fontId="45" fillId="0" borderId="21" xfId="0" applyFont="1" applyBorder="1" applyAlignment="1">
      <alignment horizontal="left" vertical="center"/>
    </xf>
    <xf numFmtId="0" fontId="45" fillId="0" borderId="13" xfId="0" applyFont="1" applyBorder="1" applyAlignment="1">
      <alignment horizontal="left" vertical="center"/>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54" fillId="0" borderId="50" xfId="0" applyFont="1" applyBorder="1" applyAlignment="1">
      <alignment horizontal="left" vertical="center" wrapText="1"/>
    </xf>
    <xf numFmtId="0" fontId="13" fillId="0" borderId="18" xfId="0" applyFont="1" applyBorder="1"/>
    <xf numFmtId="0" fontId="13" fillId="0" borderId="53" xfId="0" applyFont="1" applyBorder="1"/>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54" fillId="0" borderId="11" xfId="0" applyFont="1" applyBorder="1" applyAlignment="1">
      <alignment horizontal="left" vertical="center" wrapText="1"/>
    </xf>
    <xf numFmtId="0" fontId="54" fillId="0" borderId="21" xfId="0" applyFont="1" applyBorder="1" applyAlignment="1">
      <alignment horizontal="left" vertical="center" wrapText="1"/>
    </xf>
    <xf numFmtId="0" fontId="54" fillId="0" borderId="18" xfId="0" applyFont="1" applyBorder="1" applyAlignment="1">
      <alignment horizontal="left" vertical="center"/>
    </xf>
    <xf numFmtId="0" fontId="54" fillId="0" borderId="53" xfId="0" applyFont="1" applyBorder="1" applyAlignment="1">
      <alignment horizontal="left" vertical="center"/>
    </xf>
    <xf numFmtId="0" fontId="55" fillId="0" borderId="12" xfId="0" applyFont="1" applyBorder="1" applyAlignment="1">
      <alignment horizontal="left" vertical="center" wrapText="1"/>
    </xf>
    <xf numFmtId="0" fontId="47" fillId="0" borderId="0" xfId="0" applyFont="1" applyAlignment="1">
      <alignment horizontal="center" vertical="center" wrapText="1"/>
    </xf>
    <xf numFmtId="164" fontId="11" fillId="0" borderId="11" xfId="0" applyNumberFormat="1" applyFont="1" applyBorder="1" applyAlignment="1">
      <alignment horizontal="center" vertical="center" wrapText="1"/>
    </xf>
    <xf numFmtId="0" fontId="24" fillId="2" borderId="17" xfId="0" applyFont="1" applyFill="1" applyBorder="1" applyAlignment="1">
      <alignment horizontal="center" vertical="center" wrapText="1"/>
    </xf>
    <xf numFmtId="0" fontId="8" fillId="0" borderId="18" xfId="0" applyFont="1" applyBorder="1"/>
    <xf numFmtId="0" fontId="10" fillId="11" borderId="40" xfId="0" applyFont="1" applyFill="1" applyBorder="1" applyAlignment="1">
      <alignment horizontal="center" vertical="center" wrapText="1"/>
    </xf>
    <xf numFmtId="0" fontId="8" fillId="0" borderId="41" xfId="0" applyFont="1" applyBorder="1"/>
    <xf numFmtId="0" fontId="8" fillId="0" borderId="15" xfId="0" applyFont="1" applyBorder="1"/>
    <xf numFmtId="0" fontId="9" fillId="11" borderId="40" xfId="0" applyFont="1" applyFill="1" applyBorder="1" applyAlignment="1">
      <alignment vertical="center" wrapText="1"/>
    </xf>
    <xf numFmtId="0" fontId="10" fillId="0" borderId="40" xfId="0" applyFont="1" applyBorder="1" applyAlignment="1">
      <alignment horizontal="center" vertical="center" wrapText="1"/>
    </xf>
    <xf numFmtId="0" fontId="9" fillId="0" borderId="4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40" xfId="0" applyFont="1" applyBorder="1" applyAlignment="1">
      <alignment horizontal="center" vertical="center"/>
    </xf>
    <xf numFmtId="0" fontId="56" fillId="0" borderId="0" xfId="0" applyFont="1" applyAlignment="1">
      <alignment horizontal="left" vertical="center"/>
    </xf>
    <xf numFmtId="0" fontId="56" fillId="0" borderId="48" xfId="0" applyFont="1" applyBorder="1" applyAlignment="1">
      <alignment horizontal="left" vertical="center"/>
    </xf>
    <xf numFmtId="0" fontId="6" fillId="0" borderId="11" xfId="0" applyFont="1" applyBorder="1" applyAlignment="1">
      <alignment horizontal="left" vertical="center" wrapText="1"/>
    </xf>
    <xf numFmtId="0" fontId="57" fillId="0" borderId="12" xfId="0" applyFont="1" applyBorder="1"/>
    <xf numFmtId="0" fontId="57" fillId="0" borderId="13" xfId="0" applyFont="1" applyBorder="1"/>
    <xf numFmtId="0" fontId="6" fillId="0" borderId="48" xfId="0" applyFont="1" applyBorder="1"/>
  </cellXfs>
  <cellStyles count="1">
    <cellStyle name="Normal" xfId="0" builtinId="0"/>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topLeftCell="G1" workbookViewId="0">
      <selection activeCell="C3" sqref="C3"/>
    </sheetView>
  </sheetViews>
  <sheetFormatPr defaultColWidth="14.44140625" defaultRowHeight="15" customHeight="1" x14ac:dyDescent="0.3"/>
  <cols>
    <col min="1" max="1" width="8" customWidth="1"/>
    <col min="2" max="2" width="28" customWidth="1"/>
    <col min="3" max="3" width="27.6640625" customWidth="1"/>
    <col min="4" max="4" width="16.441406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5">
      <c r="A1" s="311" t="s">
        <v>79</v>
      </c>
      <c r="B1" s="312"/>
      <c r="C1" s="312"/>
      <c r="D1" s="312"/>
      <c r="E1" s="312"/>
      <c r="F1" s="312"/>
      <c r="G1" s="312"/>
      <c r="H1" s="312"/>
      <c r="I1" s="312"/>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x14ac:dyDescent="0.35">
      <c r="A2" s="5">
        <v>1</v>
      </c>
      <c r="B2" s="6" t="s">
        <v>1</v>
      </c>
      <c r="C2" s="236" t="s">
        <v>80</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x14ac:dyDescent="0.35">
      <c r="A3" s="12">
        <v>2</v>
      </c>
      <c r="B3" s="13" t="s">
        <v>3</v>
      </c>
      <c r="C3" s="14">
        <v>2210900034</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x14ac:dyDescent="0.35">
      <c r="A4" s="12">
        <v>3</v>
      </c>
      <c r="B4" s="13" t="s">
        <v>5</v>
      </c>
      <c r="C4" s="237" t="s">
        <v>81</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x14ac:dyDescent="0.35">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x14ac:dyDescent="0.35">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x14ac:dyDescent="0.35">
      <c r="A7" s="313" t="s">
        <v>8</v>
      </c>
      <c r="B7" s="314"/>
      <c r="C7" s="314"/>
      <c r="D7" s="314"/>
      <c r="E7" s="314"/>
      <c r="F7" s="314"/>
      <c r="G7" s="314"/>
      <c r="H7" s="314"/>
      <c r="I7" s="314"/>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x14ac:dyDescent="0.35">
      <c r="A8" s="33" t="s">
        <v>9</v>
      </c>
      <c r="B8" s="34" t="s">
        <v>10</v>
      </c>
      <c r="C8" s="34" t="s">
        <v>11</v>
      </c>
      <c r="D8" s="34" t="s">
        <v>12</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x14ac:dyDescent="0.35">
      <c r="A9" s="23">
        <v>1</v>
      </c>
      <c r="B9" s="35">
        <v>45703</v>
      </c>
      <c r="C9" s="35">
        <f>B9+7</f>
        <v>45710</v>
      </c>
      <c r="D9" s="36" t="s">
        <v>13</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x14ac:dyDescent="0.35">
      <c r="A10" s="23">
        <v>2</v>
      </c>
      <c r="B10" s="35">
        <f>C9</f>
        <v>45710</v>
      </c>
      <c r="C10" s="35">
        <f>B10+7</f>
        <v>45717</v>
      </c>
      <c r="D10" s="36" t="s">
        <v>14</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x14ac:dyDescent="0.35">
      <c r="A11" s="23">
        <v>3</v>
      </c>
      <c r="B11" s="35">
        <f>C10</f>
        <v>45717</v>
      </c>
      <c r="C11" s="35">
        <f>B11+7</f>
        <v>45724</v>
      </c>
      <c r="D11" s="36" t="s">
        <v>15</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x14ac:dyDescent="0.35">
      <c r="A12" s="23">
        <v>4</v>
      </c>
      <c r="B12" s="35">
        <f>C11</f>
        <v>45724</v>
      </c>
      <c r="C12" s="35">
        <f>B12+7</f>
        <v>45731</v>
      </c>
      <c r="D12" s="36" t="s">
        <v>16</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x14ac:dyDescent="0.35">
      <c r="A13" s="37"/>
      <c r="B13" s="37"/>
      <c r="C13" s="21"/>
      <c r="D13" s="36"/>
      <c r="E13" s="38"/>
      <c r="F13" s="37"/>
      <c r="G13" s="21"/>
      <c r="H13" s="37"/>
      <c r="I13" s="37"/>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x14ac:dyDescent="0.35">
      <c r="A14" s="37"/>
      <c r="B14" s="37"/>
      <c r="C14" s="21"/>
      <c r="D14" s="36"/>
      <c r="E14" s="38"/>
      <c r="F14" s="37"/>
      <c r="G14" s="21"/>
      <c r="H14" s="37"/>
      <c r="I14" s="37"/>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x14ac:dyDescent="0.35">
      <c r="A15" s="37"/>
      <c r="B15" s="37"/>
      <c r="C15" s="21"/>
      <c r="D15" s="36"/>
      <c r="E15" s="38"/>
      <c r="F15" s="37"/>
      <c r="G15" s="21"/>
      <c r="H15" s="37"/>
      <c r="I15" s="37"/>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x14ac:dyDescent="0.35">
      <c r="A16" s="37"/>
      <c r="B16" s="37"/>
      <c r="C16" s="21"/>
      <c r="D16" s="21"/>
      <c r="E16" s="38"/>
      <c r="F16" s="37"/>
      <c r="G16" s="21"/>
      <c r="H16" s="37"/>
      <c r="I16" s="37"/>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x14ac:dyDescent="0.35">
      <c r="A17" s="37"/>
      <c r="B17" s="37"/>
      <c r="C17" s="21"/>
      <c r="D17" s="21"/>
      <c r="E17" s="38"/>
      <c r="F17" s="37"/>
      <c r="G17" s="21"/>
      <c r="H17" s="37"/>
      <c r="I17" s="37"/>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x14ac:dyDescent="0.35">
      <c r="A18" s="37"/>
      <c r="B18" s="37"/>
      <c r="C18" s="21"/>
      <c r="D18" s="21"/>
      <c r="E18" s="38"/>
      <c r="F18" s="37"/>
      <c r="G18" s="21"/>
      <c r="H18" s="37"/>
      <c r="I18" s="37"/>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x14ac:dyDescent="0.35">
      <c r="A19" s="37"/>
      <c r="B19" s="37"/>
      <c r="C19" s="21"/>
      <c r="D19" s="21"/>
      <c r="E19" s="38"/>
      <c r="F19" s="37"/>
      <c r="G19" s="21"/>
      <c r="H19" s="37"/>
      <c r="I19" s="37"/>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x14ac:dyDescent="0.35">
      <c r="A20" s="37"/>
      <c r="B20" s="37"/>
      <c r="C20" s="21"/>
      <c r="D20" s="21"/>
      <c r="E20" s="38"/>
      <c r="F20" s="37"/>
      <c r="G20" s="21"/>
      <c r="H20" s="37"/>
      <c r="I20" s="37"/>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x14ac:dyDescent="0.35">
      <c r="A21" s="37"/>
      <c r="B21" s="37"/>
      <c r="C21" s="21"/>
      <c r="D21" s="21"/>
      <c r="E21" s="38"/>
      <c r="F21" s="37"/>
      <c r="G21" s="21"/>
      <c r="H21" s="37"/>
      <c r="I21" s="3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x14ac:dyDescent="0.35">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x14ac:dyDescent="0.35">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x14ac:dyDescent="0.35">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x14ac:dyDescent="0.35">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x14ac:dyDescent="0.35">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x14ac:dyDescent="0.35">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x14ac:dyDescent="0.35">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x14ac:dyDescent="0.35">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x14ac:dyDescent="0.35">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x14ac:dyDescent="0.35">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x14ac:dyDescent="0.35">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x14ac:dyDescent="0.35">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x14ac:dyDescent="0.35">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x14ac:dyDescent="0.35">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x14ac:dyDescent="0.35">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x14ac:dyDescent="0.35">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x14ac:dyDescent="0.35">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x14ac:dyDescent="0.35">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x14ac:dyDescent="0.35">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x14ac:dyDescent="0.35">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x14ac:dyDescent="0.35">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x14ac:dyDescent="0.35">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x14ac:dyDescent="0.35">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x14ac:dyDescent="0.35">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x14ac:dyDescent="0.35">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x14ac:dyDescent="0.35">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x14ac:dyDescent="0.35">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x14ac:dyDescent="0.35">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x14ac:dyDescent="0.35">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x14ac:dyDescent="0.35">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x14ac:dyDescent="0.35">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x14ac:dyDescent="0.35">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x14ac:dyDescent="0.35">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x14ac:dyDescent="0.35">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x14ac:dyDescent="0.35">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x14ac:dyDescent="0.35">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x14ac:dyDescent="0.35">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x14ac:dyDescent="0.35">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x14ac:dyDescent="0.35">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x14ac:dyDescent="0.35">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x14ac:dyDescent="0.35">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x14ac:dyDescent="0.35">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x14ac:dyDescent="0.35">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x14ac:dyDescent="0.35">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x14ac:dyDescent="0.35">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x14ac:dyDescent="0.35">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x14ac:dyDescent="0.35">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x14ac:dyDescent="0.35">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x14ac:dyDescent="0.35">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x14ac:dyDescent="0.35">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x14ac:dyDescent="0.35">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x14ac:dyDescent="0.35">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x14ac:dyDescent="0.35">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x14ac:dyDescent="0.35">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x14ac:dyDescent="0.35">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x14ac:dyDescent="0.35">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x14ac:dyDescent="0.35">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x14ac:dyDescent="0.35">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x14ac:dyDescent="0.35">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x14ac:dyDescent="0.35">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x14ac:dyDescent="0.35">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x14ac:dyDescent="0.35">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x14ac:dyDescent="0.35">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x14ac:dyDescent="0.35">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x14ac:dyDescent="0.35">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x14ac:dyDescent="0.35">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x14ac:dyDescent="0.35">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x14ac:dyDescent="0.35">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x14ac:dyDescent="0.35">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x14ac:dyDescent="0.35">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x14ac:dyDescent="0.35">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x14ac:dyDescent="0.35">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x14ac:dyDescent="0.35">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x14ac:dyDescent="0.35">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x14ac:dyDescent="0.35">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x14ac:dyDescent="0.35">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x14ac:dyDescent="0.35">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x14ac:dyDescent="0.35">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x14ac:dyDescent="0.35">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x14ac:dyDescent="0.35">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x14ac:dyDescent="0.35">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x14ac:dyDescent="0.35">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x14ac:dyDescent="0.35">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x14ac:dyDescent="0.35">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x14ac:dyDescent="0.35">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x14ac:dyDescent="0.35">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x14ac:dyDescent="0.35">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x14ac:dyDescent="0.35">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x14ac:dyDescent="0.35">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x14ac:dyDescent="0.35">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x14ac:dyDescent="0.35">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x14ac:dyDescent="0.35">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x14ac:dyDescent="0.35">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x14ac:dyDescent="0.35">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x14ac:dyDescent="0.35">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x14ac:dyDescent="0.35">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x14ac:dyDescent="0.35">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x14ac:dyDescent="0.35">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x14ac:dyDescent="0.35">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x14ac:dyDescent="0.35">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x14ac:dyDescent="0.35">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x14ac:dyDescent="0.35">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x14ac:dyDescent="0.35">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x14ac:dyDescent="0.35">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x14ac:dyDescent="0.35">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x14ac:dyDescent="0.35">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x14ac:dyDescent="0.35">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x14ac:dyDescent="0.35">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x14ac:dyDescent="0.35">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x14ac:dyDescent="0.35">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x14ac:dyDescent="0.35">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x14ac:dyDescent="0.35">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x14ac:dyDescent="0.35">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x14ac:dyDescent="0.35">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x14ac:dyDescent="0.35">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x14ac:dyDescent="0.35">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x14ac:dyDescent="0.35">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x14ac:dyDescent="0.35">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x14ac:dyDescent="0.35">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x14ac:dyDescent="0.35">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x14ac:dyDescent="0.35">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x14ac:dyDescent="0.35">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x14ac:dyDescent="0.35">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x14ac:dyDescent="0.35">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x14ac:dyDescent="0.35">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x14ac:dyDescent="0.35">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x14ac:dyDescent="0.35">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x14ac:dyDescent="0.35">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x14ac:dyDescent="0.35">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x14ac:dyDescent="0.35">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x14ac:dyDescent="0.35">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x14ac:dyDescent="0.35">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x14ac:dyDescent="0.35">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x14ac:dyDescent="0.35">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x14ac:dyDescent="0.35">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x14ac:dyDescent="0.35">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x14ac:dyDescent="0.35">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x14ac:dyDescent="0.35">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x14ac:dyDescent="0.35">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x14ac:dyDescent="0.35">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x14ac:dyDescent="0.35">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x14ac:dyDescent="0.35">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x14ac:dyDescent="0.35">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x14ac:dyDescent="0.35">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x14ac:dyDescent="0.35">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x14ac:dyDescent="0.35">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x14ac:dyDescent="0.35">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x14ac:dyDescent="0.35">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x14ac:dyDescent="0.35">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x14ac:dyDescent="0.35">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x14ac:dyDescent="0.35">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x14ac:dyDescent="0.35">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x14ac:dyDescent="0.35">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x14ac:dyDescent="0.35">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x14ac:dyDescent="0.35">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x14ac:dyDescent="0.35">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x14ac:dyDescent="0.35">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x14ac:dyDescent="0.35">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x14ac:dyDescent="0.35">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x14ac:dyDescent="0.35">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x14ac:dyDescent="0.35">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x14ac:dyDescent="0.35">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x14ac:dyDescent="0.35">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x14ac:dyDescent="0.35">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x14ac:dyDescent="0.35">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x14ac:dyDescent="0.35">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x14ac:dyDescent="0.35">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x14ac:dyDescent="0.35">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x14ac:dyDescent="0.35">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x14ac:dyDescent="0.35">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x14ac:dyDescent="0.35">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x14ac:dyDescent="0.35">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x14ac:dyDescent="0.35">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x14ac:dyDescent="0.35">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x14ac:dyDescent="0.35">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x14ac:dyDescent="0.35">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x14ac:dyDescent="0.35">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x14ac:dyDescent="0.35">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x14ac:dyDescent="0.35">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x14ac:dyDescent="0.35">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x14ac:dyDescent="0.35">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x14ac:dyDescent="0.35">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x14ac:dyDescent="0.35">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x14ac:dyDescent="0.3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row>
    <row r="206" spans="1:67" ht="15.75" customHeight="1" x14ac:dyDescent="0.3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row>
    <row r="207" spans="1:67" ht="15.75" customHeight="1" x14ac:dyDescent="0.3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row>
    <row r="208" spans="1:67" ht="15.75" customHeight="1" x14ac:dyDescent="0.3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row>
    <row r="209" spans="1:67" ht="15.75" customHeight="1" x14ac:dyDescent="0.3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row>
    <row r="210" spans="1:67" ht="15.75" customHeight="1" x14ac:dyDescent="0.3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row>
    <row r="211" spans="1:67" ht="15.75" customHeight="1" x14ac:dyDescent="0.3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row>
    <row r="212" spans="1:67" ht="15.75" customHeight="1" x14ac:dyDescent="0.3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row>
    <row r="213" spans="1:67" ht="15.75" customHeight="1" x14ac:dyDescent="0.3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row>
    <row r="214" spans="1:67" ht="15.75" customHeight="1" x14ac:dyDescent="0.3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5.75" customHeight="1" x14ac:dyDescent="0.3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5.75" customHeight="1" x14ac:dyDescent="0.3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5.75" customHeight="1" x14ac:dyDescent="0.3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5.75" customHeight="1" x14ac:dyDescent="0.3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5.75" customHeight="1" x14ac:dyDescent="0.3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x14ac:dyDescent="0.3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x14ac:dyDescent="0.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x14ac:dyDescent="0.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x14ac:dyDescent="0.3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x14ac:dyDescent="0.3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x14ac:dyDescent="0.3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sheetData>
  <mergeCells count="2">
    <mergeCell ref="A1:I1"/>
    <mergeCell ref="A7:I7"/>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1003"/>
  <sheetViews>
    <sheetView showGridLines="0" tabSelected="1" zoomScale="68" zoomScaleNormal="130" workbookViewId="0">
      <selection activeCell="AC13" sqref="AC13"/>
    </sheetView>
  </sheetViews>
  <sheetFormatPr defaultColWidth="14.44140625" defaultRowHeight="15" customHeight="1" x14ac:dyDescent="0.3"/>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5">
      <c r="A1" s="311" t="s">
        <v>79</v>
      </c>
      <c r="B1" s="312"/>
      <c r="C1" s="312"/>
      <c r="D1" s="312"/>
      <c r="E1" s="312"/>
      <c r="F1" s="312"/>
      <c r="G1" s="312"/>
      <c r="H1" s="312"/>
      <c r="I1" s="312"/>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x14ac:dyDescent="0.35">
      <c r="A2" s="5">
        <v>1</v>
      </c>
      <c r="B2" s="6" t="s">
        <v>1</v>
      </c>
      <c r="C2" s="236" t="s">
        <v>80</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x14ac:dyDescent="0.35">
      <c r="A3" s="12">
        <v>2</v>
      </c>
      <c r="B3" s="13" t="s">
        <v>3</v>
      </c>
      <c r="C3" s="14">
        <v>2210900034</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x14ac:dyDescent="0.35">
      <c r="A4" s="12">
        <v>3</v>
      </c>
      <c r="B4" s="13" t="s">
        <v>5</v>
      </c>
      <c r="C4" s="237" t="s">
        <v>81</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x14ac:dyDescent="0.35">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x14ac:dyDescent="0.35">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x14ac:dyDescent="0.35">
      <c r="A7" s="315" t="s">
        <v>82</v>
      </c>
      <c r="B7" s="314"/>
      <c r="C7" s="314"/>
      <c r="D7" s="314"/>
      <c r="E7" s="314"/>
      <c r="F7" s="314"/>
      <c r="G7" s="314"/>
      <c r="H7" s="314"/>
      <c r="I7" s="314"/>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x14ac:dyDescent="0.35">
      <c r="A8" s="37"/>
      <c r="B8" s="37"/>
      <c r="C8" s="21"/>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x14ac:dyDescent="0.35">
      <c r="A9" s="238" t="s">
        <v>17</v>
      </c>
      <c r="B9" s="37"/>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x14ac:dyDescent="0.35">
      <c r="A10" s="37"/>
      <c r="B10" s="316" t="s">
        <v>83</v>
      </c>
      <c r="C10" s="317"/>
      <c r="D10" s="317"/>
      <c r="E10" s="317"/>
      <c r="F10" s="317"/>
      <c r="G10" s="317"/>
      <c r="H10" s="317"/>
      <c r="I10" s="318"/>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x14ac:dyDescent="0.35">
      <c r="A11" s="40" t="s">
        <v>18</v>
      </c>
      <c r="B11" s="37"/>
      <c r="C11" s="21"/>
      <c r="D11" s="21"/>
      <c r="E11" s="38"/>
      <c r="F11" s="37"/>
      <c r="G11" s="21"/>
      <c r="H11" s="37"/>
      <c r="I11" s="37"/>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x14ac:dyDescent="0.3">
      <c r="A12" s="41"/>
      <c r="B12" s="375" t="s">
        <v>19</v>
      </c>
      <c r="C12" s="376"/>
      <c r="D12" s="376"/>
      <c r="E12" s="376"/>
      <c r="F12" s="376"/>
      <c r="G12" s="376"/>
      <c r="H12" s="376"/>
      <c r="I12" s="377"/>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0" customHeight="1" x14ac:dyDescent="0.3">
      <c r="A13" s="41"/>
      <c r="B13" s="373" t="s">
        <v>84</v>
      </c>
      <c r="C13" s="41"/>
      <c r="D13" s="41"/>
      <c r="E13" s="41"/>
      <c r="F13" s="41"/>
      <c r="G13" s="41"/>
      <c r="H13" s="41"/>
      <c r="I13" s="246"/>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x14ac:dyDescent="0.3">
      <c r="A14" s="41"/>
      <c r="B14" s="374" t="s">
        <v>85</v>
      </c>
      <c r="C14" s="41"/>
      <c r="D14" s="41"/>
      <c r="E14" s="41"/>
      <c r="F14" s="41"/>
      <c r="G14" s="41"/>
      <c r="H14" s="41"/>
      <c r="I14" s="41"/>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6" customHeight="1" x14ac:dyDescent="0.3">
      <c r="A15" s="41"/>
      <c r="B15" s="378" t="s">
        <v>86</v>
      </c>
      <c r="C15" s="41"/>
      <c r="D15" s="41"/>
      <c r="E15" s="41"/>
      <c r="F15" s="41"/>
      <c r="G15" s="41"/>
      <c r="H15" s="41"/>
      <c r="I15" s="243"/>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144.6" customHeight="1" x14ac:dyDescent="0.3">
      <c r="A16" s="239"/>
      <c r="B16" s="247" t="s">
        <v>98</v>
      </c>
      <c r="C16" s="239"/>
      <c r="D16" s="239"/>
      <c r="E16" s="239"/>
      <c r="F16" s="239"/>
      <c r="G16" s="239"/>
      <c r="H16" s="239"/>
      <c r="I16" s="244"/>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42.75" customHeight="1" x14ac:dyDescent="0.3">
      <c r="A17" s="313" t="s">
        <v>20</v>
      </c>
      <c r="B17" s="314"/>
      <c r="C17" s="314"/>
      <c r="D17" s="314"/>
      <c r="E17" s="314"/>
      <c r="F17" s="314"/>
      <c r="G17" s="314"/>
      <c r="H17" s="314"/>
      <c r="I17" s="314"/>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5.5" customHeight="1" x14ac:dyDescent="0.3">
      <c r="A18" s="43">
        <v>1</v>
      </c>
      <c r="B18" s="242" t="s">
        <v>89</v>
      </c>
      <c r="C18" s="45"/>
      <c r="D18" s="45"/>
      <c r="E18" s="45"/>
      <c r="F18" s="45"/>
      <c r="G18" s="45"/>
      <c r="H18" s="45"/>
      <c r="I18" s="45"/>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x14ac:dyDescent="0.3">
      <c r="A19" s="46"/>
      <c r="B19" s="241" t="s">
        <v>87</v>
      </c>
      <c r="C19" s="48"/>
      <c r="D19" s="48"/>
      <c r="E19" s="48"/>
      <c r="F19" s="48"/>
      <c r="G19" s="48"/>
      <c r="H19" s="48"/>
      <c r="I19" s="48"/>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x14ac:dyDescent="0.3">
      <c r="A20" s="46"/>
      <c r="B20" s="241" t="s">
        <v>88</v>
      </c>
      <c r="C20" s="48"/>
      <c r="D20" s="48"/>
      <c r="E20" s="48"/>
      <c r="F20" s="48"/>
      <c r="G20" s="48"/>
      <c r="H20" s="48"/>
      <c r="I20" s="48"/>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4.75" customHeight="1" x14ac:dyDescent="0.3">
      <c r="A21" s="46"/>
      <c r="B21" s="241" t="s">
        <v>101</v>
      </c>
      <c r="C21" s="48"/>
      <c r="D21" s="48"/>
      <c r="E21" s="48"/>
      <c r="F21" s="48"/>
      <c r="G21" s="48"/>
      <c r="H21" s="48"/>
      <c r="I21" s="48"/>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24.75" customHeight="1" x14ac:dyDescent="0.3">
      <c r="A22" s="46"/>
      <c r="B22" s="47" t="s">
        <v>99</v>
      </c>
      <c r="C22" s="48"/>
      <c r="D22" s="48"/>
      <c r="E22" s="48"/>
      <c r="F22" s="48"/>
      <c r="G22" s="48"/>
      <c r="H22" s="48"/>
      <c r="I22" s="48"/>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row>
    <row r="23" spans="1:67" ht="25.5" customHeight="1" x14ac:dyDescent="0.3">
      <c r="A23" s="46">
        <v>2</v>
      </c>
      <c r="B23" s="242" t="s">
        <v>90</v>
      </c>
      <c r="C23" s="45"/>
      <c r="D23" s="45"/>
      <c r="E23" s="45"/>
      <c r="F23" s="45"/>
      <c r="G23" s="45"/>
      <c r="H23" s="45"/>
      <c r="I23" s="45"/>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row>
    <row r="24" spans="1:67" ht="18.75" customHeight="1" x14ac:dyDescent="0.35">
      <c r="A24" s="46"/>
      <c r="B24" s="241" t="s">
        <v>91</v>
      </c>
      <c r="C24" s="48"/>
      <c r="D24" s="48"/>
      <c r="E24" s="48"/>
      <c r="F24" s="48"/>
      <c r="G24" s="48"/>
      <c r="H24" s="48"/>
      <c r="I24" s="48"/>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8.75" customHeight="1" x14ac:dyDescent="0.35">
      <c r="A25" s="46"/>
      <c r="B25" s="241" t="s">
        <v>92</v>
      </c>
      <c r="C25" s="48"/>
      <c r="D25" s="48"/>
      <c r="E25" s="48"/>
      <c r="F25" s="48"/>
      <c r="G25" s="48"/>
      <c r="H25" s="48"/>
      <c r="I25" s="48"/>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8.75" customHeight="1" x14ac:dyDescent="0.35">
      <c r="A26" s="46"/>
      <c r="B26" s="241" t="s">
        <v>93</v>
      </c>
      <c r="C26" s="48"/>
      <c r="D26" s="48"/>
      <c r="E26" s="48"/>
      <c r="F26" s="48"/>
      <c r="G26" s="48"/>
      <c r="H26" s="48"/>
      <c r="I26" s="48"/>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5.5" customHeight="1" x14ac:dyDescent="0.3">
      <c r="A27" s="46">
        <v>3</v>
      </c>
      <c r="B27" s="242" t="s">
        <v>94</v>
      </c>
      <c r="C27" s="45"/>
      <c r="D27" s="45"/>
      <c r="E27" s="45"/>
      <c r="F27" s="45"/>
      <c r="G27" s="45"/>
      <c r="H27" s="45"/>
      <c r="I27" s="45"/>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row>
    <row r="28" spans="1:67" ht="21" customHeight="1" x14ac:dyDescent="0.35">
      <c r="A28" s="46"/>
      <c r="B28" s="241" t="s">
        <v>95</v>
      </c>
      <c r="C28" s="48"/>
      <c r="D28" s="48"/>
      <c r="E28" s="48"/>
      <c r="F28" s="48"/>
      <c r="G28" s="48"/>
      <c r="H28" s="48"/>
      <c r="I28" s="48"/>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21" customHeight="1" x14ac:dyDescent="0.35">
      <c r="A29" s="46"/>
      <c r="B29" s="241" t="s">
        <v>96</v>
      </c>
      <c r="C29" s="48"/>
      <c r="D29" s="48"/>
      <c r="E29" s="48"/>
      <c r="F29" s="48"/>
      <c r="G29" s="48"/>
      <c r="H29" s="48"/>
      <c r="I29" s="48"/>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5.5" customHeight="1" x14ac:dyDescent="0.3">
      <c r="A30" s="46">
        <v>4</v>
      </c>
      <c r="B30" s="242" t="s">
        <v>97</v>
      </c>
      <c r="C30" s="45"/>
      <c r="D30" s="45"/>
      <c r="E30" s="45"/>
      <c r="F30" s="45"/>
      <c r="G30" s="45"/>
      <c r="H30" s="45"/>
      <c r="I30" s="45"/>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row>
    <row r="31" spans="1:67" ht="20.25" customHeight="1" x14ac:dyDescent="0.35">
      <c r="A31" s="46"/>
      <c r="B31" s="241" t="s">
        <v>100</v>
      </c>
      <c r="C31" s="48"/>
      <c r="D31" s="48"/>
      <c r="E31" s="48"/>
      <c r="F31" s="48"/>
      <c r="G31" s="48"/>
      <c r="H31" s="48"/>
      <c r="I31" s="48"/>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20.25" customHeight="1" x14ac:dyDescent="0.35">
      <c r="A32" s="46"/>
      <c r="B32" s="241" t="s">
        <v>21</v>
      </c>
      <c r="C32" s="48"/>
      <c r="D32" s="48"/>
      <c r="E32" s="48"/>
      <c r="F32" s="48"/>
      <c r="G32" s="48"/>
      <c r="H32" s="48"/>
      <c r="I32" s="48"/>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5.5" customHeight="1" x14ac:dyDescent="0.3">
      <c r="A33" s="46">
        <v>5</v>
      </c>
      <c r="B33" s="242" t="s">
        <v>103</v>
      </c>
      <c r="C33" s="45"/>
      <c r="D33" s="45"/>
      <c r="E33" s="45"/>
      <c r="F33" s="45"/>
      <c r="G33" s="45"/>
      <c r="H33" s="45"/>
      <c r="I33" s="45"/>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row>
    <row r="34" spans="1:67" ht="30" customHeight="1" x14ac:dyDescent="0.35">
      <c r="A34" s="46"/>
      <c r="B34" s="47" t="s">
        <v>22</v>
      </c>
      <c r="C34" s="48"/>
      <c r="D34" s="48"/>
      <c r="E34" s="48"/>
      <c r="F34" s="48"/>
      <c r="G34" s="48"/>
      <c r="H34" s="48"/>
      <c r="I34" s="48"/>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30" customHeight="1" x14ac:dyDescent="0.35">
      <c r="A35" s="46"/>
      <c r="B35" s="249" t="s">
        <v>102</v>
      </c>
      <c r="C35" s="48"/>
      <c r="D35" s="48"/>
      <c r="E35" s="48"/>
      <c r="F35" s="48"/>
      <c r="G35" s="48"/>
      <c r="H35" s="48"/>
      <c r="I35" s="48"/>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28.8" customHeight="1" x14ac:dyDescent="0.35">
      <c r="A36" s="46"/>
      <c r="B36" s="47" t="s">
        <v>23</v>
      </c>
      <c r="C36" s="48"/>
      <c r="D36" s="48"/>
      <c r="E36" s="48"/>
      <c r="F36" s="48"/>
      <c r="G36" s="48"/>
      <c r="H36" s="48"/>
      <c r="I36" s="48"/>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x14ac:dyDescent="0.35">
      <c r="A37" s="46"/>
      <c r="B37" s="48"/>
      <c r="C37" s="48"/>
      <c r="D37" s="48"/>
      <c r="E37" s="48"/>
      <c r="F37" s="48"/>
      <c r="G37" s="48"/>
      <c r="H37" s="48"/>
      <c r="I37" s="48"/>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x14ac:dyDescent="0.35">
      <c r="A38" s="46"/>
      <c r="B38" s="48"/>
      <c r="C38" s="48"/>
      <c r="D38" s="48"/>
      <c r="E38" s="48"/>
      <c r="F38" s="48"/>
      <c r="G38" s="48"/>
      <c r="H38" s="48"/>
      <c r="I38" s="48"/>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x14ac:dyDescent="0.35">
      <c r="A39" s="46"/>
      <c r="B39" s="48"/>
      <c r="C39" s="48"/>
      <c r="D39" s="48"/>
      <c r="E39" s="48"/>
      <c r="F39" s="48"/>
      <c r="G39" s="48"/>
      <c r="H39" s="48"/>
      <c r="I39" s="48"/>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x14ac:dyDescent="0.35">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x14ac:dyDescent="0.35">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x14ac:dyDescent="0.35">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x14ac:dyDescent="0.35">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x14ac:dyDescent="0.35">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x14ac:dyDescent="0.35">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x14ac:dyDescent="0.35">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x14ac:dyDescent="0.35">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x14ac:dyDescent="0.35">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x14ac:dyDescent="0.35">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x14ac:dyDescent="0.35">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x14ac:dyDescent="0.35">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x14ac:dyDescent="0.35">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x14ac:dyDescent="0.35">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x14ac:dyDescent="0.35">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x14ac:dyDescent="0.35">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x14ac:dyDescent="0.35">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x14ac:dyDescent="0.35">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x14ac:dyDescent="0.35">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x14ac:dyDescent="0.35">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x14ac:dyDescent="0.35">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x14ac:dyDescent="0.35">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x14ac:dyDescent="0.35">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x14ac:dyDescent="0.35">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x14ac:dyDescent="0.35">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x14ac:dyDescent="0.35">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x14ac:dyDescent="0.35">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x14ac:dyDescent="0.35">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x14ac:dyDescent="0.35">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x14ac:dyDescent="0.35">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x14ac:dyDescent="0.35">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x14ac:dyDescent="0.35">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x14ac:dyDescent="0.35">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x14ac:dyDescent="0.35">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x14ac:dyDescent="0.35">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x14ac:dyDescent="0.35">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x14ac:dyDescent="0.35">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x14ac:dyDescent="0.35">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x14ac:dyDescent="0.35">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x14ac:dyDescent="0.35">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x14ac:dyDescent="0.35">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x14ac:dyDescent="0.35">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x14ac:dyDescent="0.35">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x14ac:dyDescent="0.35">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x14ac:dyDescent="0.35">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x14ac:dyDescent="0.35">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x14ac:dyDescent="0.35">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x14ac:dyDescent="0.35">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x14ac:dyDescent="0.35">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x14ac:dyDescent="0.35">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x14ac:dyDescent="0.35">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x14ac:dyDescent="0.35">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x14ac:dyDescent="0.35">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x14ac:dyDescent="0.35">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x14ac:dyDescent="0.35">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x14ac:dyDescent="0.35">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x14ac:dyDescent="0.35">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x14ac:dyDescent="0.35">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x14ac:dyDescent="0.35">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x14ac:dyDescent="0.35">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x14ac:dyDescent="0.35">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x14ac:dyDescent="0.35">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x14ac:dyDescent="0.35">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x14ac:dyDescent="0.35">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x14ac:dyDescent="0.35">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x14ac:dyDescent="0.35">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x14ac:dyDescent="0.35">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x14ac:dyDescent="0.35">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x14ac:dyDescent="0.35">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x14ac:dyDescent="0.35">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x14ac:dyDescent="0.35">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x14ac:dyDescent="0.35">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x14ac:dyDescent="0.35">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x14ac:dyDescent="0.35">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x14ac:dyDescent="0.35">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x14ac:dyDescent="0.35">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x14ac:dyDescent="0.35">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x14ac:dyDescent="0.35">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x14ac:dyDescent="0.35">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x14ac:dyDescent="0.35">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x14ac:dyDescent="0.35">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x14ac:dyDescent="0.35">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x14ac:dyDescent="0.35">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x14ac:dyDescent="0.35">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x14ac:dyDescent="0.35">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x14ac:dyDescent="0.35">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x14ac:dyDescent="0.35">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x14ac:dyDescent="0.35">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x14ac:dyDescent="0.35">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x14ac:dyDescent="0.35">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x14ac:dyDescent="0.35">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x14ac:dyDescent="0.35">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x14ac:dyDescent="0.35">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x14ac:dyDescent="0.35">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x14ac:dyDescent="0.35">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x14ac:dyDescent="0.35">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x14ac:dyDescent="0.35">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x14ac:dyDescent="0.35">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x14ac:dyDescent="0.35">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x14ac:dyDescent="0.35">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x14ac:dyDescent="0.35">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x14ac:dyDescent="0.35">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x14ac:dyDescent="0.35">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x14ac:dyDescent="0.35">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x14ac:dyDescent="0.35">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x14ac:dyDescent="0.35">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x14ac:dyDescent="0.35">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x14ac:dyDescent="0.35">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x14ac:dyDescent="0.35">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x14ac:dyDescent="0.35">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x14ac:dyDescent="0.35">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x14ac:dyDescent="0.35">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x14ac:dyDescent="0.35">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x14ac:dyDescent="0.35">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x14ac:dyDescent="0.35">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x14ac:dyDescent="0.35">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x14ac:dyDescent="0.35">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x14ac:dyDescent="0.35">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x14ac:dyDescent="0.35">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x14ac:dyDescent="0.35">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x14ac:dyDescent="0.35">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x14ac:dyDescent="0.35">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x14ac:dyDescent="0.35">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x14ac:dyDescent="0.35">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x14ac:dyDescent="0.35">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x14ac:dyDescent="0.35">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x14ac:dyDescent="0.35">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x14ac:dyDescent="0.35">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x14ac:dyDescent="0.35">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x14ac:dyDescent="0.35">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x14ac:dyDescent="0.35">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x14ac:dyDescent="0.35">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x14ac:dyDescent="0.35">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x14ac:dyDescent="0.35">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x14ac:dyDescent="0.35">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x14ac:dyDescent="0.35">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x14ac:dyDescent="0.35">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x14ac:dyDescent="0.35">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x14ac:dyDescent="0.35">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x14ac:dyDescent="0.35">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x14ac:dyDescent="0.35">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x14ac:dyDescent="0.35">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x14ac:dyDescent="0.35">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x14ac:dyDescent="0.35">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x14ac:dyDescent="0.35">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x14ac:dyDescent="0.35">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x14ac:dyDescent="0.35">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x14ac:dyDescent="0.35">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x14ac:dyDescent="0.35">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x14ac:dyDescent="0.35">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x14ac:dyDescent="0.35">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x14ac:dyDescent="0.35">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x14ac:dyDescent="0.35">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x14ac:dyDescent="0.35">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x14ac:dyDescent="0.35">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x14ac:dyDescent="0.35">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x14ac:dyDescent="0.35">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x14ac:dyDescent="0.35">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x14ac:dyDescent="0.35">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x14ac:dyDescent="0.35">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x14ac:dyDescent="0.35">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x14ac:dyDescent="0.35">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x14ac:dyDescent="0.35">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x14ac:dyDescent="0.35">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x14ac:dyDescent="0.35">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x14ac:dyDescent="0.35">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x14ac:dyDescent="0.35">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x14ac:dyDescent="0.35">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x14ac:dyDescent="0.35">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x14ac:dyDescent="0.35">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x14ac:dyDescent="0.35">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x14ac:dyDescent="0.35">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x14ac:dyDescent="0.35">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x14ac:dyDescent="0.35">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x14ac:dyDescent="0.35">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x14ac:dyDescent="0.35">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x14ac:dyDescent="0.35">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x14ac:dyDescent="0.35">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x14ac:dyDescent="0.35">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x14ac:dyDescent="0.35">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x14ac:dyDescent="0.35">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x14ac:dyDescent="0.35">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x14ac:dyDescent="0.35">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x14ac:dyDescent="0.35">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x14ac:dyDescent="0.35">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x14ac:dyDescent="0.35">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x14ac:dyDescent="0.35">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x14ac:dyDescent="0.35">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x14ac:dyDescent="0.35">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x14ac:dyDescent="0.35">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x14ac:dyDescent="0.35">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x14ac:dyDescent="0.35">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x14ac:dyDescent="0.35">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x14ac:dyDescent="0.35">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4.25" customHeight="1" x14ac:dyDescent="0.35">
      <c r="A234" s="2"/>
      <c r="B234" s="2"/>
      <c r="C234" s="1"/>
      <c r="D234" s="1"/>
      <c r="E234" s="32"/>
      <c r="F234" s="2"/>
      <c r="G234" s="1"/>
      <c r="H234" s="2"/>
      <c r="I234" s="2"/>
      <c r="J234" s="1"/>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ht="14.25" customHeight="1" x14ac:dyDescent="0.35">
      <c r="A235" s="2"/>
      <c r="B235" s="2"/>
      <c r="C235" s="1"/>
      <c r="D235" s="1"/>
      <c r="E235" s="32"/>
      <c r="F235" s="2"/>
      <c r="G235" s="1"/>
      <c r="H235" s="2"/>
      <c r="I235" s="2"/>
      <c r="J235" s="1"/>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ht="14.25" customHeight="1" x14ac:dyDescent="0.35">
      <c r="A236" s="2"/>
      <c r="B236" s="2"/>
      <c r="C236" s="1"/>
      <c r="D236" s="1"/>
      <c r="E236" s="32"/>
      <c r="F236" s="2"/>
      <c r="G236" s="1"/>
      <c r="H236" s="2"/>
      <c r="I236" s="2"/>
      <c r="J236" s="1"/>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ht="15.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x14ac:dyDescent="0.3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x14ac:dyDescent="0.3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x14ac:dyDescent="0.3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x14ac:dyDescent="0.3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x14ac:dyDescent="0.3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x14ac:dyDescent="0.3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x14ac:dyDescent="0.3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x14ac:dyDescent="0.3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x14ac:dyDescent="0.3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x14ac:dyDescent="0.3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x14ac:dyDescent="0.3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x14ac:dyDescent="0.3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x14ac:dyDescent="0.3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x14ac:dyDescent="0.3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x14ac:dyDescent="0.3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x14ac:dyDescent="0.3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x14ac:dyDescent="0.3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x14ac:dyDescent="0.3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x14ac:dyDescent="0.3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x14ac:dyDescent="0.3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x14ac:dyDescent="0.3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x14ac:dyDescent="0.3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x14ac:dyDescent="0.35">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x14ac:dyDescent="0.3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x14ac:dyDescent="0.35">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x14ac:dyDescent="0.35">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x14ac:dyDescent="0.35">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x14ac:dyDescent="0.35">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x14ac:dyDescent="0.35">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row r="1001" spans="1:67" ht="15.75" customHeight="1" x14ac:dyDescent="0.35">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c r="AJ1001" s="39"/>
      <c r="AK1001" s="39"/>
      <c r="AL1001" s="39"/>
      <c r="AM1001" s="39"/>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row>
    <row r="1002" spans="1:67" ht="15.75" customHeight="1" x14ac:dyDescent="0.35">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c r="AJ1002" s="39"/>
      <c r="AK1002" s="39"/>
      <c r="AL1002" s="39"/>
      <c r="AM1002" s="39"/>
      <c r="AN1002" s="39"/>
      <c r="AO1002" s="39"/>
      <c r="AP1002" s="39"/>
      <c r="AQ1002" s="39"/>
      <c r="AR1002" s="39"/>
      <c r="AS1002" s="39"/>
      <c r="AT1002" s="39"/>
      <c r="AU1002" s="39"/>
      <c r="AV1002" s="39"/>
      <c r="AW1002" s="39"/>
      <c r="AX1002" s="39"/>
      <c r="AY1002" s="39"/>
      <c r="AZ1002" s="39"/>
      <c r="BA1002" s="39"/>
      <c r="BB1002" s="39"/>
      <c r="BC1002" s="39"/>
      <c r="BD1002" s="39"/>
      <c r="BE1002" s="39"/>
      <c r="BF1002" s="39"/>
      <c r="BG1002" s="39"/>
      <c r="BH1002" s="39"/>
      <c r="BI1002" s="39"/>
      <c r="BJ1002" s="39"/>
      <c r="BK1002" s="39"/>
      <c r="BL1002" s="39"/>
      <c r="BM1002" s="39"/>
      <c r="BN1002" s="39"/>
      <c r="BO1002" s="39"/>
    </row>
    <row r="1003" spans="1:67" ht="15.75" customHeight="1" x14ac:dyDescent="0.35">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c r="AC1003" s="39"/>
      <c r="AD1003" s="39"/>
      <c r="AE1003" s="39"/>
      <c r="AF1003" s="39"/>
      <c r="AG1003" s="39"/>
      <c r="AH1003" s="39"/>
      <c r="AI1003" s="39"/>
      <c r="AJ1003" s="39"/>
      <c r="AK1003" s="39"/>
      <c r="AL1003" s="39"/>
      <c r="AM1003" s="39"/>
      <c r="AN1003" s="39"/>
      <c r="AO1003" s="39"/>
      <c r="AP1003" s="39"/>
      <c r="AQ1003" s="39"/>
      <c r="AR1003" s="39"/>
      <c r="AS1003" s="39"/>
      <c r="AT1003" s="39"/>
      <c r="AU1003" s="39"/>
      <c r="AV1003" s="39"/>
      <c r="AW1003" s="39"/>
      <c r="AX1003" s="39"/>
      <c r="AY1003" s="39"/>
      <c r="AZ1003" s="39"/>
      <c r="BA1003" s="39"/>
      <c r="BB1003" s="39"/>
      <c r="BC1003" s="39"/>
      <c r="BD1003" s="39"/>
      <c r="BE1003" s="39"/>
      <c r="BF1003" s="39"/>
      <c r="BG1003" s="39"/>
      <c r="BH1003" s="39"/>
      <c r="BI1003" s="39"/>
      <c r="BJ1003" s="39"/>
      <c r="BK1003" s="39"/>
      <c r="BL1003" s="39"/>
      <c r="BM1003" s="39"/>
      <c r="BN1003" s="39"/>
      <c r="BO1003" s="39"/>
    </row>
  </sheetData>
  <mergeCells count="5">
    <mergeCell ref="A1:I1"/>
    <mergeCell ref="A7:I7"/>
    <mergeCell ref="B10:I10"/>
    <mergeCell ref="B12:I12"/>
    <mergeCell ref="A17:I17"/>
  </mergeCells>
  <dataValidations count="1">
    <dataValidation type="list" allowBlank="1" showErrorMessage="1" sqref="G4" xr:uid="{00000000-0002-0000-01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O1000"/>
  <sheetViews>
    <sheetView showGridLines="0" zoomScale="68" workbookViewId="0">
      <selection activeCell="B31" sqref="B31:I31"/>
    </sheetView>
  </sheetViews>
  <sheetFormatPr defaultColWidth="14.44140625" defaultRowHeight="15" customHeight="1" x14ac:dyDescent="0.3"/>
  <cols>
    <col min="1" max="1" width="6" customWidth="1"/>
    <col min="2" max="2" width="30.44140625"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5">
      <c r="A1" s="311" t="s">
        <v>79</v>
      </c>
      <c r="B1" s="312"/>
      <c r="C1" s="312"/>
      <c r="D1" s="312"/>
      <c r="E1" s="312"/>
      <c r="F1" s="312"/>
      <c r="G1" s="312"/>
      <c r="H1" s="312"/>
      <c r="I1" s="312"/>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x14ac:dyDescent="0.35">
      <c r="A2" s="5">
        <v>1</v>
      </c>
      <c r="B2" s="6" t="s">
        <v>1</v>
      </c>
      <c r="C2" s="236" t="s">
        <v>80</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x14ac:dyDescent="0.35">
      <c r="A3" s="12">
        <v>2</v>
      </c>
      <c r="B3" s="13" t="s">
        <v>3</v>
      </c>
      <c r="C3" s="14">
        <v>2210900034</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x14ac:dyDescent="0.35">
      <c r="A4" s="12">
        <v>3</v>
      </c>
      <c r="B4" s="13" t="s">
        <v>5</v>
      </c>
      <c r="C4" s="237" t="s">
        <v>81</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x14ac:dyDescent="0.35">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9.5" customHeight="1" x14ac:dyDescent="0.35">
      <c r="A6" s="294"/>
      <c r="B6" s="295"/>
      <c r="C6" s="296"/>
      <c r="D6" s="297"/>
      <c r="E6" s="298"/>
      <c r="F6" s="298"/>
      <c r="G6" s="298"/>
      <c r="H6" s="299"/>
      <c r="I6" s="300"/>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32.4" customHeight="1" x14ac:dyDescent="0.35">
      <c r="A7" s="325" t="s">
        <v>132</v>
      </c>
      <c r="B7" s="326"/>
      <c r="C7" s="326"/>
      <c r="D7" s="326"/>
      <c r="E7" s="326"/>
      <c r="F7" s="326"/>
      <c r="G7" s="326"/>
      <c r="H7" s="326"/>
      <c r="I7" s="326"/>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s="249" customFormat="1" ht="33" customHeight="1" x14ac:dyDescent="0.35">
      <c r="A8" s="315" t="s">
        <v>104</v>
      </c>
      <c r="B8" s="335"/>
      <c r="C8" s="335"/>
      <c r="D8" s="335"/>
      <c r="E8" s="335"/>
      <c r="F8" s="335"/>
      <c r="G8" s="335"/>
      <c r="H8" s="335"/>
      <c r="I8" s="335"/>
      <c r="J8" s="256"/>
      <c r="K8" s="257"/>
      <c r="L8" s="257"/>
      <c r="M8" s="257"/>
      <c r="N8" s="257"/>
      <c r="O8" s="257"/>
      <c r="P8" s="257"/>
      <c r="Q8" s="257"/>
      <c r="R8" s="257"/>
      <c r="S8" s="257"/>
      <c r="T8" s="257"/>
      <c r="U8" s="257"/>
      <c r="V8" s="257"/>
      <c r="W8" s="257"/>
      <c r="X8" s="257"/>
      <c r="Y8" s="257"/>
      <c r="Z8" s="257"/>
      <c r="AA8" s="257"/>
      <c r="AB8" s="257"/>
      <c r="AC8" s="257"/>
      <c r="AD8" s="257"/>
      <c r="AE8" s="257"/>
      <c r="AF8" s="257"/>
      <c r="AG8" s="257"/>
      <c r="AH8" s="257"/>
      <c r="AI8" s="257"/>
      <c r="AJ8" s="257"/>
      <c r="AK8" s="257"/>
      <c r="AL8" s="257"/>
      <c r="AM8" s="257"/>
      <c r="AN8" s="257"/>
      <c r="AO8" s="257"/>
      <c r="AP8" s="257"/>
      <c r="AQ8" s="257"/>
      <c r="AR8" s="257"/>
      <c r="AS8" s="257"/>
      <c r="AT8" s="257"/>
      <c r="AU8" s="257"/>
      <c r="AV8" s="257"/>
      <c r="AW8" s="257"/>
      <c r="AX8" s="257"/>
      <c r="AY8" s="257"/>
      <c r="AZ8" s="257"/>
      <c r="BA8" s="257"/>
      <c r="BB8" s="257"/>
      <c r="BC8" s="257"/>
      <c r="BD8" s="257"/>
      <c r="BE8" s="257"/>
      <c r="BF8" s="257"/>
      <c r="BG8" s="257"/>
      <c r="BH8" s="257"/>
      <c r="BI8" s="257"/>
      <c r="BJ8" s="257"/>
      <c r="BK8" s="257"/>
      <c r="BL8" s="257"/>
      <c r="BM8" s="257"/>
      <c r="BN8" s="257"/>
      <c r="BO8" s="257"/>
    </row>
    <row r="9" spans="1:67" s="249" customFormat="1" ht="31.2" customHeight="1" x14ac:dyDescent="0.35">
      <c r="A9" s="250"/>
      <c r="B9" s="338" t="s">
        <v>105</v>
      </c>
      <c r="C9" s="339"/>
      <c r="D9" s="258"/>
      <c r="E9" s="259"/>
      <c r="F9" s="250"/>
      <c r="G9" s="258"/>
      <c r="H9" s="250"/>
      <c r="I9" s="250"/>
      <c r="J9" s="256"/>
      <c r="K9" s="257"/>
      <c r="L9" s="257"/>
      <c r="M9" s="257"/>
      <c r="N9" s="257"/>
      <c r="O9" s="257"/>
      <c r="P9" s="257"/>
      <c r="Q9" s="257"/>
      <c r="R9" s="257"/>
      <c r="S9" s="257"/>
      <c r="T9" s="257"/>
      <c r="U9" s="257"/>
      <c r="V9" s="257"/>
      <c r="W9" s="257"/>
      <c r="X9" s="257"/>
      <c r="Y9" s="257"/>
      <c r="Z9" s="257"/>
      <c r="AA9" s="257"/>
      <c r="AB9" s="257"/>
      <c r="AC9" s="257"/>
      <c r="AD9" s="257"/>
      <c r="AE9" s="257"/>
      <c r="AF9" s="257"/>
      <c r="AG9" s="257"/>
      <c r="AH9" s="257"/>
      <c r="AI9" s="257"/>
      <c r="AJ9" s="257"/>
      <c r="AK9" s="257"/>
      <c r="AL9" s="257"/>
      <c r="AM9" s="257"/>
      <c r="AN9" s="257"/>
      <c r="AO9" s="257"/>
      <c r="AP9" s="257"/>
      <c r="AQ9" s="257"/>
      <c r="AR9" s="257"/>
      <c r="AS9" s="257"/>
      <c r="AT9" s="257"/>
      <c r="AU9" s="257"/>
      <c r="AV9" s="257"/>
      <c r="AW9" s="257"/>
      <c r="AX9" s="257"/>
      <c r="AY9" s="257"/>
      <c r="AZ9" s="257"/>
      <c r="BA9" s="257"/>
      <c r="BB9" s="257"/>
      <c r="BC9" s="257"/>
      <c r="BD9" s="257"/>
      <c r="BE9" s="257"/>
      <c r="BF9" s="257"/>
      <c r="BG9" s="257"/>
      <c r="BH9" s="257"/>
      <c r="BI9" s="257"/>
      <c r="BJ9" s="257"/>
      <c r="BK9" s="257"/>
      <c r="BL9" s="257"/>
      <c r="BM9" s="257"/>
      <c r="BN9" s="257"/>
      <c r="BO9" s="257"/>
    </row>
    <row r="10" spans="1:67" s="249" customFormat="1" ht="24.6" customHeight="1" x14ac:dyDescent="0.35">
      <c r="A10" s="238"/>
      <c r="B10" s="337" t="s">
        <v>106</v>
      </c>
      <c r="C10" s="337"/>
      <c r="D10" s="260"/>
      <c r="E10" s="259"/>
      <c r="F10" s="250"/>
      <c r="G10" s="258"/>
      <c r="H10" s="250"/>
      <c r="I10" s="250"/>
      <c r="J10" s="256"/>
      <c r="K10" s="257"/>
      <c r="L10" s="257"/>
      <c r="M10" s="257"/>
      <c r="N10" s="257"/>
      <c r="O10" s="257"/>
      <c r="P10" s="257"/>
      <c r="Q10" s="257"/>
      <c r="R10" s="257"/>
      <c r="S10" s="257"/>
      <c r="T10" s="257"/>
      <c r="U10" s="257"/>
      <c r="V10" s="257"/>
      <c r="W10" s="257"/>
      <c r="X10" s="257"/>
      <c r="Y10" s="257"/>
      <c r="Z10" s="257"/>
      <c r="AA10" s="257"/>
      <c r="AB10" s="257"/>
      <c r="AC10" s="257"/>
      <c r="AD10" s="257"/>
      <c r="AE10" s="257"/>
      <c r="AF10" s="257"/>
      <c r="AG10" s="257"/>
      <c r="AH10" s="257"/>
      <c r="AI10" s="257"/>
      <c r="AJ10" s="257"/>
      <c r="AK10" s="257"/>
      <c r="AL10" s="257"/>
      <c r="AM10" s="257"/>
      <c r="AN10" s="257"/>
      <c r="AO10" s="257"/>
      <c r="AP10" s="257"/>
      <c r="AQ10" s="257"/>
      <c r="AR10" s="257"/>
      <c r="AS10" s="257"/>
      <c r="AT10" s="257"/>
      <c r="AU10" s="257"/>
      <c r="AV10" s="257"/>
      <c r="AW10" s="257"/>
      <c r="AX10" s="257"/>
      <c r="AY10" s="257"/>
      <c r="AZ10" s="257"/>
      <c r="BA10" s="257"/>
      <c r="BB10" s="257"/>
      <c r="BC10" s="257"/>
      <c r="BD10" s="257"/>
      <c r="BE10" s="257"/>
      <c r="BF10" s="257"/>
      <c r="BG10" s="257"/>
      <c r="BH10" s="257"/>
      <c r="BI10" s="257"/>
      <c r="BJ10" s="257"/>
      <c r="BK10" s="257"/>
      <c r="BL10" s="257"/>
      <c r="BM10" s="257"/>
      <c r="BN10" s="257"/>
      <c r="BO10" s="257"/>
    </row>
    <row r="11" spans="1:67" s="249" customFormat="1" ht="24.6" customHeight="1" x14ac:dyDescent="0.35">
      <c r="A11" s="250"/>
      <c r="B11" s="340" t="s">
        <v>107</v>
      </c>
      <c r="C11" s="341"/>
      <c r="D11" s="267"/>
      <c r="E11" s="267"/>
      <c r="F11" s="267"/>
      <c r="G11" s="267"/>
      <c r="H11" s="267"/>
      <c r="I11" s="268"/>
      <c r="J11" s="256"/>
      <c r="K11" s="257"/>
      <c r="L11" s="257"/>
      <c r="M11" s="257"/>
      <c r="N11" s="257"/>
      <c r="O11" s="257"/>
      <c r="P11" s="257"/>
      <c r="Q11" s="257"/>
      <c r="R11" s="257"/>
      <c r="S11" s="257"/>
      <c r="T11" s="257"/>
      <c r="U11" s="257"/>
      <c r="V11" s="257"/>
      <c r="W11" s="257"/>
      <c r="X11" s="257"/>
      <c r="Y11" s="257"/>
      <c r="Z11" s="257"/>
      <c r="AA11" s="257"/>
      <c r="AB11" s="257"/>
      <c r="AC11" s="257"/>
      <c r="AD11" s="257"/>
      <c r="AE11" s="257"/>
      <c r="AF11" s="257"/>
      <c r="AG11" s="257"/>
      <c r="AH11" s="257"/>
      <c r="AI11" s="257"/>
      <c r="AJ11" s="257"/>
      <c r="AK11" s="257"/>
      <c r="AL11" s="257"/>
      <c r="AM11" s="257"/>
      <c r="AN11" s="257"/>
      <c r="AO11" s="257"/>
      <c r="AP11" s="257"/>
      <c r="AQ11" s="257"/>
      <c r="AR11" s="257"/>
      <c r="AS11" s="257"/>
      <c r="AT11" s="257"/>
      <c r="AU11" s="257"/>
      <c r="AV11" s="257"/>
      <c r="AW11" s="257"/>
      <c r="AX11" s="257"/>
      <c r="AY11" s="257"/>
      <c r="AZ11" s="257"/>
      <c r="BA11" s="257"/>
      <c r="BB11" s="257"/>
      <c r="BC11" s="257"/>
      <c r="BD11" s="257"/>
      <c r="BE11" s="257"/>
      <c r="BF11" s="257"/>
      <c r="BG11" s="257"/>
      <c r="BH11" s="257"/>
      <c r="BI11" s="257"/>
      <c r="BJ11" s="257"/>
      <c r="BK11" s="257"/>
      <c r="BL11" s="257"/>
      <c r="BM11" s="257"/>
      <c r="BN11" s="257"/>
      <c r="BO11" s="257"/>
    </row>
    <row r="12" spans="1:67" s="249" customFormat="1" ht="39.6" customHeight="1" x14ac:dyDescent="0.35">
      <c r="A12" s="342" t="s">
        <v>108</v>
      </c>
      <c r="B12" s="343"/>
      <c r="C12" s="342"/>
      <c r="D12" s="343"/>
      <c r="E12" s="343"/>
      <c r="F12" s="343"/>
      <c r="G12" s="343"/>
      <c r="H12" s="343"/>
      <c r="I12" s="344"/>
      <c r="J12" s="256"/>
      <c r="K12" s="257"/>
      <c r="L12" s="257"/>
      <c r="M12" s="257"/>
      <c r="N12" s="257"/>
      <c r="O12" s="257"/>
      <c r="P12" s="257"/>
      <c r="Q12" s="257"/>
      <c r="R12" s="257"/>
      <c r="S12" s="257"/>
      <c r="T12" s="257"/>
      <c r="U12" s="257"/>
      <c r="V12" s="257"/>
      <c r="W12" s="257"/>
      <c r="X12" s="257"/>
      <c r="Y12" s="257"/>
      <c r="Z12" s="257"/>
      <c r="AA12" s="257"/>
      <c r="AB12" s="257"/>
      <c r="AC12" s="257"/>
      <c r="AD12" s="257"/>
      <c r="AE12" s="257"/>
      <c r="AF12" s="257"/>
      <c r="AG12" s="257"/>
      <c r="AH12" s="257"/>
      <c r="AI12" s="257"/>
      <c r="AJ12" s="257"/>
      <c r="AK12" s="257"/>
      <c r="AL12" s="257"/>
      <c r="AM12" s="257"/>
      <c r="AN12" s="257"/>
      <c r="AO12" s="257"/>
      <c r="AP12" s="257"/>
      <c r="AQ12" s="257"/>
      <c r="AR12" s="257"/>
      <c r="AS12" s="257"/>
      <c r="AT12" s="257"/>
      <c r="AU12" s="257"/>
      <c r="AV12" s="257"/>
      <c r="AW12" s="257"/>
      <c r="AX12" s="257"/>
      <c r="AY12" s="257"/>
      <c r="AZ12" s="257"/>
      <c r="BA12" s="257"/>
      <c r="BB12" s="257"/>
      <c r="BC12" s="257"/>
      <c r="BD12" s="257"/>
      <c r="BE12" s="257"/>
      <c r="BF12" s="257"/>
      <c r="BG12" s="257"/>
      <c r="BH12" s="257"/>
      <c r="BI12" s="257"/>
      <c r="BJ12" s="257"/>
      <c r="BK12" s="257"/>
      <c r="BL12" s="257"/>
      <c r="BM12" s="257"/>
      <c r="BN12" s="257"/>
      <c r="BO12" s="257"/>
    </row>
    <row r="13" spans="1:67" s="249" customFormat="1" ht="30" customHeight="1" x14ac:dyDescent="0.35">
      <c r="A13" s="261"/>
      <c r="B13" s="269" t="s">
        <v>109</v>
      </c>
      <c r="C13" s="270"/>
      <c r="D13" s="271"/>
      <c r="E13" s="271"/>
      <c r="F13" s="271"/>
      <c r="G13" s="271"/>
      <c r="H13" s="271"/>
      <c r="I13" s="272"/>
      <c r="J13" s="262"/>
      <c r="K13" s="262"/>
      <c r="L13" s="262"/>
      <c r="M13" s="262"/>
      <c r="N13" s="262"/>
      <c r="O13" s="262"/>
      <c r="P13" s="262"/>
      <c r="Q13" s="262"/>
      <c r="R13" s="262"/>
      <c r="S13" s="262"/>
      <c r="T13" s="262"/>
      <c r="U13" s="262"/>
      <c r="V13" s="262"/>
      <c r="W13" s="262"/>
      <c r="X13" s="262"/>
      <c r="Y13" s="262"/>
      <c r="Z13" s="262"/>
      <c r="AA13" s="262"/>
      <c r="AB13" s="262"/>
      <c r="AC13" s="262"/>
      <c r="AD13" s="262"/>
      <c r="AE13" s="262"/>
      <c r="AF13" s="262"/>
      <c r="AG13" s="262"/>
      <c r="AH13" s="262"/>
      <c r="AI13" s="262"/>
      <c r="AJ13" s="262"/>
      <c r="AK13" s="262"/>
      <c r="AL13" s="262"/>
      <c r="AM13" s="262"/>
      <c r="AN13" s="262"/>
      <c r="AO13" s="262"/>
      <c r="AP13" s="262"/>
      <c r="AQ13" s="262"/>
      <c r="AR13" s="262"/>
      <c r="AS13" s="262"/>
      <c r="AT13" s="262"/>
      <c r="AU13" s="262"/>
      <c r="AV13" s="262"/>
      <c r="AW13" s="262"/>
      <c r="AX13" s="262"/>
      <c r="AY13" s="262"/>
      <c r="AZ13" s="262"/>
      <c r="BA13" s="262"/>
      <c r="BB13" s="262"/>
      <c r="BC13" s="262"/>
      <c r="BD13" s="262"/>
      <c r="BE13" s="262"/>
      <c r="BF13" s="262"/>
      <c r="BG13" s="262"/>
      <c r="BH13" s="262"/>
      <c r="BI13" s="262"/>
      <c r="BJ13" s="262"/>
      <c r="BK13" s="262"/>
      <c r="BL13" s="262"/>
      <c r="BM13" s="262"/>
      <c r="BN13" s="262"/>
      <c r="BO13" s="262"/>
    </row>
    <row r="14" spans="1:67" s="249" customFormat="1" ht="30" customHeight="1" x14ac:dyDescent="0.35">
      <c r="A14" s="261"/>
      <c r="B14" s="240" t="s">
        <v>110</v>
      </c>
      <c r="C14" s="263"/>
      <c r="D14" s="264"/>
      <c r="E14" s="264"/>
      <c r="F14" s="264"/>
      <c r="G14" s="264"/>
      <c r="H14" s="264"/>
      <c r="I14" s="265"/>
      <c r="J14" s="262"/>
      <c r="K14" s="262"/>
      <c r="L14" s="262"/>
      <c r="M14" s="262"/>
      <c r="N14" s="262"/>
      <c r="O14" s="262"/>
      <c r="P14" s="262"/>
      <c r="Q14" s="262"/>
      <c r="R14" s="262"/>
      <c r="S14" s="262"/>
      <c r="T14" s="262"/>
      <c r="U14" s="262"/>
      <c r="V14" s="262"/>
      <c r="W14" s="262"/>
      <c r="X14" s="262"/>
      <c r="Y14" s="262"/>
      <c r="Z14" s="262"/>
      <c r="AA14" s="262"/>
      <c r="AB14" s="262"/>
      <c r="AC14" s="262"/>
      <c r="AD14" s="262"/>
      <c r="AE14" s="262"/>
      <c r="AF14" s="262"/>
      <c r="AG14" s="262"/>
      <c r="AH14" s="262"/>
      <c r="AI14" s="262"/>
      <c r="AJ14" s="262"/>
      <c r="AK14" s="262"/>
      <c r="AL14" s="262"/>
      <c r="AM14" s="262"/>
      <c r="AN14" s="262"/>
      <c r="AO14" s="262"/>
      <c r="AP14" s="262"/>
      <c r="AQ14" s="262"/>
      <c r="AR14" s="262"/>
      <c r="AS14" s="262"/>
      <c r="AT14" s="262"/>
      <c r="AU14" s="262"/>
      <c r="AV14" s="262"/>
      <c r="AW14" s="262"/>
      <c r="AX14" s="262"/>
      <c r="AY14" s="262"/>
      <c r="AZ14" s="262"/>
      <c r="BA14" s="262"/>
      <c r="BB14" s="262"/>
      <c r="BC14" s="262"/>
      <c r="BD14" s="262"/>
      <c r="BE14" s="262"/>
      <c r="BF14" s="262"/>
      <c r="BG14" s="262"/>
      <c r="BH14" s="262"/>
      <c r="BI14" s="262"/>
      <c r="BJ14" s="262"/>
      <c r="BK14" s="262"/>
      <c r="BL14" s="262"/>
      <c r="BM14" s="262"/>
      <c r="BN14" s="262"/>
      <c r="BO14" s="262"/>
    </row>
    <row r="15" spans="1:67" s="249" customFormat="1" ht="30" customHeight="1" x14ac:dyDescent="0.35">
      <c r="A15" s="261"/>
      <c r="B15" s="240" t="s">
        <v>111</v>
      </c>
      <c r="C15" s="263"/>
      <c r="D15" s="265"/>
      <c r="E15" s="265"/>
      <c r="F15" s="265"/>
      <c r="G15" s="265"/>
      <c r="H15" s="265"/>
      <c r="I15" s="265"/>
      <c r="J15" s="262"/>
      <c r="K15" s="262"/>
      <c r="L15" s="262"/>
      <c r="M15" s="262"/>
      <c r="N15" s="262"/>
      <c r="O15" s="262"/>
      <c r="P15" s="262"/>
      <c r="Q15" s="262"/>
      <c r="R15" s="262"/>
      <c r="S15" s="262"/>
      <c r="T15" s="262"/>
      <c r="U15" s="262"/>
      <c r="V15" s="262"/>
      <c r="W15" s="262"/>
      <c r="X15" s="262"/>
      <c r="Y15" s="262"/>
      <c r="Z15" s="262"/>
      <c r="AA15" s="262"/>
      <c r="AB15" s="262"/>
      <c r="AC15" s="262"/>
      <c r="AD15" s="262"/>
      <c r="AE15" s="262"/>
      <c r="AF15" s="262"/>
      <c r="AG15" s="262"/>
      <c r="AH15" s="262"/>
      <c r="AI15" s="262"/>
      <c r="AJ15" s="262"/>
      <c r="AK15" s="262"/>
      <c r="AL15" s="262"/>
      <c r="AM15" s="262"/>
      <c r="AN15" s="262"/>
      <c r="AO15" s="262"/>
      <c r="AP15" s="262"/>
      <c r="AQ15" s="262"/>
      <c r="AR15" s="262"/>
      <c r="AS15" s="262"/>
      <c r="AT15" s="262"/>
      <c r="AU15" s="262"/>
      <c r="AV15" s="262"/>
      <c r="AW15" s="262"/>
      <c r="AX15" s="262"/>
      <c r="AY15" s="262"/>
      <c r="AZ15" s="262"/>
      <c r="BA15" s="262"/>
      <c r="BB15" s="262"/>
      <c r="BC15" s="262"/>
      <c r="BD15" s="262"/>
      <c r="BE15" s="262"/>
      <c r="BF15" s="262"/>
      <c r="BG15" s="262"/>
      <c r="BH15" s="262"/>
      <c r="BI15" s="262"/>
      <c r="BJ15" s="262"/>
      <c r="BK15" s="262"/>
      <c r="BL15" s="262"/>
      <c r="BM15" s="262"/>
      <c r="BN15" s="262"/>
      <c r="BO15" s="262"/>
    </row>
    <row r="16" spans="1:67" s="249" customFormat="1" ht="42.75" customHeight="1" x14ac:dyDescent="0.35">
      <c r="A16" s="315" t="s">
        <v>112</v>
      </c>
      <c r="B16" s="336"/>
      <c r="C16" s="336"/>
      <c r="D16" s="335"/>
      <c r="E16" s="335"/>
      <c r="F16" s="335"/>
      <c r="G16" s="335"/>
      <c r="H16" s="335"/>
      <c r="I16" s="335"/>
      <c r="J16" s="262"/>
      <c r="K16" s="262"/>
      <c r="L16" s="262"/>
      <c r="M16" s="262"/>
      <c r="N16" s="262"/>
      <c r="O16" s="262"/>
      <c r="P16" s="262"/>
      <c r="Q16" s="262"/>
      <c r="R16" s="262"/>
      <c r="S16" s="262"/>
      <c r="T16" s="262"/>
      <c r="U16" s="262"/>
      <c r="V16" s="262"/>
      <c r="W16" s="262"/>
      <c r="X16" s="262"/>
      <c r="Y16" s="262"/>
      <c r="Z16" s="262"/>
      <c r="AA16" s="262"/>
      <c r="AB16" s="262"/>
      <c r="AC16" s="262"/>
      <c r="AD16" s="262"/>
      <c r="AE16" s="262"/>
      <c r="AF16" s="262"/>
      <c r="AG16" s="262"/>
      <c r="AH16" s="262"/>
      <c r="AI16" s="262"/>
      <c r="AJ16" s="262"/>
      <c r="AK16" s="262"/>
      <c r="AL16" s="262"/>
      <c r="AM16" s="262"/>
      <c r="AN16" s="262"/>
      <c r="AO16" s="262"/>
      <c r="AP16" s="262"/>
      <c r="AQ16" s="262"/>
      <c r="AR16" s="262"/>
      <c r="AS16" s="262"/>
      <c r="AT16" s="262"/>
      <c r="AU16" s="262"/>
      <c r="AV16" s="262"/>
      <c r="AW16" s="262"/>
      <c r="AX16" s="262"/>
      <c r="AY16" s="262"/>
      <c r="AZ16" s="262"/>
      <c r="BA16" s="262"/>
      <c r="BB16" s="262"/>
      <c r="BC16" s="262"/>
      <c r="BD16" s="262"/>
      <c r="BE16" s="262"/>
      <c r="BF16" s="262"/>
      <c r="BG16" s="262"/>
      <c r="BH16" s="262"/>
      <c r="BI16" s="262"/>
      <c r="BJ16" s="262"/>
      <c r="BK16" s="262"/>
      <c r="BL16" s="262"/>
      <c r="BM16" s="262"/>
      <c r="BN16" s="262"/>
      <c r="BO16" s="262"/>
    </row>
    <row r="17" spans="1:67" s="249" customFormat="1" ht="25.5" customHeight="1" x14ac:dyDescent="0.35">
      <c r="A17" s="273"/>
      <c r="B17" s="240" t="s">
        <v>113</v>
      </c>
      <c r="C17" s="254"/>
      <c r="D17" s="263"/>
      <c r="E17" s="274"/>
      <c r="F17" s="265"/>
      <c r="G17" s="265"/>
      <c r="H17" s="265"/>
      <c r="I17" s="265"/>
      <c r="J17" s="262"/>
      <c r="K17" s="262"/>
      <c r="L17" s="262"/>
      <c r="M17" s="262"/>
      <c r="N17" s="262"/>
      <c r="O17" s="262"/>
      <c r="P17" s="262"/>
      <c r="Q17" s="262"/>
      <c r="R17" s="262"/>
      <c r="S17" s="262"/>
      <c r="T17" s="262"/>
      <c r="U17" s="262"/>
      <c r="V17" s="262"/>
      <c r="W17" s="262"/>
      <c r="X17" s="262"/>
      <c r="Y17" s="262"/>
      <c r="Z17" s="262"/>
      <c r="AA17" s="262"/>
      <c r="AB17" s="262"/>
      <c r="AC17" s="262"/>
      <c r="AD17" s="262"/>
      <c r="AE17" s="262"/>
      <c r="AF17" s="262"/>
      <c r="AG17" s="262"/>
      <c r="AH17" s="262"/>
      <c r="AI17" s="262"/>
      <c r="AJ17" s="262"/>
      <c r="AK17" s="262"/>
      <c r="AL17" s="262"/>
      <c r="AM17" s="262"/>
      <c r="AN17" s="262"/>
      <c r="AO17" s="262"/>
      <c r="AP17" s="262"/>
      <c r="AQ17" s="262"/>
      <c r="AR17" s="262"/>
      <c r="AS17" s="262"/>
      <c r="AT17" s="262"/>
      <c r="AU17" s="262"/>
      <c r="AV17" s="262"/>
      <c r="AW17" s="262"/>
      <c r="AX17" s="262"/>
      <c r="AY17" s="262"/>
      <c r="AZ17" s="262"/>
      <c r="BA17" s="262"/>
      <c r="BB17" s="262"/>
      <c r="BC17" s="262"/>
      <c r="BD17" s="262"/>
      <c r="BE17" s="262"/>
      <c r="BF17" s="262"/>
      <c r="BG17" s="262"/>
      <c r="BH17" s="262"/>
      <c r="BI17" s="262"/>
      <c r="BJ17" s="262"/>
      <c r="BK17" s="262"/>
      <c r="BL17" s="262"/>
      <c r="BM17" s="262"/>
      <c r="BN17" s="262"/>
      <c r="BO17" s="262"/>
    </row>
    <row r="18" spans="1:67" s="249" customFormat="1" ht="24.75" customHeight="1" x14ac:dyDescent="0.35">
      <c r="A18" s="253"/>
      <c r="B18" s="240" t="s">
        <v>114</v>
      </c>
      <c r="C18" s="252"/>
      <c r="D18" s="275"/>
      <c r="E18" s="252"/>
      <c r="F18" s="276"/>
      <c r="G18" s="251"/>
      <c r="H18" s="251"/>
      <c r="I18" s="251"/>
      <c r="J18" s="262"/>
      <c r="K18" s="262"/>
      <c r="L18" s="262"/>
      <c r="M18" s="262"/>
      <c r="N18" s="262"/>
      <c r="O18" s="262"/>
      <c r="P18" s="262"/>
      <c r="Q18" s="262"/>
      <c r="R18" s="262"/>
      <c r="S18" s="262"/>
      <c r="T18" s="262"/>
      <c r="U18" s="262"/>
      <c r="V18" s="262"/>
      <c r="W18" s="262"/>
      <c r="X18" s="262"/>
      <c r="Y18" s="262"/>
      <c r="Z18" s="262"/>
      <c r="AA18" s="262"/>
      <c r="AB18" s="262"/>
      <c r="AC18" s="262"/>
      <c r="AD18" s="262"/>
      <c r="AE18" s="262"/>
      <c r="AF18" s="262"/>
      <c r="AG18" s="262"/>
      <c r="AH18" s="262"/>
      <c r="AI18" s="262"/>
      <c r="AJ18" s="262"/>
      <c r="AK18" s="262"/>
      <c r="AL18" s="262"/>
      <c r="AM18" s="262"/>
      <c r="AN18" s="262"/>
      <c r="AO18" s="262"/>
      <c r="AP18" s="262"/>
      <c r="AQ18" s="262"/>
      <c r="AR18" s="262"/>
      <c r="AS18" s="262"/>
      <c r="AT18" s="262"/>
      <c r="AU18" s="262"/>
      <c r="AV18" s="262"/>
      <c r="AW18" s="262"/>
      <c r="AX18" s="262"/>
      <c r="AY18" s="262"/>
      <c r="AZ18" s="262"/>
      <c r="BA18" s="262"/>
      <c r="BB18" s="262"/>
      <c r="BC18" s="262"/>
      <c r="BD18" s="262"/>
      <c r="BE18" s="262"/>
      <c r="BF18" s="262"/>
      <c r="BG18" s="262"/>
      <c r="BH18" s="262"/>
      <c r="BI18" s="262"/>
      <c r="BJ18" s="262"/>
      <c r="BK18" s="262"/>
      <c r="BL18" s="262"/>
      <c r="BM18" s="262"/>
      <c r="BN18" s="262"/>
      <c r="BO18" s="262"/>
    </row>
    <row r="19" spans="1:67" s="331" customFormat="1" ht="51" customHeight="1" x14ac:dyDescent="0.3">
      <c r="A19" s="329" t="s">
        <v>115</v>
      </c>
      <c r="B19" s="330"/>
      <c r="C19" s="330"/>
      <c r="D19" s="330"/>
      <c r="E19" s="330"/>
      <c r="F19" s="330"/>
      <c r="G19" s="330"/>
      <c r="H19" s="330"/>
      <c r="I19" s="330"/>
      <c r="J19" s="330"/>
      <c r="K19" s="330"/>
      <c r="L19" s="330"/>
      <c r="M19" s="330"/>
      <c r="N19" s="330"/>
      <c r="O19" s="330"/>
      <c r="P19" s="330"/>
      <c r="Q19" s="330"/>
      <c r="R19" s="330"/>
      <c r="S19" s="330"/>
      <c r="T19" s="330"/>
      <c r="U19" s="330"/>
      <c r="V19" s="330"/>
      <c r="W19" s="330"/>
      <c r="X19" s="330"/>
      <c r="Y19" s="330"/>
      <c r="Z19" s="330"/>
      <c r="AA19" s="330"/>
      <c r="AB19" s="330"/>
      <c r="AC19" s="330"/>
      <c r="AD19" s="330"/>
      <c r="AE19" s="330"/>
      <c r="AF19" s="330"/>
      <c r="AG19" s="330"/>
      <c r="AH19" s="330"/>
      <c r="AI19" s="330"/>
      <c r="AJ19" s="330"/>
      <c r="AK19" s="330"/>
      <c r="AL19" s="330"/>
      <c r="AM19" s="330"/>
      <c r="AN19" s="330"/>
      <c r="AO19" s="330"/>
      <c r="AP19" s="330"/>
      <c r="AQ19" s="330"/>
      <c r="AR19" s="330"/>
      <c r="AS19" s="330"/>
      <c r="AT19" s="330"/>
      <c r="AU19" s="330"/>
      <c r="AV19" s="330"/>
      <c r="AW19" s="330"/>
      <c r="AX19" s="330"/>
      <c r="AY19" s="330"/>
      <c r="AZ19" s="330"/>
      <c r="BA19" s="330"/>
      <c r="BB19" s="330"/>
      <c r="BC19" s="330"/>
      <c r="BD19" s="330"/>
      <c r="BE19" s="330"/>
      <c r="BF19" s="330"/>
      <c r="BG19" s="330"/>
      <c r="BH19" s="330"/>
      <c r="BI19" s="330"/>
      <c r="BJ19" s="330"/>
      <c r="BK19" s="330"/>
      <c r="BL19" s="330"/>
      <c r="BM19" s="330"/>
      <c r="BN19" s="330"/>
      <c r="BO19" s="330"/>
    </row>
    <row r="20" spans="1:67" s="249" customFormat="1" ht="24.75" customHeight="1" x14ac:dyDescent="0.35">
      <c r="A20" s="277"/>
      <c r="B20" s="278" t="s">
        <v>21</v>
      </c>
      <c r="C20" s="251"/>
      <c r="D20" s="279"/>
      <c r="E20" s="251"/>
      <c r="F20" s="251"/>
      <c r="G20" s="251"/>
      <c r="H20" s="251"/>
      <c r="I20" s="251"/>
      <c r="J20" s="262"/>
      <c r="K20" s="262"/>
      <c r="L20" s="262"/>
      <c r="M20" s="262"/>
      <c r="N20" s="262"/>
      <c r="O20" s="262"/>
      <c r="P20" s="262"/>
      <c r="Q20" s="262"/>
      <c r="R20" s="262"/>
      <c r="S20" s="262"/>
      <c r="T20" s="262"/>
      <c r="U20" s="262"/>
      <c r="V20" s="262"/>
      <c r="W20" s="262"/>
      <c r="X20" s="262"/>
      <c r="Y20" s="262"/>
      <c r="Z20" s="262"/>
      <c r="AA20" s="262"/>
      <c r="AB20" s="262"/>
      <c r="AC20" s="262"/>
      <c r="AD20" s="262"/>
      <c r="AE20" s="262"/>
      <c r="AF20" s="262"/>
      <c r="AG20" s="262"/>
      <c r="AH20" s="262"/>
      <c r="AI20" s="262"/>
      <c r="AJ20" s="262"/>
      <c r="AK20" s="262"/>
      <c r="AL20" s="262"/>
      <c r="AM20" s="262"/>
      <c r="AN20" s="262"/>
      <c r="AO20" s="262"/>
      <c r="AP20" s="262"/>
      <c r="AQ20" s="262"/>
      <c r="AR20" s="262"/>
      <c r="AS20" s="262"/>
      <c r="AT20" s="262"/>
      <c r="AU20" s="262"/>
      <c r="AV20" s="262"/>
      <c r="AW20" s="262"/>
      <c r="AX20" s="262"/>
      <c r="AY20" s="262"/>
      <c r="AZ20" s="262"/>
      <c r="BA20" s="262"/>
      <c r="BB20" s="262"/>
      <c r="BC20" s="262"/>
      <c r="BD20" s="262"/>
      <c r="BE20" s="262"/>
      <c r="BF20" s="262"/>
      <c r="BG20" s="262"/>
      <c r="BH20" s="262"/>
      <c r="BI20" s="262"/>
      <c r="BJ20" s="262"/>
      <c r="BK20" s="262"/>
      <c r="BL20" s="262"/>
      <c r="BM20" s="262"/>
      <c r="BN20" s="262"/>
      <c r="BO20" s="262"/>
    </row>
    <row r="21" spans="1:67" s="249" customFormat="1" ht="25.5" customHeight="1" x14ac:dyDescent="0.35">
      <c r="A21" s="280"/>
      <c r="B21" s="281" t="s">
        <v>100</v>
      </c>
      <c r="C21" s="261"/>
      <c r="D21" s="254"/>
      <c r="E21" s="263"/>
      <c r="F21" s="265"/>
      <c r="G21" s="265"/>
      <c r="H21" s="265"/>
      <c r="I21" s="265"/>
      <c r="J21" s="262"/>
      <c r="K21" s="262"/>
      <c r="L21" s="262"/>
      <c r="M21" s="262"/>
      <c r="N21" s="262"/>
      <c r="O21" s="262"/>
      <c r="P21" s="262"/>
      <c r="Q21" s="262"/>
      <c r="R21" s="262"/>
      <c r="S21" s="262"/>
      <c r="T21" s="262"/>
      <c r="U21" s="262"/>
      <c r="V21" s="262"/>
      <c r="W21" s="262"/>
      <c r="X21" s="262"/>
      <c r="Y21" s="262"/>
      <c r="Z21" s="262"/>
      <c r="AA21" s="262"/>
      <c r="AB21" s="262"/>
      <c r="AC21" s="262"/>
      <c r="AD21" s="262"/>
      <c r="AE21" s="262"/>
      <c r="AF21" s="262"/>
      <c r="AG21" s="262"/>
      <c r="AH21" s="262"/>
      <c r="AI21" s="262"/>
      <c r="AJ21" s="262"/>
      <c r="AK21" s="262"/>
      <c r="AL21" s="262"/>
      <c r="AM21" s="262"/>
      <c r="AN21" s="262"/>
      <c r="AO21" s="262"/>
      <c r="AP21" s="262"/>
      <c r="AQ21" s="262"/>
      <c r="AR21" s="262"/>
      <c r="AS21" s="262"/>
      <c r="AT21" s="262"/>
      <c r="AU21" s="262"/>
      <c r="AV21" s="262"/>
      <c r="AW21" s="262"/>
      <c r="AX21" s="262"/>
      <c r="AY21" s="262"/>
      <c r="AZ21" s="262"/>
      <c r="BA21" s="262"/>
      <c r="BB21" s="262"/>
      <c r="BC21" s="262"/>
      <c r="BD21" s="262"/>
      <c r="BE21" s="262"/>
      <c r="BF21" s="262"/>
      <c r="BG21" s="262"/>
      <c r="BH21" s="262"/>
      <c r="BI21" s="262"/>
      <c r="BJ21" s="262"/>
      <c r="BK21" s="262"/>
      <c r="BL21" s="262"/>
      <c r="BM21" s="262"/>
      <c r="BN21" s="262"/>
      <c r="BO21" s="262"/>
    </row>
    <row r="22" spans="1:67" s="333" customFormat="1" ht="34.200000000000003" customHeight="1" x14ac:dyDescent="0.3">
      <c r="A22" s="332" t="s">
        <v>116</v>
      </c>
      <c r="B22" s="330"/>
      <c r="C22" s="330"/>
      <c r="D22" s="330"/>
      <c r="E22" s="330"/>
      <c r="F22" s="330"/>
      <c r="G22" s="330"/>
      <c r="H22" s="330"/>
      <c r="I22" s="330"/>
      <c r="J22" s="330"/>
      <c r="K22" s="330"/>
      <c r="L22" s="330"/>
      <c r="M22" s="330"/>
      <c r="N22" s="330"/>
      <c r="O22" s="330"/>
      <c r="P22" s="330"/>
      <c r="Q22" s="330"/>
      <c r="R22" s="330"/>
      <c r="S22" s="330"/>
      <c r="T22" s="330"/>
      <c r="U22" s="330"/>
      <c r="V22" s="330"/>
      <c r="W22" s="330"/>
      <c r="X22" s="330"/>
      <c r="Y22" s="330"/>
      <c r="Z22" s="330"/>
      <c r="AA22" s="330"/>
      <c r="AB22" s="330"/>
      <c r="AC22" s="330"/>
      <c r="AD22" s="330"/>
      <c r="AE22" s="330"/>
      <c r="AF22" s="330"/>
      <c r="AG22" s="330"/>
      <c r="AH22" s="330"/>
      <c r="AI22" s="330"/>
      <c r="AJ22" s="330"/>
      <c r="AK22" s="330"/>
      <c r="AL22" s="330"/>
      <c r="AM22" s="330"/>
      <c r="AN22" s="330"/>
      <c r="AO22" s="330"/>
      <c r="AP22" s="330"/>
      <c r="AQ22" s="330"/>
      <c r="AR22" s="330"/>
      <c r="AS22" s="330"/>
      <c r="AT22" s="330"/>
      <c r="AU22" s="330"/>
      <c r="AV22" s="330"/>
      <c r="AW22" s="330"/>
      <c r="AX22" s="330"/>
      <c r="AY22" s="330"/>
      <c r="AZ22" s="330"/>
      <c r="BA22" s="330"/>
      <c r="BB22" s="330"/>
      <c r="BC22" s="330"/>
      <c r="BD22" s="330"/>
      <c r="BE22" s="330"/>
      <c r="BF22" s="330"/>
      <c r="BG22" s="330"/>
      <c r="BH22" s="330"/>
      <c r="BI22" s="330"/>
      <c r="BJ22" s="330"/>
      <c r="BK22" s="330"/>
      <c r="BL22" s="330"/>
      <c r="BM22" s="330"/>
      <c r="BN22" s="330"/>
      <c r="BO22" s="330"/>
    </row>
    <row r="23" spans="1:67" s="249" customFormat="1" ht="18.75" customHeight="1" x14ac:dyDescent="0.35">
      <c r="A23" s="253"/>
      <c r="B23" s="240" t="s">
        <v>118</v>
      </c>
      <c r="C23" s="276"/>
      <c r="D23" s="251"/>
      <c r="E23" s="251"/>
      <c r="F23" s="251"/>
      <c r="G23" s="251"/>
      <c r="H23" s="251"/>
      <c r="I23" s="251"/>
      <c r="J23" s="256"/>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257"/>
      <c r="AS23" s="257"/>
      <c r="AT23" s="257"/>
      <c r="AU23" s="257"/>
      <c r="AV23" s="257"/>
      <c r="AW23" s="257"/>
      <c r="AX23" s="257"/>
      <c r="AY23" s="257"/>
      <c r="AZ23" s="257"/>
      <c r="BA23" s="257"/>
      <c r="BB23" s="257"/>
      <c r="BC23" s="257"/>
      <c r="BD23" s="257"/>
      <c r="BE23" s="257"/>
      <c r="BF23" s="257"/>
      <c r="BG23" s="257"/>
      <c r="BH23" s="257"/>
      <c r="BI23" s="257"/>
      <c r="BJ23" s="257"/>
      <c r="BK23" s="257"/>
      <c r="BL23" s="257"/>
      <c r="BM23" s="257"/>
      <c r="BN23" s="257"/>
      <c r="BO23" s="257"/>
    </row>
    <row r="24" spans="1:67" s="249" customFormat="1" ht="18.75" customHeight="1" x14ac:dyDescent="0.35">
      <c r="A24" s="253"/>
      <c r="B24" s="327" t="s">
        <v>119</v>
      </c>
      <c r="C24" s="328"/>
      <c r="D24" s="251"/>
      <c r="E24" s="251"/>
      <c r="F24" s="251"/>
      <c r="G24" s="251"/>
      <c r="H24" s="251"/>
      <c r="I24" s="251"/>
      <c r="J24" s="256"/>
      <c r="K24" s="257"/>
      <c r="L24" s="257"/>
      <c r="M24" s="257"/>
      <c r="N24" s="257"/>
      <c r="O24" s="257"/>
      <c r="P24" s="257"/>
      <c r="Q24" s="257"/>
      <c r="R24" s="257"/>
      <c r="S24" s="257"/>
      <c r="T24" s="257"/>
      <c r="U24" s="257"/>
      <c r="V24" s="257"/>
      <c r="W24" s="257"/>
      <c r="X24" s="257"/>
      <c r="Y24" s="257"/>
      <c r="Z24" s="257"/>
      <c r="AA24" s="257"/>
      <c r="AB24" s="257"/>
      <c r="AC24" s="257"/>
      <c r="AD24" s="257"/>
      <c r="AE24" s="257"/>
      <c r="AF24" s="257"/>
      <c r="AG24" s="257"/>
      <c r="AH24" s="257"/>
      <c r="AI24" s="257"/>
      <c r="AJ24" s="257"/>
      <c r="AK24" s="257"/>
      <c r="AL24" s="257"/>
      <c r="AM24" s="257"/>
      <c r="AN24" s="257"/>
      <c r="AO24" s="257"/>
      <c r="AP24" s="257"/>
      <c r="AQ24" s="257"/>
      <c r="AR24" s="257"/>
      <c r="AS24" s="257"/>
      <c r="AT24" s="257"/>
      <c r="AU24" s="257"/>
      <c r="AV24" s="257"/>
      <c r="AW24" s="257"/>
      <c r="AX24" s="257"/>
      <c r="AY24" s="257"/>
      <c r="AZ24" s="257"/>
      <c r="BA24" s="257"/>
      <c r="BB24" s="257"/>
      <c r="BC24" s="257"/>
      <c r="BD24" s="257"/>
      <c r="BE24" s="257"/>
      <c r="BF24" s="257"/>
      <c r="BG24" s="257"/>
      <c r="BH24" s="257"/>
      <c r="BI24" s="257"/>
      <c r="BJ24" s="257"/>
      <c r="BK24" s="257"/>
      <c r="BL24" s="257"/>
      <c r="BM24" s="257"/>
      <c r="BN24" s="257"/>
      <c r="BO24" s="257"/>
    </row>
    <row r="25" spans="1:67" s="249" customFormat="1" ht="19.8" customHeight="1" x14ac:dyDescent="0.35">
      <c r="A25" s="253"/>
      <c r="B25" s="240" t="s">
        <v>117</v>
      </c>
      <c r="C25" s="263"/>
      <c r="D25" s="265"/>
      <c r="E25" s="265"/>
      <c r="F25" s="265"/>
      <c r="G25" s="265"/>
      <c r="H25" s="265"/>
      <c r="I25" s="265"/>
      <c r="J25" s="262"/>
      <c r="K25" s="262"/>
      <c r="L25" s="262"/>
      <c r="M25" s="262"/>
      <c r="N25" s="262"/>
      <c r="O25" s="262"/>
      <c r="P25" s="262"/>
      <c r="Q25" s="262"/>
      <c r="R25" s="262"/>
      <c r="S25" s="262"/>
      <c r="T25" s="262"/>
      <c r="U25" s="262"/>
      <c r="V25" s="262"/>
      <c r="W25" s="262"/>
      <c r="X25" s="262"/>
      <c r="Y25" s="262"/>
      <c r="Z25" s="262"/>
      <c r="AA25" s="262"/>
      <c r="AB25" s="262"/>
      <c r="AC25" s="262"/>
      <c r="AD25" s="262"/>
      <c r="AE25" s="262"/>
      <c r="AF25" s="262"/>
      <c r="AG25" s="262"/>
      <c r="AH25" s="262"/>
      <c r="AI25" s="262"/>
      <c r="AJ25" s="262"/>
      <c r="AK25" s="262"/>
      <c r="AL25" s="262"/>
      <c r="AM25" s="262"/>
      <c r="AN25" s="262"/>
      <c r="AO25" s="262"/>
      <c r="AP25" s="262"/>
      <c r="AQ25" s="262"/>
      <c r="AR25" s="262"/>
      <c r="AS25" s="262"/>
      <c r="AT25" s="262"/>
      <c r="AU25" s="262"/>
      <c r="AV25" s="262"/>
      <c r="AW25" s="262"/>
      <c r="AX25" s="262"/>
      <c r="AY25" s="262"/>
      <c r="AZ25" s="262"/>
      <c r="BA25" s="262"/>
      <c r="BB25" s="262"/>
      <c r="BC25" s="262"/>
      <c r="BD25" s="262"/>
      <c r="BE25" s="262"/>
      <c r="BF25" s="262"/>
      <c r="BG25" s="262"/>
      <c r="BH25" s="262"/>
      <c r="BI25" s="262"/>
      <c r="BJ25" s="262"/>
      <c r="BK25" s="262"/>
      <c r="BL25" s="262"/>
      <c r="BM25" s="262"/>
      <c r="BN25" s="262"/>
      <c r="BO25" s="262"/>
    </row>
    <row r="26" spans="1:67" s="325" customFormat="1" ht="33.6" customHeight="1" x14ac:dyDescent="0.3">
      <c r="A26" s="334" t="s">
        <v>120</v>
      </c>
      <c r="B26" s="329"/>
      <c r="C26" s="329"/>
      <c r="D26" s="329"/>
      <c r="E26" s="329"/>
      <c r="F26" s="329"/>
      <c r="G26" s="329"/>
      <c r="H26" s="329"/>
      <c r="I26" s="329"/>
      <c r="J26" s="329"/>
      <c r="K26" s="329"/>
      <c r="L26" s="329"/>
      <c r="M26" s="329"/>
      <c r="N26" s="329"/>
      <c r="O26" s="329"/>
      <c r="P26" s="329"/>
      <c r="Q26" s="329"/>
      <c r="R26" s="329"/>
      <c r="S26" s="329"/>
      <c r="T26" s="329"/>
      <c r="U26" s="329"/>
      <c r="V26" s="329"/>
      <c r="W26" s="329"/>
      <c r="X26" s="329"/>
      <c r="Y26" s="329"/>
      <c r="Z26" s="329"/>
      <c r="AA26" s="329"/>
      <c r="AB26" s="329"/>
      <c r="AC26" s="329"/>
      <c r="AD26" s="329"/>
      <c r="AE26" s="329"/>
      <c r="AF26" s="329"/>
      <c r="AG26" s="329"/>
      <c r="AH26" s="329"/>
      <c r="AI26" s="329"/>
      <c r="AJ26" s="329"/>
      <c r="AK26" s="329"/>
      <c r="AL26" s="329"/>
      <c r="AM26" s="329"/>
      <c r="AN26" s="329"/>
      <c r="AO26" s="329"/>
      <c r="AP26" s="329"/>
      <c r="AQ26" s="329"/>
      <c r="AR26" s="329"/>
      <c r="AS26" s="329"/>
      <c r="AT26" s="329"/>
      <c r="AU26" s="329"/>
      <c r="AV26" s="329"/>
      <c r="AW26" s="329"/>
      <c r="AX26" s="329"/>
      <c r="AY26" s="329"/>
      <c r="AZ26" s="329"/>
      <c r="BA26" s="329"/>
      <c r="BB26" s="329"/>
      <c r="BC26" s="329"/>
      <c r="BD26" s="329"/>
      <c r="BE26" s="329"/>
      <c r="BF26" s="329"/>
      <c r="BG26" s="329"/>
      <c r="BH26" s="329"/>
      <c r="BI26" s="329"/>
      <c r="BJ26" s="329"/>
      <c r="BK26" s="329"/>
      <c r="BL26" s="329"/>
      <c r="BM26" s="329"/>
      <c r="BN26" s="329"/>
      <c r="BO26" s="329"/>
    </row>
    <row r="27" spans="1:67" s="249" customFormat="1" ht="21" customHeight="1" x14ac:dyDescent="0.35">
      <c r="A27" s="253"/>
      <c r="B27" s="255" t="s">
        <v>121</v>
      </c>
      <c r="C27" s="276"/>
      <c r="D27" s="251"/>
      <c r="E27" s="251"/>
      <c r="F27" s="251"/>
      <c r="G27" s="251"/>
      <c r="H27" s="251"/>
      <c r="I27" s="251"/>
      <c r="J27" s="256"/>
      <c r="K27" s="257"/>
      <c r="L27" s="257"/>
      <c r="M27" s="257"/>
      <c r="N27" s="257"/>
      <c r="O27" s="257"/>
      <c r="P27" s="257"/>
      <c r="Q27" s="257"/>
      <c r="R27" s="257"/>
      <c r="S27" s="257"/>
      <c r="T27" s="257"/>
      <c r="U27" s="257"/>
      <c r="V27" s="257"/>
      <c r="W27" s="257"/>
      <c r="X27" s="257"/>
      <c r="Y27" s="257"/>
      <c r="Z27" s="257"/>
      <c r="AA27" s="257"/>
      <c r="AB27" s="257"/>
      <c r="AC27" s="257"/>
      <c r="AD27" s="257"/>
      <c r="AE27" s="257"/>
      <c r="AF27" s="257"/>
      <c r="AG27" s="257"/>
      <c r="AH27" s="257"/>
      <c r="AI27" s="257"/>
      <c r="AJ27" s="257"/>
      <c r="AK27" s="257"/>
      <c r="AL27" s="257"/>
      <c r="AM27" s="257"/>
      <c r="AN27" s="257"/>
      <c r="AO27" s="257"/>
      <c r="AP27" s="257"/>
      <c r="AQ27" s="257"/>
      <c r="AR27" s="257"/>
      <c r="AS27" s="257"/>
      <c r="AT27" s="257"/>
      <c r="AU27" s="257"/>
      <c r="AV27" s="257"/>
      <c r="AW27" s="257"/>
      <c r="AX27" s="257"/>
      <c r="AY27" s="257"/>
      <c r="AZ27" s="257"/>
      <c r="BA27" s="257"/>
      <c r="BB27" s="257"/>
      <c r="BC27" s="257"/>
      <c r="BD27" s="257"/>
      <c r="BE27" s="257"/>
      <c r="BF27" s="257"/>
      <c r="BG27" s="257"/>
      <c r="BH27" s="257"/>
      <c r="BI27" s="257"/>
      <c r="BJ27" s="257"/>
      <c r="BK27" s="257"/>
      <c r="BL27" s="257"/>
      <c r="BM27" s="257"/>
      <c r="BN27" s="257"/>
      <c r="BO27" s="257"/>
    </row>
    <row r="28" spans="1:67" s="249" customFormat="1" ht="25.5" customHeight="1" x14ac:dyDescent="0.35">
      <c r="A28" s="282"/>
      <c r="B28" s="245" t="s">
        <v>122</v>
      </c>
      <c r="C28" s="263"/>
      <c r="D28" s="265"/>
      <c r="E28" s="265"/>
      <c r="F28" s="265"/>
      <c r="G28" s="265"/>
      <c r="H28" s="265"/>
      <c r="I28" s="265"/>
      <c r="J28" s="262"/>
      <c r="K28" s="262"/>
      <c r="L28" s="262"/>
      <c r="M28" s="262"/>
      <c r="N28" s="262"/>
      <c r="O28" s="262"/>
      <c r="P28" s="262"/>
      <c r="Q28" s="262"/>
      <c r="R28" s="262"/>
      <c r="S28" s="262"/>
      <c r="T28" s="262"/>
      <c r="U28" s="262"/>
      <c r="V28" s="262"/>
      <c r="W28" s="262"/>
      <c r="X28" s="262"/>
      <c r="Y28" s="262"/>
      <c r="Z28" s="262"/>
      <c r="AA28" s="262"/>
      <c r="AB28" s="262"/>
      <c r="AC28" s="262"/>
      <c r="AD28" s="262"/>
      <c r="AE28" s="262"/>
      <c r="AF28" s="262"/>
      <c r="AG28" s="262"/>
      <c r="AH28" s="262"/>
      <c r="AI28" s="262"/>
      <c r="AJ28" s="262"/>
      <c r="AK28" s="262"/>
      <c r="AL28" s="262"/>
      <c r="AM28" s="262"/>
      <c r="AN28" s="262"/>
      <c r="AO28" s="262"/>
      <c r="AP28" s="262"/>
      <c r="AQ28" s="262"/>
      <c r="AR28" s="262"/>
      <c r="AS28" s="262"/>
      <c r="AT28" s="262"/>
      <c r="AU28" s="262"/>
      <c r="AV28" s="262"/>
      <c r="AW28" s="262"/>
      <c r="AX28" s="262"/>
      <c r="AY28" s="262"/>
      <c r="AZ28" s="262"/>
      <c r="BA28" s="262"/>
      <c r="BB28" s="262"/>
      <c r="BC28" s="262"/>
      <c r="BD28" s="262"/>
      <c r="BE28" s="262"/>
      <c r="BF28" s="262"/>
      <c r="BG28" s="262"/>
      <c r="BH28" s="262"/>
      <c r="BI28" s="262"/>
      <c r="BJ28" s="262"/>
      <c r="BK28" s="262"/>
      <c r="BL28" s="262"/>
      <c r="BM28" s="262"/>
      <c r="BN28" s="262"/>
      <c r="BO28" s="262"/>
    </row>
    <row r="29" spans="1:67" s="248" customFormat="1" ht="30.6" customHeight="1" x14ac:dyDescent="0.35">
      <c r="A29" s="283" t="s">
        <v>131</v>
      </c>
      <c r="B29" s="284"/>
      <c r="C29" s="285"/>
      <c r="D29" s="285"/>
      <c r="E29" s="286"/>
      <c r="F29" s="22"/>
      <c r="G29" s="285"/>
      <c r="H29" s="22"/>
      <c r="I29" s="22"/>
      <c r="J29" s="256"/>
      <c r="K29" s="257"/>
      <c r="L29" s="257"/>
      <c r="M29" s="257"/>
      <c r="N29" s="257"/>
      <c r="O29" s="257"/>
      <c r="P29" s="257"/>
      <c r="Q29" s="257"/>
      <c r="R29" s="257"/>
      <c r="S29" s="257"/>
      <c r="T29" s="257"/>
      <c r="U29" s="257"/>
      <c r="V29" s="257"/>
      <c r="W29" s="257"/>
      <c r="X29" s="257"/>
      <c r="Y29" s="257"/>
      <c r="Z29" s="257"/>
      <c r="AA29" s="257"/>
      <c r="AB29" s="257"/>
      <c r="AC29" s="257"/>
      <c r="AD29" s="257"/>
      <c r="AE29" s="257"/>
      <c r="AF29" s="257"/>
      <c r="AG29" s="257"/>
      <c r="AH29" s="257"/>
      <c r="AI29" s="257"/>
      <c r="AJ29" s="257"/>
      <c r="AK29" s="257"/>
      <c r="AL29" s="257"/>
      <c r="AM29" s="257"/>
      <c r="AN29" s="257"/>
      <c r="AO29" s="257"/>
      <c r="AP29" s="257"/>
      <c r="AQ29" s="257"/>
      <c r="AR29" s="257"/>
      <c r="AS29" s="257"/>
      <c r="AT29" s="257"/>
      <c r="AU29" s="257"/>
      <c r="AV29" s="257"/>
      <c r="AW29" s="257"/>
      <c r="AX29" s="257"/>
      <c r="AY29" s="257"/>
      <c r="AZ29" s="257"/>
      <c r="BA29" s="257"/>
      <c r="BB29" s="257"/>
      <c r="BC29" s="257"/>
      <c r="BD29" s="257"/>
      <c r="BE29" s="257"/>
      <c r="BF29" s="257"/>
      <c r="BG29" s="257"/>
      <c r="BH29" s="257"/>
      <c r="BI29" s="257"/>
      <c r="BJ29" s="257"/>
      <c r="BK29" s="257"/>
      <c r="BL29" s="257"/>
      <c r="BM29" s="257"/>
      <c r="BN29" s="257"/>
      <c r="BO29" s="257"/>
    </row>
    <row r="30" spans="1:67" s="248" customFormat="1" ht="30" customHeight="1" x14ac:dyDescent="0.35">
      <c r="A30" s="40"/>
      <c r="B30" s="287" t="s">
        <v>123</v>
      </c>
      <c r="C30" s="285"/>
      <c r="D30" s="285"/>
      <c r="E30" s="286"/>
      <c r="F30" s="22"/>
      <c r="G30" s="285"/>
      <c r="H30" s="22"/>
      <c r="I30" s="22"/>
      <c r="J30" s="256"/>
      <c r="K30" s="257"/>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7"/>
      <c r="AM30" s="257"/>
      <c r="AN30" s="257"/>
      <c r="AO30" s="257"/>
      <c r="AP30" s="257"/>
      <c r="AQ30" s="257"/>
      <c r="AR30" s="257"/>
      <c r="AS30" s="257"/>
      <c r="AT30" s="257"/>
      <c r="AU30" s="257"/>
      <c r="AV30" s="257"/>
      <c r="AW30" s="257"/>
      <c r="AX30" s="257"/>
      <c r="AY30" s="257"/>
      <c r="AZ30" s="257"/>
      <c r="BA30" s="257"/>
      <c r="BB30" s="257"/>
      <c r="BC30" s="257"/>
      <c r="BD30" s="257"/>
      <c r="BE30" s="257"/>
      <c r="BF30" s="257"/>
      <c r="BG30" s="257"/>
      <c r="BH30" s="257"/>
      <c r="BI30" s="257"/>
      <c r="BJ30" s="257"/>
      <c r="BK30" s="257"/>
      <c r="BL30" s="257"/>
      <c r="BM30" s="257"/>
      <c r="BN30" s="257"/>
      <c r="BO30" s="257"/>
    </row>
    <row r="31" spans="1:67" s="248" customFormat="1" ht="60" customHeight="1" x14ac:dyDescent="0.35">
      <c r="A31" s="22"/>
      <c r="B31" s="319" t="s">
        <v>129</v>
      </c>
      <c r="C31" s="320"/>
      <c r="D31" s="320"/>
      <c r="E31" s="320"/>
      <c r="F31" s="320"/>
      <c r="G31" s="320"/>
      <c r="H31" s="320"/>
      <c r="I31" s="321"/>
      <c r="J31" s="262"/>
      <c r="K31" s="262"/>
      <c r="L31" s="262"/>
      <c r="M31" s="262"/>
      <c r="N31" s="262"/>
      <c r="O31" s="262"/>
      <c r="P31" s="262"/>
      <c r="Q31" s="262"/>
      <c r="R31" s="262"/>
      <c r="S31" s="262"/>
      <c r="T31" s="262"/>
      <c r="U31" s="262"/>
      <c r="V31" s="262"/>
      <c r="W31" s="262"/>
      <c r="X31" s="262"/>
      <c r="Y31" s="262"/>
      <c r="Z31" s="262"/>
      <c r="AA31" s="262"/>
      <c r="AB31" s="262"/>
      <c r="AC31" s="262"/>
      <c r="AD31" s="262"/>
      <c r="AE31" s="262"/>
      <c r="AF31" s="262"/>
      <c r="AG31" s="262"/>
      <c r="AH31" s="262"/>
      <c r="AI31" s="262"/>
      <c r="AJ31" s="262"/>
      <c r="AK31" s="262"/>
      <c r="AL31" s="262"/>
      <c r="AM31" s="262"/>
      <c r="AN31" s="262"/>
      <c r="AO31" s="262"/>
      <c r="AP31" s="262"/>
      <c r="AQ31" s="262"/>
      <c r="AR31" s="262"/>
      <c r="AS31" s="262"/>
      <c r="AT31" s="262"/>
      <c r="AU31" s="262"/>
      <c r="AV31" s="262"/>
      <c r="AW31" s="262"/>
      <c r="AX31" s="262"/>
      <c r="AY31" s="262"/>
      <c r="AZ31" s="262"/>
      <c r="BA31" s="262"/>
      <c r="BB31" s="262"/>
      <c r="BC31" s="262"/>
      <c r="BD31" s="262"/>
      <c r="BE31" s="262"/>
      <c r="BF31" s="262"/>
      <c r="BG31" s="262"/>
      <c r="BH31" s="262"/>
      <c r="BI31" s="262"/>
      <c r="BJ31" s="262"/>
      <c r="BK31" s="262"/>
      <c r="BL31" s="262"/>
      <c r="BM31" s="262"/>
      <c r="BN31" s="262"/>
      <c r="BO31" s="262"/>
    </row>
    <row r="32" spans="1:67" ht="33" customHeight="1" x14ac:dyDescent="0.35">
      <c r="A32" s="40"/>
      <c r="B32" s="287" t="s">
        <v>124</v>
      </c>
      <c r="C32" s="285"/>
      <c r="D32" s="285"/>
      <c r="E32" s="286"/>
      <c r="F32" s="22"/>
      <c r="G32" s="285"/>
      <c r="H32" s="22"/>
      <c r="I32" s="2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59.4" customHeight="1" x14ac:dyDescent="0.35">
      <c r="A33" s="36"/>
      <c r="B33" s="319" t="s">
        <v>130</v>
      </c>
      <c r="C33" s="322"/>
      <c r="D33" s="322"/>
      <c r="E33" s="322"/>
      <c r="F33" s="322"/>
      <c r="G33" s="322"/>
      <c r="H33" s="322"/>
      <c r="I33" s="323"/>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30" customHeight="1" x14ac:dyDescent="0.35">
      <c r="A34" s="36"/>
      <c r="B34" s="288" t="s">
        <v>125</v>
      </c>
      <c r="C34" s="292"/>
      <c r="D34" s="36"/>
      <c r="E34" s="36"/>
      <c r="F34" s="36"/>
      <c r="G34" s="36"/>
      <c r="H34" s="36"/>
      <c r="I34" s="36"/>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55.2" customHeight="1" x14ac:dyDescent="0.35">
      <c r="A35" s="289"/>
      <c r="B35" s="324" t="s">
        <v>126</v>
      </c>
      <c r="C35" s="324"/>
      <c r="D35" s="290"/>
      <c r="E35" s="36"/>
      <c r="F35" s="36"/>
      <c r="G35" s="36"/>
      <c r="H35" s="36"/>
      <c r="I35" s="36"/>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36.6" customHeight="1" x14ac:dyDescent="0.35">
      <c r="A36" s="36"/>
      <c r="B36" s="291" t="s">
        <v>127</v>
      </c>
      <c r="C36" s="293"/>
      <c r="D36" s="36"/>
      <c r="E36" s="36"/>
      <c r="F36" s="36"/>
      <c r="G36" s="36"/>
      <c r="H36" s="36"/>
      <c r="I36" s="36"/>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39.6" customHeight="1" x14ac:dyDescent="0.35">
      <c r="A37" s="43"/>
      <c r="B37" s="266" t="s">
        <v>128</v>
      </c>
      <c r="C37" s="228"/>
      <c r="D37" s="228"/>
      <c r="E37" s="228"/>
      <c r="F37" s="228"/>
      <c r="G37" s="228"/>
      <c r="H37" s="228"/>
      <c r="I37" s="228"/>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x14ac:dyDescent="0.35">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x14ac:dyDescent="0.35">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x14ac:dyDescent="0.35">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x14ac:dyDescent="0.35">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x14ac:dyDescent="0.35">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x14ac:dyDescent="0.35">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x14ac:dyDescent="0.35">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x14ac:dyDescent="0.35">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x14ac:dyDescent="0.35">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x14ac:dyDescent="0.35">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x14ac:dyDescent="0.35">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x14ac:dyDescent="0.35">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x14ac:dyDescent="0.35">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x14ac:dyDescent="0.35">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x14ac:dyDescent="0.35">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x14ac:dyDescent="0.35">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x14ac:dyDescent="0.35">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x14ac:dyDescent="0.35">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x14ac:dyDescent="0.35">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x14ac:dyDescent="0.35">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x14ac:dyDescent="0.35">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x14ac:dyDescent="0.35">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x14ac:dyDescent="0.35">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x14ac:dyDescent="0.35">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x14ac:dyDescent="0.35">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x14ac:dyDescent="0.35">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x14ac:dyDescent="0.35">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x14ac:dyDescent="0.35">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x14ac:dyDescent="0.35">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x14ac:dyDescent="0.35">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x14ac:dyDescent="0.35">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x14ac:dyDescent="0.35">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x14ac:dyDescent="0.35">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x14ac:dyDescent="0.35">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x14ac:dyDescent="0.35">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x14ac:dyDescent="0.35">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x14ac:dyDescent="0.35">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x14ac:dyDescent="0.35">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x14ac:dyDescent="0.35">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x14ac:dyDescent="0.35">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x14ac:dyDescent="0.35">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x14ac:dyDescent="0.35">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x14ac:dyDescent="0.35">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x14ac:dyDescent="0.35">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x14ac:dyDescent="0.35">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x14ac:dyDescent="0.35">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x14ac:dyDescent="0.35">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x14ac:dyDescent="0.35">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x14ac:dyDescent="0.35">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x14ac:dyDescent="0.35">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x14ac:dyDescent="0.35">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x14ac:dyDescent="0.35">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x14ac:dyDescent="0.35">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x14ac:dyDescent="0.35">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x14ac:dyDescent="0.35">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x14ac:dyDescent="0.35">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x14ac:dyDescent="0.35">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x14ac:dyDescent="0.35">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x14ac:dyDescent="0.35">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x14ac:dyDescent="0.35">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x14ac:dyDescent="0.35">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x14ac:dyDescent="0.35">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x14ac:dyDescent="0.35">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x14ac:dyDescent="0.35">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x14ac:dyDescent="0.35">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x14ac:dyDescent="0.35">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x14ac:dyDescent="0.35">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x14ac:dyDescent="0.35">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x14ac:dyDescent="0.35">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x14ac:dyDescent="0.35">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x14ac:dyDescent="0.35">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x14ac:dyDescent="0.35">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x14ac:dyDescent="0.35">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x14ac:dyDescent="0.35">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x14ac:dyDescent="0.35">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x14ac:dyDescent="0.35">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x14ac:dyDescent="0.35">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x14ac:dyDescent="0.35">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x14ac:dyDescent="0.35">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x14ac:dyDescent="0.35">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x14ac:dyDescent="0.35">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x14ac:dyDescent="0.35">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x14ac:dyDescent="0.35">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x14ac:dyDescent="0.35">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x14ac:dyDescent="0.35">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x14ac:dyDescent="0.35">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x14ac:dyDescent="0.35">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x14ac:dyDescent="0.35">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x14ac:dyDescent="0.35">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x14ac:dyDescent="0.35">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x14ac:dyDescent="0.35">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x14ac:dyDescent="0.35">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x14ac:dyDescent="0.35">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x14ac:dyDescent="0.35">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x14ac:dyDescent="0.35">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x14ac:dyDescent="0.35">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x14ac:dyDescent="0.35">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x14ac:dyDescent="0.35">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x14ac:dyDescent="0.35">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x14ac:dyDescent="0.35">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x14ac:dyDescent="0.35">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x14ac:dyDescent="0.35">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x14ac:dyDescent="0.35">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x14ac:dyDescent="0.35">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x14ac:dyDescent="0.35">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x14ac:dyDescent="0.35">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x14ac:dyDescent="0.35">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x14ac:dyDescent="0.35">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x14ac:dyDescent="0.35">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x14ac:dyDescent="0.35">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x14ac:dyDescent="0.35">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x14ac:dyDescent="0.35">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x14ac:dyDescent="0.35">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x14ac:dyDescent="0.35">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x14ac:dyDescent="0.35">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x14ac:dyDescent="0.35">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x14ac:dyDescent="0.35">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x14ac:dyDescent="0.35">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x14ac:dyDescent="0.35">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x14ac:dyDescent="0.35">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x14ac:dyDescent="0.35">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x14ac:dyDescent="0.35">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x14ac:dyDescent="0.35">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x14ac:dyDescent="0.35">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x14ac:dyDescent="0.35">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x14ac:dyDescent="0.35">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x14ac:dyDescent="0.35">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x14ac:dyDescent="0.35">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x14ac:dyDescent="0.35">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x14ac:dyDescent="0.35">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x14ac:dyDescent="0.35">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x14ac:dyDescent="0.35">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x14ac:dyDescent="0.35">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x14ac:dyDescent="0.35">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x14ac:dyDescent="0.35">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x14ac:dyDescent="0.35">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x14ac:dyDescent="0.35">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x14ac:dyDescent="0.35">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x14ac:dyDescent="0.35">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x14ac:dyDescent="0.35">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x14ac:dyDescent="0.35">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x14ac:dyDescent="0.35">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x14ac:dyDescent="0.35">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x14ac:dyDescent="0.35">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x14ac:dyDescent="0.35">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x14ac:dyDescent="0.35">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x14ac:dyDescent="0.35">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x14ac:dyDescent="0.35">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x14ac:dyDescent="0.35">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x14ac:dyDescent="0.35">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x14ac:dyDescent="0.35">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x14ac:dyDescent="0.35">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x14ac:dyDescent="0.35">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x14ac:dyDescent="0.35">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x14ac:dyDescent="0.35">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x14ac:dyDescent="0.35">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x14ac:dyDescent="0.35">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x14ac:dyDescent="0.35">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x14ac:dyDescent="0.35">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x14ac:dyDescent="0.35">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x14ac:dyDescent="0.35">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x14ac:dyDescent="0.35">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x14ac:dyDescent="0.35">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x14ac:dyDescent="0.35">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x14ac:dyDescent="0.35">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x14ac:dyDescent="0.35">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x14ac:dyDescent="0.35">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x14ac:dyDescent="0.35">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x14ac:dyDescent="0.35">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x14ac:dyDescent="0.35">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x14ac:dyDescent="0.35">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x14ac:dyDescent="0.35">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x14ac:dyDescent="0.35">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x14ac:dyDescent="0.35">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x14ac:dyDescent="0.35">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x14ac:dyDescent="0.35">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x14ac:dyDescent="0.35">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x14ac:dyDescent="0.35">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x14ac:dyDescent="0.35">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x14ac:dyDescent="0.35">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x14ac:dyDescent="0.35">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x14ac:dyDescent="0.35">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x14ac:dyDescent="0.35">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x14ac:dyDescent="0.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x14ac:dyDescent="0.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x14ac:dyDescent="0.3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x14ac:dyDescent="0.3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x14ac:dyDescent="0.3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x14ac:dyDescent="0.3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x14ac:dyDescent="0.3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x14ac:dyDescent="0.3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x14ac:dyDescent="0.3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x14ac:dyDescent="0.3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x14ac:dyDescent="0.3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x14ac:dyDescent="0.3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x14ac:dyDescent="0.3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x14ac:dyDescent="0.3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x14ac:dyDescent="0.3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x14ac:dyDescent="0.3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x14ac:dyDescent="0.3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x14ac:dyDescent="0.3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x14ac:dyDescent="0.3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x14ac:dyDescent="0.3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x14ac:dyDescent="0.3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x14ac:dyDescent="0.3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x14ac:dyDescent="0.3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x14ac:dyDescent="0.3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x14ac:dyDescent="0.3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x14ac:dyDescent="0.3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x14ac:dyDescent="0.3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x14ac:dyDescent="0.35">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x14ac:dyDescent="0.3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x14ac:dyDescent="0.35">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x14ac:dyDescent="0.35">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x14ac:dyDescent="0.35">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x14ac:dyDescent="0.35">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x14ac:dyDescent="0.35">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15">
    <mergeCell ref="A1:I1"/>
    <mergeCell ref="A8:I8"/>
    <mergeCell ref="A16:I16"/>
    <mergeCell ref="B10:C10"/>
    <mergeCell ref="B9:C9"/>
    <mergeCell ref="B11:C11"/>
    <mergeCell ref="A12:I12"/>
    <mergeCell ref="B31:I31"/>
    <mergeCell ref="B33:I33"/>
    <mergeCell ref="B35:C35"/>
    <mergeCell ref="A7:I7"/>
    <mergeCell ref="B24:C24"/>
    <mergeCell ref="A19:XFD19"/>
    <mergeCell ref="A22:XFD22"/>
    <mergeCell ref="A26:XFD26"/>
  </mergeCells>
  <dataValidations count="1">
    <dataValidation type="list" allowBlank="1" showErrorMessage="1" sqref="G4" xr:uid="{00000000-0002-0000-02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O1000"/>
  <sheetViews>
    <sheetView showGridLines="0" zoomScale="59" workbookViewId="0">
      <selection activeCell="B22" sqref="B22:I22"/>
    </sheetView>
  </sheetViews>
  <sheetFormatPr defaultColWidth="14.44140625" defaultRowHeight="15" customHeight="1" x14ac:dyDescent="0.3"/>
  <cols>
    <col min="1" max="1" width="6" customWidth="1"/>
    <col min="2" max="2" width="30.77734375" customWidth="1"/>
    <col min="3" max="3" width="27.6640625" customWidth="1"/>
    <col min="4" max="4" width="20.66406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5">
      <c r="A1" s="311" t="s">
        <v>79</v>
      </c>
      <c r="B1" s="312"/>
      <c r="C1" s="312"/>
      <c r="D1" s="312"/>
      <c r="E1" s="312"/>
      <c r="F1" s="312"/>
      <c r="G1" s="312"/>
      <c r="H1" s="312"/>
      <c r="I1" s="312"/>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x14ac:dyDescent="0.35">
      <c r="A2" s="5">
        <v>1</v>
      </c>
      <c r="B2" s="6" t="s">
        <v>1</v>
      </c>
      <c r="C2" s="236" t="s">
        <v>80</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x14ac:dyDescent="0.35">
      <c r="A3" s="12">
        <v>2</v>
      </c>
      <c r="B3" s="13" t="s">
        <v>3</v>
      </c>
      <c r="C3" s="14">
        <v>2210900034</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x14ac:dyDescent="0.35">
      <c r="A4" s="12">
        <v>3</v>
      </c>
      <c r="B4" s="13" t="s">
        <v>5</v>
      </c>
      <c r="C4" s="237" t="s">
        <v>81</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x14ac:dyDescent="0.35">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x14ac:dyDescent="0.35">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53.4" customHeight="1" x14ac:dyDescent="0.35">
      <c r="A7" s="313" t="s">
        <v>133</v>
      </c>
      <c r="B7" s="314"/>
      <c r="C7" s="314"/>
      <c r="D7" s="314"/>
      <c r="E7" s="314"/>
      <c r="F7" s="314"/>
      <c r="G7" s="314"/>
      <c r="H7" s="314"/>
      <c r="I7" s="314"/>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7.799999999999997" customHeight="1" x14ac:dyDescent="0.35">
      <c r="A8" s="353" t="s">
        <v>134</v>
      </c>
      <c r="B8" s="354"/>
      <c r="C8" s="355"/>
      <c r="D8" s="23" t="s">
        <v>135</v>
      </c>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36" customHeight="1" x14ac:dyDescent="0.35">
      <c r="A9" s="40"/>
      <c r="B9" s="301" t="s">
        <v>136</v>
      </c>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60.6" customHeight="1" x14ac:dyDescent="0.35">
      <c r="A10" s="37"/>
      <c r="B10" s="356" t="s">
        <v>137</v>
      </c>
      <c r="C10" s="357"/>
      <c r="D10" s="357"/>
      <c r="E10" s="303"/>
      <c r="F10" s="303"/>
      <c r="G10" s="303"/>
      <c r="H10" s="303"/>
      <c r="I10" s="304"/>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5.4" customHeight="1" x14ac:dyDescent="0.35">
      <c r="A11" s="40"/>
      <c r="B11" s="302" t="s">
        <v>138</v>
      </c>
      <c r="C11" s="305"/>
      <c r="D11" s="305"/>
      <c r="E11" s="305"/>
      <c r="F11" s="305"/>
      <c r="G11" s="305"/>
      <c r="H11" s="305"/>
      <c r="I11" s="305"/>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103.2" customHeight="1" x14ac:dyDescent="0.3">
      <c r="A12" s="41"/>
      <c r="B12" s="350" t="s">
        <v>139</v>
      </c>
      <c r="C12" s="351"/>
      <c r="D12" s="351"/>
      <c r="E12" s="351"/>
      <c r="F12" s="351"/>
      <c r="G12" s="351"/>
      <c r="H12" s="351"/>
      <c r="I12" s="35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5.4" customHeight="1" x14ac:dyDescent="0.3">
      <c r="A13" s="41"/>
      <c r="B13" s="306" t="s">
        <v>140</v>
      </c>
      <c r="C13" s="41"/>
      <c r="D13" s="41"/>
      <c r="E13" s="41"/>
      <c r="F13" s="41"/>
      <c r="G13" s="41"/>
      <c r="H13" s="41"/>
      <c r="I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90" customHeight="1" x14ac:dyDescent="0.3">
      <c r="A14" s="41"/>
      <c r="B14" s="350" t="s">
        <v>141</v>
      </c>
      <c r="C14" s="358"/>
      <c r="D14" s="358"/>
      <c r="E14" s="358"/>
      <c r="F14" s="358"/>
      <c r="G14" s="358"/>
      <c r="H14" s="358"/>
      <c r="I14" s="359"/>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customHeight="1" x14ac:dyDescent="0.3">
      <c r="A15" s="243"/>
      <c r="B15" s="301" t="s">
        <v>142</v>
      </c>
      <c r="C15" s="41"/>
      <c r="D15" s="41"/>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211.8" customHeight="1" x14ac:dyDescent="0.3">
      <c r="A16" s="310"/>
      <c r="B16" s="360" t="s">
        <v>147</v>
      </c>
      <c r="C16" s="360"/>
      <c r="D16" s="360"/>
      <c r="E16" s="360"/>
      <c r="F16" s="360"/>
      <c r="G16" s="360"/>
      <c r="H16" s="360"/>
      <c r="I16" s="360"/>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34.200000000000003" customHeight="1" x14ac:dyDescent="0.3">
      <c r="A17" s="309"/>
      <c r="B17" s="307" t="s">
        <v>143</v>
      </c>
      <c r="C17" s="45"/>
      <c r="D17" s="45"/>
      <c r="E17" s="45"/>
      <c r="F17" s="45"/>
      <c r="G17" s="45"/>
      <c r="H17" s="45"/>
      <c r="I17" s="45"/>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127.2" customHeight="1" x14ac:dyDescent="0.3">
      <c r="A18" s="46"/>
      <c r="B18" s="345" t="s">
        <v>144</v>
      </c>
      <c r="C18" s="346"/>
      <c r="D18" s="346"/>
      <c r="E18" s="346"/>
      <c r="F18" s="346"/>
      <c r="G18" s="346"/>
      <c r="H18" s="346"/>
      <c r="I18" s="347"/>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36.6" customHeight="1" x14ac:dyDescent="0.3">
      <c r="A19" s="46"/>
      <c r="B19" s="308" t="s">
        <v>145</v>
      </c>
      <c r="C19" s="48"/>
      <c r="D19" s="48"/>
      <c r="E19" s="48"/>
      <c r="F19" s="48"/>
      <c r="G19" s="48"/>
      <c r="H19" s="48"/>
      <c r="I19" s="48"/>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134.4" customHeight="1" x14ac:dyDescent="0.3">
      <c r="A20" s="46"/>
      <c r="B20" s="345" t="s">
        <v>148</v>
      </c>
      <c r="C20" s="346"/>
      <c r="D20" s="346"/>
      <c r="E20" s="346"/>
      <c r="F20" s="346"/>
      <c r="G20" s="346"/>
      <c r="H20" s="346"/>
      <c r="I20" s="347"/>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5.5" customHeight="1" x14ac:dyDescent="0.3">
      <c r="A21" s="46"/>
      <c r="B21" s="307" t="s">
        <v>146</v>
      </c>
      <c r="C21" s="45"/>
      <c r="D21" s="45"/>
      <c r="E21" s="45"/>
      <c r="F21" s="45"/>
      <c r="G21" s="45"/>
      <c r="H21" s="45"/>
      <c r="I21" s="45"/>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56.6" customHeight="1" x14ac:dyDescent="0.35">
      <c r="A22" s="46"/>
      <c r="B22" s="345" t="s">
        <v>149</v>
      </c>
      <c r="C22" s="348"/>
      <c r="D22" s="348"/>
      <c r="E22" s="348"/>
      <c r="F22" s="348"/>
      <c r="G22" s="348"/>
      <c r="H22" s="348"/>
      <c r="I22" s="349"/>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x14ac:dyDescent="0.35">
      <c r="A23" s="46"/>
      <c r="B23" s="47"/>
      <c r="C23" s="48"/>
      <c r="D23" s="48"/>
      <c r="E23" s="48"/>
      <c r="F23" s="48"/>
      <c r="G23" s="48"/>
      <c r="H23" s="48"/>
      <c r="I23" s="48"/>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x14ac:dyDescent="0.35">
      <c r="A24" s="46"/>
      <c r="B24" s="47"/>
      <c r="C24" s="48"/>
      <c r="D24" s="48"/>
      <c r="E24" s="48"/>
      <c r="F24" s="48"/>
      <c r="G24" s="48"/>
      <c r="H24" s="48"/>
      <c r="I24" s="48"/>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x14ac:dyDescent="0.3">
      <c r="A25" s="46"/>
      <c r="B25" s="44"/>
      <c r="C25" s="45"/>
      <c r="D25" s="45"/>
      <c r="E25" s="45"/>
      <c r="F25" s="45"/>
      <c r="G25" s="45"/>
      <c r="H25" s="45"/>
      <c r="I25" s="45"/>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1" customHeight="1" x14ac:dyDescent="0.35">
      <c r="A26" s="46"/>
      <c r="B26" s="47"/>
      <c r="C26" s="48"/>
      <c r="D26" s="48"/>
      <c r="E26" s="48"/>
      <c r="F26" s="48"/>
      <c r="G26" s="48"/>
      <c r="H26" s="48"/>
      <c r="I26" s="48"/>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x14ac:dyDescent="0.35">
      <c r="A27" s="46"/>
      <c r="B27" s="47"/>
      <c r="C27" s="48"/>
      <c r="D27" s="48"/>
      <c r="E27" s="48"/>
      <c r="F27" s="48"/>
      <c r="G27" s="48"/>
      <c r="H27" s="48"/>
      <c r="I27" s="48"/>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x14ac:dyDescent="0.3">
      <c r="A28" s="46"/>
      <c r="B28" s="44"/>
      <c r="C28" s="45"/>
      <c r="D28" s="45"/>
      <c r="E28" s="45"/>
      <c r="F28" s="45"/>
      <c r="G28" s="45"/>
      <c r="H28" s="45"/>
      <c r="I28" s="45"/>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row>
    <row r="29" spans="1:67" ht="20.25" customHeight="1" x14ac:dyDescent="0.35">
      <c r="A29" s="46"/>
      <c r="B29" s="47"/>
      <c r="C29" s="48"/>
      <c r="D29" s="48"/>
      <c r="E29" s="48"/>
      <c r="F29" s="48"/>
      <c r="G29" s="48"/>
      <c r="H29" s="48"/>
      <c r="I29" s="48"/>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x14ac:dyDescent="0.35">
      <c r="A30" s="46"/>
      <c r="B30" s="47"/>
      <c r="C30" s="48"/>
      <c r="D30" s="48"/>
      <c r="E30" s="48"/>
      <c r="F30" s="48"/>
      <c r="G30" s="48"/>
      <c r="H30" s="48"/>
      <c r="I30" s="48"/>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x14ac:dyDescent="0.3">
      <c r="A31" s="46"/>
      <c r="B31" s="44"/>
      <c r="C31" s="45"/>
      <c r="D31" s="45"/>
      <c r="E31" s="45"/>
      <c r="F31" s="45"/>
      <c r="G31" s="45"/>
      <c r="H31" s="45"/>
      <c r="I31" s="45"/>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ht="21" customHeight="1" x14ac:dyDescent="0.35">
      <c r="A32" s="46"/>
      <c r="B32" s="47"/>
      <c r="C32" s="48"/>
      <c r="D32" s="48"/>
      <c r="E32" s="48"/>
      <c r="F32" s="48"/>
      <c r="G32" s="48"/>
      <c r="H32" s="48"/>
      <c r="I32" s="48"/>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x14ac:dyDescent="0.35">
      <c r="A33" s="46"/>
      <c r="B33" s="47"/>
      <c r="C33" s="48"/>
      <c r="D33" s="48"/>
      <c r="E33" s="48"/>
      <c r="F33" s="48"/>
      <c r="G33" s="48"/>
      <c r="H33" s="48"/>
      <c r="I33" s="48"/>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x14ac:dyDescent="0.35">
      <c r="A34" s="46"/>
      <c r="B34" s="48"/>
      <c r="C34" s="48"/>
      <c r="D34" s="48"/>
      <c r="E34" s="48"/>
      <c r="F34" s="48"/>
      <c r="G34" s="48"/>
      <c r="H34" s="48"/>
      <c r="I34" s="48"/>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x14ac:dyDescent="0.35">
      <c r="A35" s="46"/>
      <c r="B35" s="48"/>
      <c r="C35" s="48"/>
      <c r="D35" s="48"/>
      <c r="E35" s="48"/>
      <c r="F35" s="48"/>
      <c r="G35" s="48"/>
      <c r="H35" s="48"/>
      <c r="I35" s="48"/>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x14ac:dyDescent="0.35">
      <c r="A36" s="46"/>
      <c r="B36" s="48"/>
      <c r="C36" s="48"/>
      <c r="D36" s="48"/>
      <c r="E36" s="48"/>
      <c r="F36" s="48"/>
      <c r="G36" s="48"/>
      <c r="H36" s="48"/>
      <c r="I36" s="48"/>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x14ac:dyDescent="0.35">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x14ac:dyDescent="0.35">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x14ac:dyDescent="0.35">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x14ac:dyDescent="0.35">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x14ac:dyDescent="0.35">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x14ac:dyDescent="0.35">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x14ac:dyDescent="0.35">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x14ac:dyDescent="0.35">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x14ac:dyDescent="0.35">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x14ac:dyDescent="0.35">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x14ac:dyDescent="0.35">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x14ac:dyDescent="0.35">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x14ac:dyDescent="0.35">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x14ac:dyDescent="0.35">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x14ac:dyDescent="0.35">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x14ac:dyDescent="0.35">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x14ac:dyDescent="0.35">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x14ac:dyDescent="0.35">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x14ac:dyDescent="0.35">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x14ac:dyDescent="0.35">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x14ac:dyDescent="0.35">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x14ac:dyDescent="0.35">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x14ac:dyDescent="0.35">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x14ac:dyDescent="0.35">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x14ac:dyDescent="0.35">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x14ac:dyDescent="0.35">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x14ac:dyDescent="0.35">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x14ac:dyDescent="0.35">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x14ac:dyDescent="0.35">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x14ac:dyDescent="0.35">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x14ac:dyDescent="0.35">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x14ac:dyDescent="0.35">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x14ac:dyDescent="0.35">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x14ac:dyDescent="0.35">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x14ac:dyDescent="0.35">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x14ac:dyDescent="0.35">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x14ac:dyDescent="0.35">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x14ac:dyDescent="0.35">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x14ac:dyDescent="0.35">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x14ac:dyDescent="0.35">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x14ac:dyDescent="0.35">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x14ac:dyDescent="0.35">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x14ac:dyDescent="0.35">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x14ac:dyDescent="0.35">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x14ac:dyDescent="0.35">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x14ac:dyDescent="0.35">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x14ac:dyDescent="0.35">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x14ac:dyDescent="0.35">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x14ac:dyDescent="0.35">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x14ac:dyDescent="0.35">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x14ac:dyDescent="0.35">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x14ac:dyDescent="0.35">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x14ac:dyDescent="0.35">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x14ac:dyDescent="0.35">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x14ac:dyDescent="0.35">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x14ac:dyDescent="0.35">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x14ac:dyDescent="0.35">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x14ac:dyDescent="0.35">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x14ac:dyDescent="0.35">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x14ac:dyDescent="0.35">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x14ac:dyDescent="0.35">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x14ac:dyDescent="0.35">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x14ac:dyDescent="0.35">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x14ac:dyDescent="0.35">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x14ac:dyDescent="0.35">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x14ac:dyDescent="0.35">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x14ac:dyDescent="0.35">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x14ac:dyDescent="0.35">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x14ac:dyDescent="0.35">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x14ac:dyDescent="0.35">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x14ac:dyDescent="0.35">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x14ac:dyDescent="0.35">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x14ac:dyDescent="0.35">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x14ac:dyDescent="0.35">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x14ac:dyDescent="0.35">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x14ac:dyDescent="0.35">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x14ac:dyDescent="0.35">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x14ac:dyDescent="0.35">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x14ac:dyDescent="0.35">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x14ac:dyDescent="0.35">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x14ac:dyDescent="0.35">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x14ac:dyDescent="0.35">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x14ac:dyDescent="0.35">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x14ac:dyDescent="0.35">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x14ac:dyDescent="0.35">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x14ac:dyDescent="0.35">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x14ac:dyDescent="0.35">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x14ac:dyDescent="0.35">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x14ac:dyDescent="0.35">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x14ac:dyDescent="0.35">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x14ac:dyDescent="0.35">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x14ac:dyDescent="0.35">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x14ac:dyDescent="0.35">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x14ac:dyDescent="0.35">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x14ac:dyDescent="0.35">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x14ac:dyDescent="0.35">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x14ac:dyDescent="0.35">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x14ac:dyDescent="0.35">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x14ac:dyDescent="0.35">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x14ac:dyDescent="0.35">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x14ac:dyDescent="0.35">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x14ac:dyDescent="0.35">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x14ac:dyDescent="0.35">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x14ac:dyDescent="0.35">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x14ac:dyDescent="0.35">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x14ac:dyDescent="0.35">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x14ac:dyDescent="0.35">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x14ac:dyDescent="0.35">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x14ac:dyDescent="0.35">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x14ac:dyDescent="0.35">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x14ac:dyDescent="0.35">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x14ac:dyDescent="0.35">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x14ac:dyDescent="0.35">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x14ac:dyDescent="0.35">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x14ac:dyDescent="0.35">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x14ac:dyDescent="0.35">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x14ac:dyDescent="0.35">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x14ac:dyDescent="0.35">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x14ac:dyDescent="0.35">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x14ac:dyDescent="0.35">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x14ac:dyDescent="0.35">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x14ac:dyDescent="0.35">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x14ac:dyDescent="0.35">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x14ac:dyDescent="0.35">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x14ac:dyDescent="0.35">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x14ac:dyDescent="0.35">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x14ac:dyDescent="0.35">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x14ac:dyDescent="0.35">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x14ac:dyDescent="0.35">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x14ac:dyDescent="0.35">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x14ac:dyDescent="0.35">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x14ac:dyDescent="0.35">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x14ac:dyDescent="0.35">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x14ac:dyDescent="0.35">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x14ac:dyDescent="0.35">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x14ac:dyDescent="0.35">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x14ac:dyDescent="0.35">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x14ac:dyDescent="0.35">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x14ac:dyDescent="0.35">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x14ac:dyDescent="0.35">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x14ac:dyDescent="0.35">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x14ac:dyDescent="0.35">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x14ac:dyDescent="0.35">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x14ac:dyDescent="0.35">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x14ac:dyDescent="0.35">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x14ac:dyDescent="0.35">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x14ac:dyDescent="0.35">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x14ac:dyDescent="0.35">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x14ac:dyDescent="0.35">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x14ac:dyDescent="0.35">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x14ac:dyDescent="0.35">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x14ac:dyDescent="0.35">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x14ac:dyDescent="0.35">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x14ac:dyDescent="0.35">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x14ac:dyDescent="0.35">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x14ac:dyDescent="0.35">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x14ac:dyDescent="0.35">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x14ac:dyDescent="0.35">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x14ac:dyDescent="0.35">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x14ac:dyDescent="0.35">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x14ac:dyDescent="0.35">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x14ac:dyDescent="0.35">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x14ac:dyDescent="0.35">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x14ac:dyDescent="0.35">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x14ac:dyDescent="0.35">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x14ac:dyDescent="0.35">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x14ac:dyDescent="0.35">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x14ac:dyDescent="0.35">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x14ac:dyDescent="0.35">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x14ac:dyDescent="0.35">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x14ac:dyDescent="0.35">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x14ac:dyDescent="0.35">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x14ac:dyDescent="0.35">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x14ac:dyDescent="0.35">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x14ac:dyDescent="0.35">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x14ac:dyDescent="0.35">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x14ac:dyDescent="0.35">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x14ac:dyDescent="0.35">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x14ac:dyDescent="0.35">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x14ac:dyDescent="0.35">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x14ac:dyDescent="0.35">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x14ac:dyDescent="0.35">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x14ac:dyDescent="0.35">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x14ac:dyDescent="0.35">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x14ac:dyDescent="0.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x14ac:dyDescent="0.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x14ac:dyDescent="0.3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x14ac:dyDescent="0.3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x14ac:dyDescent="0.3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x14ac:dyDescent="0.3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x14ac:dyDescent="0.3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x14ac:dyDescent="0.3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x14ac:dyDescent="0.3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x14ac:dyDescent="0.3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x14ac:dyDescent="0.3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x14ac:dyDescent="0.3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x14ac:dyDescent="0.3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x14ac:dyDescent="0.3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x14ac:dyDescent="0.3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x14ac:dyDescent="0.3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x14ac:dyDescent="0.3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x14ac:dyDescent="0.3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x14ac:dyDescent="0.3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x14ac:dyDescent="0.3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x14ac:dyDescent="0.3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x14ac:dyDescent="0.3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x14ac:dyDescent="0.3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x14ac:dyDescent="0.3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x14ac:dyDescent="0.3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x14ac:dyDescent="0.3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x14ac:dyDescent="0.3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x14ac:dyDescent="0.35">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x14ac:dyDescent="0.3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x14ac:dyDescent="0.35">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x14ac:dyDescent="0.35">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x14ac:dyDescent="0.35">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x14ac:dyDescent="0.35">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x14ac:dyDescent="0.35">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10">
    <mergeCell ref="B18:I18"/>
    <mergeCell ref="B20:I20"/>
    <mergeCell ref="B22:I22"/>
    <mergeCell ref="A1:I1"/>
    <mergeCell ref="A7:I7"/>
    <mergeCell ref="B12:I12"/>
    <mergeCell ref="A8:C8"/>
    <mergeCell ref="B10:D10"/>
    <mergeCell ref="B14:I14"/>
    <mergeCell ref="B16:I16"/>
  </mergeCells>
  <dataValidations disablePrompts="1" count="1">
    <dataValidation type="list" allowBlank="1" showErrorMessage="1" sqref="G4" xr:uid="{00000000-0002-0000-03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0"/>
  <sheetViews>
    <sheetView showGridLines="0" workbookViewId="0">
      <pane xSplit="2" ySplit="10" topLeftCell="C12" activePane="bottomRight" state="frozen"/>
      <selection pane="topRight" activeCell="C1" sqref="C1"/>
      <selection pane="bottomLeft" activeCell="A11" sqref="A11"/>
      <selection pane="bottomRight" activeCell="G16" sqref="G16"/>
    </sheetView>
  </sheetViews>
  <sheetFormatPr defaultColWidth="14.44140625" defaultRowHeight="15" customHeight="1" x14ac:dyDescent="0.3"/>
  <cols>
    <col min="1" max="1" width="6"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
      <c r="A1" s="361" t="s">
        <v>79</v>
      </c>
      <c r="B1" s="312"/>
      <c r="C1" s="312"/>
      <c r="D1" s="312"/>
      <c r="E1" s="312"/>
      <c r="F1" s="312"/>
      <c r="G1" s="312"/>
      <c r="H1" s="312"/>
      <c r="I1" s="312"/>
      <c r="J1" s="49"/>
      <c r="K1" s="50"/>
      <c r="L1" s="50"/>
      <c r="M1" s="51"/>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3" t="s">
        <v>0</v>
      </c>
      <c r="BJ1" s="52"/>
      <c r="BK1" s="52"/>
      <c r="BL1" s="52"/>
      <c r="BM1" s="52"/>
      <c r="BN1" s="52"/>
      <c r="BO1" s="52"/>
    </row>
    <row r="2" spans="1:67" ht="23.25" customHeight="1" x14ac:dyDescent="0.3">
      <c r="A2" s="54"/>
      <c r="B2" s="54" t="s">
        <v>24</v>
      </c>
      <c r="C2" s="54" t="s">
        <v>25</v>
      </c>
      <c r="D2" s="55"/>
      <c r="E2" s="55"/>
      <c r="F2" s="55"/>
      <c r="G2" s="55"/>
      <c r="H2" s="55"/>
      <c r="I2" s="55"/>
      <c r="J2" s="49"/>
      <c r="K2" s="50"/>
      <c r="L2" s="50"/>
      <c r="M2" s="51"/>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3"/>
      <c r="BJ2" s="52"/>
      <c r="BK2" s="52"/>
      <c r="BL2" s="52"/>
      <c r="BM2" s="52"/>
      <c r="BN2" s="52"/>
      <c r="BO2" s="52"/>
    </row>
    <row r="3" spans="1:67" ht="21.75" customHeight="1" x14ac:dyDescent="0.3">
      <c r="A3" s="56">
        <v>1</v>
      </c>
      <c r="B3" s="57" t="s">
        <v>26</v>
      </c>
      <c r="C3" s="58">
        <v>1</v>
      </c>
      <c r="D3" s="59"/>
      <c r="E3" s="59"/>
      <c r="F3" s="59"/>
      <c r="G3" s="59"/>
      <c r="H3" s="60"/>
      <c r="I3" s="59"/>
      <c r="J3" s="49"/>
      <c r="K3" s="50"/>
      <c r="L3" s="50"/>
      <c r="M3" s="51"/>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3"/>
      <c r="BJ3" s="52"/>
      <c r="BK3" s="52"/>
      <c r="BL3" s="52"/>
      <c r="BM3" s="52"/>
      <c r="BN3" s="52"/>
      <c r="BO3" s="52"/>
    </row>
    <row r="4" spans="1:67" ht="17.25" customHeight="1" x14ac:dyDescent="0.3">
      <c r="A4" s="56">
        <v>2</v>
      </c>
      <c r="B4" s="61" t="s">
        <v>27</v>
      </c>
      <c r="C4" s="58">
        <v>1</v>
      </c>
      <c r="D4" s="49"/>
      <c r="E4" s="62" t="s">
        <v>2</v>
      </c>
      <c r="F4" s="63" t="s">
        <v>28</v>
      </c>
      <c r="G4" s="362">
        <v>45703</v>
      </c>
      <c r="H4" s="318"/>
      <c r="I4" s="50"/>
      <c r="J4" s="64"/>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row>
    <row r="5" spans="1:67" ht="19.5" customHeight="1" x14ac:dyDescent="0.3">
      <c r="A5" s="56">
        <v>3</v>
      </c>
      <c r="B5" s="57" t="s">
        <v>29</v>
      </c>
      <c r="C5" s="58">
        <v>1</v>
      </c>
      <c r="D5" s="49"/>
      <c r="E5" s="62" t="s">
        <v>4</v>
      </c>
      <c r="F5" s="63"/>
      <c r="G5" s="65">
        <f>G4+30</f>
        <v>45733</v>
      </c>
      <c r="H5" s="66"/>
      <c r="I5" s="50"/>
      <c r="J5" s="64"/>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row>
    <row r="6" spans="1:67" ht="17.25" customHeight="1" x14ac:dyDescent="0.3">
      <c r="A6" s="56">
        <v>4</v>
      </c>
      <c r="B6" s="57" t="s">
        <v>30</v>
      </c>
      <c r="C6" s="58">
        <v>1</v>
      </c>
      <c r="D6" s="49"/>
      <c r="E6" s="67"/>
      <c r="F6" s="63" t="s">
        <v>31</v>
      </c>
      <c r="G6" s="68" t="s">
        <v>32</v>
      </c>
      <c r="H6" s="50"/>
      <c r="I6" s="50"/>
      <c r="J6" s="64"/>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row>
    <row r="7" spans="1:67" ht="18" customHeight="1" x14ac:dyDescent="0.3">
      <c r="A7" s="56">
        <v>5</v>
      </c>
      <c r="B7" s="57" t="s">
        <v>33</v>
      </c>
      <c r="C7" s="58">
        <v>1</v>
      </c>
      <c r="D7" s="69"/>
      <c r="E7" s="70" t="s">
        <v>34</v>
      </c>
      <c r="F7" s="71" t="s">
        <v>35</v>
      </c>
      <c r="G7" s="72">
        <v>5</v>
      </c>
      <c r="H7" s="73"/>
      <c r="I7" s="73"/>
      <c r="J7" s="74"/>
      <c r="K7" s="75"/>
      <c r="L7" s="75"/>
      <c r="M7" s="76">
        <f>IF(G6="Weekly",G4+7*(G7-1),IF(G6="Daily",G4+(G7-1),IF(G6="Monthly",EDATE($G$4,($G$7-1)),EDATE($G$4,3*($G$7-1)))))</f>
        <v>45707</v>
      </c>
      <c r="N7" s="76">
        <f t="shared" ref="N7:BO7" si="0">IF($G$6="Daily",M7+1,IF($G$6="Weekly",M7+7,IF($G$6="Monthly",EDATE($G$4,N9-1),EDATE($G$4,3*(N9-1)))))</f>
        <v>45708</v>
      </c>
      <c r="O7" s="76">
        <f t="shared" si="0"/>
        <v>45709</v>
      </c>
      <c r="P7" s="76">
        <f t="shared" si="0"/>
        <v>45710</v>
      </c>
      <c r="Q7" s="76">
        <f t="shared" si="0"/>
        <v>45711</v>
      </c>
      <c r="R7" s="76">
        <f t="shared" si="0"/>
        <v>45712</v>
      </c>
      <c r="S7" s="76">
        <f t="shared" si="0"/>
        <v>45713</v>
      </c>
      <c r="T7" s="76">
        <f t="shared" si="0"/>
        <v>45714</v>
      </c>
      <c r="U7" s="76">
        <f t="shared" si="0"/>
        <v>45715</v>
      </c>
      <c r="V7" s="76">
        <f t="shared" si="0"/>
        <v>45716</v>
      </c>
      <c r="W7" s="76">
        <f t="shared" si="0"/>
        <v>45717</v>
      </c>
      <c r="X7" s="76">
        <f t="shared" si="0"/>
        <v>45718</v>
      </c>
      <c r="Y7" s="76">
        <f t="shared" si="0"/>
        <v>45719</v>
      </c>
      <c r="Z7" s="76">
        <f t="shared" si="0"/>
        <v>45720</v>
      </c>
      <c r="AA7" s="76">
        <f t="shared" si="0"/>
        <v>45721</v>
      </c>
      <c r="AB7" s="76">
        <f t="shared" si="0"/>
        <v>45722</v>
      </c>
      <c r="AC7" s="76">
        <f t="shared" si="0"/>
        <v>45723</v>
      </c>
      <c r="AD7" s="76">
        <f t="shared" si="0"/>
        <v>45724</v>
      </c>
      <c r="AE7" s="76">
        <f t="shared" si="0"/>
        <v>45725</v>
      </c>
      <c r="AF7" s="76">
        <f t="shared" si="0"/>
        <v>45726</v>
      </c>
      <c r="AG7" s="76">
        <f t="shared" si="0"/>
        <v>45727</v>
      </c>
      <c r="AH7" s="76">
        <f t="shared" si="0"/>
        <v>45728</v>
      </c>
      <c r="AI7" s="76">
        <f t="shared" si="0"/>
        <v>45729</v>
      </c>
      <c r="AJ7" s="76">
        <f t="shared" si="0"/>
        <v>45730</v>
      </c>
      <c r="AK7" s="76">
        <f t="shared" si="0"/>
        <v>45731</v>
      </c>
      <c r="AL7" s="76">
        <f t="shared" si="0"/>
        <v>45732</v>
      </c>
      <c r="AM7" s="76">
        <f t="shared" si="0"/>
        <v>45733</v>
      </c>
      <c r="AN7" s="76">
        <f t="shared" si="0"/>
        <v>45734</v>
      </c>
      <c r="AO7" s="76">
        <f t="shared" si="0"/>
        <v>45735</v>
      </c>
      <c r="AP7" s="76">
        <f t="shared" si="0"/>
        <v>45736</v>
      </c>
      <c r="AQ7" s="76">
        <f t="shared" si="0"/>
        <v>45737</v>
      </c>
      <c r="AR7" s="76">
        <f t="shared" si="0"/>
        <v>45738</v>
      </c>
      <c r="AS7" s="76">
        <f t="shared" si="0"/>
        <v>45739</v>
      </c>
      <c r="AT7" s="76">
        <f t="shared" si="0"/>
        <v>45740</v>
      </c>
      <c r="AU7" s="76">
        <f t="shared" si="0"/>
        <v>45741</v>
      </c>
      <c r="AV7" s="76">
        <f t="shared" si="0"/>
        <v>45742</v>
      </c>
      <c r="AW7" s="76">
        <f t="shared" si="0"/>
        <v>45743</v>
      </c>
      <c r="AX7" s="76">
        <f t="shared" si="0"/>
        <v>45744</v>
      </c>
      <c r="AY7" s="76">
        <f t="shared" si="0"/>
        <v>45745</v>
      </c>
      <c r="AZ7" s="76">
        <f t="shared" si="0"/>
        <v>45746</v>
      </c>
      <c r="BA7" s="76">
        <f t="shared" si="0"/>
        <v>45747</v>
      </c>
      <c r="BB7" s="76">
        <f t="shared" si="0"/>
        <v>45748</v>
      </c>
      <c r="BC7" s="76">
        <f t="shared" si="0"/>
        <v>45749</v>
      </c>
      <c r="BD7" s="76">
        <f t="shared" si="0"/>
        <v>45750</v>
      </c>
      <c r="BE7" s="76">
        <f t="shared" si="0"/>
        <v>45751</v>
      </c>
      <c r="BF7" s="76">
        <f t="shared" si="0"/>
        <v>45752</v>
      </c>
      <c r="BG7" s="76">
        <f t="shared" si="0"/>
        <v>45753</v>
      </c>
      <c r="BH7" s="76">
        <f t="shared" si="0"/>
        <v>45754</v>
      </c>
      <c r="BI7" s="76">
        <f t="shared" si="0"/>
        <v>45755</v>
      </c>
      <c r="BJ7" s="76">
        <f t="shared" si="0"/>
        <v>45756</v>
      </c>
      <c r="BK7" s="76">
        <f t="shared" si="0"/>
        <v>45757</v>
      </c>
      <c r="BL7" s="76">
        <f t="shared" si="0"/>
        <v>45758</v>
      </c>
      <c r="BM7" s="76">
        <f t="shared" si="0"/>
        <v>45759</v>
      </c>
      <c r="BN7" s="76">
        <f t="shared" si="0"/>
        <v>45760</v>
      </c>
      <c r="BO7" s="76">
        <f t="shared" si="0"/>
        <v>45761</v>
      </c>
    </row>
    <row r="8" spans="1:67" ht="18" customHeight="1" x14ac:dyDescent="0.3">
      <c r="A8" s="56">
        <v>6</v>
      </c>
      <c r="B8" s="57" t="s">
        <v>36</v>
      </c>
      <c r="C8" s="58">
        <v>1</v>
      </c>
      <c r="D8" s="77"/>
      <c r="E8" s="62" t="s">
        <v>37</v>
      </c>
      <c r="F8" s="78"/>
      <c r="G8" s="79"/>
      <c r="H8" s="363"/>
      <c r="I8" s="364"/>
      <c r="J8" s="64"/>
      <c r="K8" s="52"/>
      <c r="L8" s="52"/>
      <c r="M8" s="80" t="str">
        <f t="shared" ref="M8:BO8" si="1">DAY(M7)&amp;CHAR(10)&amp;LEFT(TEXT(M7,"mmm"),3)&amp;CHAR(10)&amp;"'"&amp;RIGHT(YEAR(M7),2)</f>
        <v>19
Feb
'25</v>
      </c>
      <c r="N8" s="80" t="str">
        <f t="shared" si="1"/>
        <v>20
Feb
'25</v>
      </c>
      <c r="O8" s="80" t="str">
        <f t="shared" si="1"/>
        <v>21
Feb
'25</v>
      </c>
      <c r="P8" s="80" t="str">
        <f t="shared" si="1"/>
        <v>22
Feb
'25</v>
      </c>
      <c r="Q8" s="80" t="str">
        <f t="shared" si="1"/>
        <v>23
Feb
'25</v>
      </c>
      <c r="R8" s="80" t="str">
        <f t="shared" si="1"/>
        <v>24
Feb
'25</v>
      </c>
      <c r="S8" s="80" t="str">
        <f t="shared" si="1"/>
        <v>25
Feb
'25</v>
      </c>
      <c r="T8" s="80" t="str">
        <f t="shared" si="1"/>
        <v>26
Feb
'25</v>
      </c>
      <c r="U8" s="80" t="str">
        <f t="shared" si="1"/>
        <v>27
Feb
'25</v>
      </c>
      <c r="V8" s="80" t="str">
        <f t="shared" si="1"/>
        <v>28
Feb
'25</v>
      </c>
      <c r="W8" s="80" t="str">
        <f t="shared" si="1"/>
        <v>1
Mar
'25</v>
      </c>
      <c r="X8" s="80" t="str">
        <f t="shared" si="1"/>
        <v>2
Mar
'25</v>
      </c>
      <c r="Y8" s="80" t="str">
        <f t="shared" si="1"/>
        <v>3
Mar
'25</v>
      </c>
      <c r="Z8" s="80" t="str">
        <f t="shared" si="1"/>
        <v>4
Mar
'25</v>
      </c>
      <c r="AA8" s="80" t="str">
        <f t="shared" si="1"/>
        <v>5
Mar
'25</v>
      </c>
      <c r="AB8" s="80" t="str">
        <f t="shared" si="1"/>
        <v>6
Mar
'25</v>
      </c>
      <c r="AC8" s="80" t="str">
        <f t="shared" si="1"/>
        <v>7
Mar
'25</v>
      </c>
      <c r="AD8" s="80" t="str">
        <f t="shared" si="1"/>
        <v>8
Mar
'25</v>
      </c>
      <c r="AE8" s="80" t="str">
        <f t="shared" si="1"/>
        <v>9
Mar
'25</v>
      </c>
      <c r="AF8" s="80" t="str">
        <f t="shared" si="1"/>
        <v>10
Mar
'25</v>
      </c>
      <c r="AG8" s="80" t="str">
        <f t="shared" si="1"/>
        <v>11
Mar
'25</v>
      </c>
      <c r="AH8" s="80" t="str">
        <f t="shared" si="1"/>
        <v>12
Mar
'25</v>
      </c>
      <c r="AI8" s="80" t="str">
        <f t="shared" si="1"/>
        <v>13
Mar
'25</v>
      </c>
      <c r="AJ8" s="80" t="str">
        <f t="shared" si="1"/>
        <v>14
Mar
'25</v>
      </c>
      <c r="AK8" s="80" t="str">
        <f t="shared" si="1"/>
        <v>15
Mar
'25</v>
      </c>
      <c r="AL8" s="80" t="str">
        <f t="shared" si="1"/>
        <v>16
Mar
'25</v>
      </c>
      <c r="AM8" s="80" t="str">
        <f t="shared" si="1"/>
        <v>17
Mar
'25</v>
      </c>
      <c r="AN8" s="80" t="str">
        <f t="shared" si="1"/>
        <v>18
Mar
'25</v>
      </c>
      <c r="AO8" s="80" t="str">
        <f t="shared" si="1"/>
        <v>19
Mar
'25</v>
      </c>
      <c r="AP8" s="80" t="str">
        <f t="shared" si="1"/>
        <v>20
Mar
'25</v>
      </c>
      <c r="AQ8" s="80" t="str">
        <f t="shared" si="1"/>
        <v>21
Mar
'25</v>
      </c>
      <c r="AR8" s="80" t="str">
        <f t="shared" si="1"/>
        <v>22
Mar
'25</v>
      </c>
      <c r="AS8" s="80" t="str">
        <f t="shared" si="1"/>
        <v>23
Mar
'25</v>
      </c>
      <c r="AT8" s="80" t="str">
        <f t="shared" si="1"/>
        <v>24
Mar
'25</v>
      </c>
      <c r="AU8" s="80" t="str">
        <f t="shared" si="1"/>
        <v>25
Mar
'25</v>
      </c>
      <c r="AV8" s="80" t="str">
        <f t="shared" si="1"/>
        <v>26
Mar
'25</v>
      </c>
      <c r="AW8" s="80" t="str">
        <f t="shared" si="1"/>
        <v>27
Mar
'25</v>
      </c>
      <c r="AX8" s="80" t="str">
        <f t="shared" si="1"/>
        <v>28
Mar
'25</v>
      </c>
      <c r="AY8" s="80" t="str">
        <f t="shared" si="1"/>
        <v>29
Mar
'25</v>
      </c>
      <c r="AZ8" s="80" t="str">
        <f t="shared" si="1"/>
        <v>30
Mar
'25</v>
      </c>
      <c r="BA8" s="80" t="str">
        <f t="shared" si="1"/>
        <v>31
Mar
'25</v>
      </c>
      <c r="BB8" s="80" t="str">
        <f t="shared" si="1"/>
        <v>1
Apr
'25</v>
      </c>
      <c r="BC8" s="80" t="str">
        <f t="shared" si="1"/>
        <v>2
Apr
'25</v>
      </c>
      <c r="BD8" s="80" t="str">
        <f t="shared" si="1"/>
        <v>3
Apr
'25</v>
      </c>
      <c r="BE8" s="80" t="str">
        <f t="shared" si="1"/>
        <v>4
Apr
'25</v>
      </c>
      <c r="BF8" s="80" t="str">
        <f t="shared" si="1"/>
        <v>5
Apr
'25</v>
      </c>
      <c r="BG8" s="80" t="str">
        <f t="shared" si="1"/>
        <v>6
Apr
'25</v>
      </c>
      <c r="BH8" s="80" t="str">
        <f t="shared" si="1"/>
        <v>7
Apr
'25</v>
      </c>
      <c r="BI8" s="80" t="str">
        <f t="shared" si="1"/>
        <v>8
Apr
'25</v>
      </c>
      <c r="BJ8" s="80" t="str">
        <f t="shared" si="1"/>
        <v>9
Apr
'25</v>
      </c>
      <c r="BK8" s="80" t="str">
        <f t="shared" si="1"/>
        <v>10
Apr
'25</v>
      </c>
      <c r="BL8" s="80" t="str">
        <f t="shared" si="1"/>
        <v>11
Apr
'25</v>
      </c>
      <c r="BM8" s="80" t="str">
        <f t="shared" si="1"/>
        <v>12
Apr
'25</v>
      </c>
      <c r="BN8" s="80" t="str">
        <f t="shared" si="1"/>
        <v>13
Apr
'25</v>
      </c>
      <c r="BO8" s="80" t="str">
        <f t="shared" si="1"/>
        <v>14
Apr
'25</v>
      </c>
    </row>
    <row r="9" spans="1:67" ht="25.5" customHeight="1" x14ac:dyDescent="0.3">
      <c r="A9" s="81" t="s">
        <v>38</v>
      </c>
      <c r="B9" s="82" t="s">
        <v>39</v>
      </c>
      <c r="C9" s="83" t="s">
        <v>40</v>
      </c>
      <c r="D9" s="83" t="s">
        <v>41</v>
      </c>
      <c r="E9" s="82" t="s">
        <v>42</v>
      </c>
      <c r="F9" s="83" t="s">
        <v>43</v>
      </c>
      <c r="G9" s="84" t="s">
        <v>44</v>
      </c>
      <c r="H9" s="84" t="s">
        <v>45</v>
      </c>
      <c r="I9" s="85" t="s">
        <v>46</v>
      </c>
      <c r="J9" s="86" t="s">
        <v>47</v>
      </c>
      <c r="K9" s="86" t="s">
        <v>48</v>
      </c>
      <c r="L9" s="86" t="s">
        <v>49</v>
      </c>
      <c r="M9" s="87">
        <f>G7</f>
        <v>5</v>
      </c>
      <c r="N9" s="87">
        <f t="shared" ref="N9:BN9" si="2">M9+1</f>
        <v>6</v>
      </c>
      <c r="O9" s="87">
        <f t="shared" si="2"/>
        <v>7</v>
      </c>
      <c r="P9" s="87">
        <f t="shared" si="2"/>
        <v>8</v>
      </c>
      <c r="Q9" s="87">
        <f t="shared" si="2"/>
        <v>9</v>
      </c>
      <c r="R9" s="87">
        <f t="shared" si="2"/>
        <v>10</v>
      </c>
      <c r="S9" s="87">
        <f t="shared" si="2"/>
        <v>11</v>
      </c>
      <c r="T9" s="87">
        <f t="shared" si="2"/>
        <v>12</v>
      </c>
      <c r="U9" s="87">
        <f t="shared" si="2"/>
        <v>13</v>
      </c>
      <c r="V9" s="87">
        <f t="shared" si="2"/>
        <v>14</v>
      </c>
      <c r="W9" s="87">
        <f t="shared" si="2"/>
        <v>15</v>
      </c>
      <c r="X9" s="87">
        <f t="shared" si="2"/>
        <v>16</v>
      </c>
      <c r="Y9" s="87">
        <f t="shared" si="2"/>
        <v>17</v>
      </c>
      <c r="Z9" s="87">
        <f t="shared" si="2"/>
        <v>18</v>
      </c>
      <c r="AA9" s="87">
        <f t="shared" si="2"/>
        <v>19</v>
      </c>
      <c r="AB9" s="87">
        <f t="shared" si="2"/>
        <v>20</v>
      </c>
      <c r="AC9" s="87">
        <f t="shared" si="2"/>
        <v>21</v>
      </c>
      <c r="AD9" s="87">
        <f t="shared" si="2"/>
        <v>22</v>
      </c>
      <c r="AE9" s="87">
        <f t="shared" si="2"/>
        <v>23</v>
      </c>
      <c r="AF9" s="87">
        <f t="shared" si="2"/>
        <v>24</v>
      </c>
      <c r="AG9" s="87">
        <f t="shared" si="2"/>
        <v>25</v>
      </c>
      <c r="AH9" s="87">
        <f t="shared" si="2"/>
        <v>26</v>
      </c>
      <c r="AI9" s="87">
        <f t="shared" si="2"/>
        <v>27</v>
      </c>
      <c r="AJ9" s="87">
        <f t="shared" si="2"/>
        <v>28</v>
      </c>
      <c r="AK9" s="87">
        <f t="shared" si="2"/>
        <v>29</v>
      </c>
      <c r="AL9" s="87">
        <f t="shared" si="2"/>
        <v>30</v>
      </c>
      <c r="AM9" s="87">
        <f t="shared" si="2"/>
        <v>31</v>
      </c>
      <c r="AN9" s="87">
        <f t="shared" si="2"/>
        <v>32</v>
      </c>
      <c r="AO9" s="87">
        <f t="shared" si="2"/>
        <v>33</v>
      </c>
      <c r="AP9" s="87">
        <f t="shared" si="2"/>
        <v>34</v>
      </c>
      <c r="AQ9" s="87">
        <f t="shared" si="2"/>
        <v>35</v>
      </c>
      <c r="AR9" s="87">
        <f t="shared" si="2"/>
        <v>36</v>
      </c>
      <c r="AS9" s="87">
        <f t="shared" si="2"/>
        <v>37</v>
      </c>
      <c r="AT9" s="87">
        <f t="shared" si="2"/>
        <v>38</v>
      </c>
      <c r="AU9" s="87">
        <f t="shared" si="2"/>
        <v>39</v>
      </c>
      <c r="AV9" s="87">
        <f t="shared" si="2"/>
        <v>40</v>
      </c>
      <c r="AW9" s="87">
        <f t="shared" si="2"/>
        <v>41</v>
      </c>
      <c r="AX9" s="87">
        <f t="shared" si="2"/>
        <v>42</v>
      </c>
      <c r="AY9" s="87">
        <f t="shared" si="2"/>
        <v>43</v>
      </c>
      <c r="AZ9" s="87">
        <f t="shared" si="2"/>
        <v>44</v>
      </c>
      <c r="BA9" s="87">
        <f t="shared" si="2"/>
        <v>45</v>
      </c>
      <c r="BB9" s="87">
        <f t="shared" si="2"/>
        <v>46</v>
      </c>
      <c r="BC9" s="87">
        <f t="shared" si="2"/>
        <v>47</v>
      </c>
      <c r="BD9" s="87">
        <f t="shared" si="2"/>
        <v>48</v>
      </c>
      <c r="BE9" s="87">
        <f t="shared" si="2"/>
        <v>49</v>
      </c>
      <c r="BF9" s="87">
        <f t="shared" si="2"/>
        <v>50</v>
      </c>
      <c r="BG9" s="87">
        <f t="shared" si="2"/>
        <v>51</v>
      </c>
      <c r="BH9" s="87">
        <f t="shared" si="2"/>
        <v>52</v>
      </c>
      <c r="BI9" s="87">
        <f t="shared" si="2"/>
        <v>53</v>
      </c>
      <c r="BJ9" s="87">
        <f t="shared" si="2"/>
        <v>54</v>
      </c>
      <c r="BK9" s="87">
        <f t="shared" si="2"/>
        <v>55</v>
      </c>
      <c r="BL9" s="87">
        <f t="shared" si="2"/>
        <v>56</v>
      </c>
      <c r="BM9" s="87">
        <f t="shared" si="2"/>
        <v>57</v>
      </c>
      <c r="BN9" s="87">
        <f t="shared" si="2"/>
        <v>58</v>
      </c>
      <c r="BO9" s="50"/>
    </row>
    <row r="10" spans="1:67" ht="21" customHeight="1" x14ac:dyDescent="0.3">
      <c r="A10" s="88">
        <v>1</v>
      </c>
      <c r="B10" s="57"/>
      <c r="C10" s="89"/>
      <c r="D10" s="89"/>
      <c r="E10" s="90"/>
      <c r="F10" s="91"/>
      <c r="G10" s="92"/>
      <c r="H10" s="92"/>
      <c r="I10" s="93"/>
      <c r="J10" s="94"/>
      <c r="K10" s="95"/>
      <c r="L10" s="96" t="str">
        <f>IF(OR(ISBLANK(J10),ISBLANK(K10)),"",K10-J10+1)</f>
        <v/>
      </c>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8"/>
    </row>
    <row r="11" spans="1:67" ht="14.25" customHeight="1" x14ac:dyDescent="0.3">
      <c r="A11" s="99"/>
      <c r="B11" s="100"/>
      <c r="C11" s="101"/>
      <c r="D11" s="101"/>
      <c r="E11" s="102"/>
      <c r="F11" s="103"/>
      <c r="G11" s="104">
        <f>G4</f>
        <v>45703</v>
      </c>
      <c r="H11" s="104">
        <f>G11+(I11-1)</f>
        <v>45712</v>
      </c>
      <c r="I11" s="105">
        <v>10</v>
      </c>
      <c r="J11" s="106"/>
      <c r="K11" s="107"/>
      <c r="L11" s="108" t="str">
        <f>IF(OR(ISBLANK(J11),ISBLANK(K11)),"",K11-J11+1)</f>
        <v/>
      </c>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7"/>
      <c r="BL11" s="97"/>
      <c r="BM11" s="97"/>
      <c r="BN11" s="97"/>
      <c r="BO11" s="98"/>
    </row>
    <row r="12" spans="1:67" ht="14.25" customHeight="1" x14ac:dyDescent="0.3">
      <c r="A12" s="109"/>
      <c r="B12" s="110"/>
      <c r="C12" s="111"/>
      <c r="D12" s="111"/>
      <c r="E12" s="112"/>
      <c r="F12" s="113"/>
      <c r="G12" s="114"/>
      <c r="H12" s="114"/>
      <c r="I12" s="115"/>
      <c r="J12" s="116"/>
      <c r="K12" s="117"/>
      <c r="L12" s="111" t="str">
        <f>IF(OR(ISBLANK(J12),ISBLANK(K12)),"",K12-J12+1)</f>
        <v/>
      </c>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8"/>
      <c r="AU12" s="118"/>
      <c r="AV12" s="118"/>
      <c r="AW12" s="118"/>
      <c r="AX12" s="118"/>
      <c r="AY12" s="118"/>
      <c r="AZ12" s="118"/>
      <c r="BA12" s="118"/>
      <c r="BB12" s="118"/>
      <c r="BC12" s="118"/>
      <c r="BD12" s="118"/>
      <c r="BE12" s="118"/>
      <c r="BF12" s="118"/>
      <c r="BG12" s="118"/>
      <c r="BH12" s="118"/>
      <c r="BI12" s="118"/>
      <c r="BJ12" s="118"/>
      <c r="BK12" s="118"/>
      <c r="BL12" s="118"/>
      <c r="BM12" s="118"/>
      <c r="BN12" s="118"/>
      <c r="BO12" s="114"/>
    </row>
    <row r="13" spans="1:67" ht="14.25" customHeight="1" x14ac:dyDescent="0.3">
      <c r="A13" s="119"/>
      <c r="B13" s="120"/>
      <c r="C13" s="96"/>
      <c r="D13" s="96"/>
      <c r="E13" s="121"/>
      <c r="F13" s="122"/>
      <c r="G13" s="123">
        <f>G11</f>
        <v>45703</v>
      </c>
      <c r="H13" s="104">
        <f t="shared" ref="H13:H23" si="3">G13+I13</f>
        <v>45705</v>
      </c>
      <c r="I13" s="124">
        <v>2</v>
      </c>
      <c r="J13" s="125"/>
      <c r="K13" s="126"/>
      <c r="L13" s="96"/>
      <c r="M13" s="97"/>
      <c r="N13" s="97"/>
      <c r="O13" s="97"/>
      <c r="P13" s="97"/>
      <c r="Q13" s="97"/>
      <c r="R13" s="97"/>
      <c r="S13" s="97"/>
      <c r="T13" s="97"/>
      <c r="U13" s="97"/>
      <c r="V13" s="97"/>
      <c r="W13" s="97"/>
      <c r="X13" s="97"/>
      <c r="Y13" s="97"/>
      <c r="Z13" s="97"/>
      <c r="AA13" s="97"/>
      <c r="AB13" s="97"/>
      <c r="AC13" s="12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8"/>
    </row>
    <row r="14" spans="1:67" ht="14.25" customHeight="1" x14ac:dyDescent="0.3">
      <c r="A14" s="119"/>
      <c r="B14" s="120"/>
      <c r="C14" s="96"/>
      <c r="D14" s="96"/>
      <c r="E14" s="121"/>
      <c r="F14" s="122"/>
      <c r="G14" s="128">
        <f t="shared" ref="G14:G22" si="4">H13</f>
        <v>45705</v>
      </c>
      <c r="H14" s="104">
        <f t="shared" si="3"/>
        <v>45708</v>
      </c>
      <c r="I14" s="124">
        <v>3</v>
      </c>
      <c r="J14" s="125"/>
      <c r="K14" s="126"/>
      <c r="L14" s="96"/>
      <c r="M14" s="97"/>
      <c r="N14" s="97"/>
      <c r="O14" s="97"/>
      <c r="P14" s="97"/>
      <c r="Q14" s="97"/>
      <c r="R14" s="97"/>
      <c r="S14" s="97"/>
      <c r="T14" s="97"/>
      <c r="U14" s="97"/>
      <c r="V14" s="97"/>
      <c r="W14" s="97"/>
      <c r="X14" s="97"/>
      <c r="Y14" s="97"/>
      <c r="Z14" s="97"/>
      <c r="AA14" s="97"/>
      <c r="AB14" s="97"/>
      <c r="AC14" s="12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7"/>
      <c r="BL14" s="97"/>
      <c r="BM14" s="97"/>
      <c r="BN14" s="97"/>
      <c r="BO14" s="98"/>
    </row>
    <row r="15" spans="1:67" ht="21" customHeight="1" x14ac:dyDescent="0.3">
      <c r="A15" s="109"/>
      <c r="B15" s="120"/>
      <c r="C15" s="111"/>
      <c r="D15" s="111"/>
      <c r="E15" s="112"/>
      <c r="F15" s="113"/>
      <c r="G15" s="128">
        <f t="shared" si="4"/>
        <v>45708</v>
      </c>
      <c r="H15" s="104">
        <f t="shared" si="3"/>
        <v>45713</v>
      </c>
      <c r="I15" s="115">
        <v>5</v>
      </c>
      <c r="J15" s="116"/>
      <c r="K15" s="117"/>
      <c r="L15" s="111"/>
      <c r="M15" s="118"/>
      <c r="N15" s="118"/>
      <c r="O15" s="118"/>
      <c r="P15" s="118"/>
      <c r="Q15" s="118"/>
      <c r="R15" s="118"/>
      <c r="S15" s="118"/>
      <c r="T15" s="118"/>
      <c r="U15" s="118"/>
      <c r="V15" s="118"/>
      <c r="W15" s="118"/>
      <c r="X15" s="118"/>
      <c r="Y15" s="118"/>
      <c r="Z15" s="118"/>
      <c r="AA15" s="118"/>
      <c r="AB15" s="118"/>
      <c r="AC15" s="129"/>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c r="AZ15" s="118"/>
      <c r="BA15" s="118"/>
      <c r="BB15" s="118"/>
      <c r="BC15" s="118"/>
      <c r="BD15" s="118"/>
      <c r="BE15" s="118"/>
      <c r="BF15" s="118"/>
      <c r="BG15" s="118"/>
      <c r="BH15" s="118"/>
      <c r="BI15" s="118"/>
      <c r="BJ15" s="118"/>
      <c r="BK15" s="118"/>
      <c r="BL15" s="118"/>
      <c r="BM15" s="118"/>
      <c r="BN15" s="118"/>
      <c r="BO15" s="114"/>
    </row>
    <row r="16" spans="1:67" ht="14.25" customHeight="1" x14ac:dyDescent="0.3">
      <c r="A16" s="109"/>
      <c r="B16" s="120"/>
      <c r="C16" s="111"/>
      <c r="D16" s="111"/>
      <c r="E16" s="112"/>
      <c r="F16" s="113"/>
      <c r="G16" s="128">
        <f t="shared" si="4"/>
        <v>45713</v>
      </c>
      <c r="H16" s="104">
        <f t="shared" si="3"/>
        <v>45716</v>
      </c>
      <c r="I16" s="115">
        <v>3</v>
      </c>
      <c r="J16" s="116"/>
      <c r="K16" s="117"/>
      <c r="L16" s="111"/>
      <c r="M16" s="118"/>
      <c r="N16" s="118"/>
      <c r="O16" s="118"/>
      <c r="P16" s="118"/>
      <c r="Q16" s="118"/>
      <c r="R16" s="118"/>
      <c r="S16" s="118"/>
      <c r="T16" s="118"/>
      <c r="U16" s="118"/>
      <c r="V16" s="118"/>
      <c r="W16" s="118"/>
      <c r="X16" s="118"/>
      <c r="Y16" s="118"/>
      <c r="Z16" s="118"/>
      <c r="AA16" s="118"/>
      <c r="AB16" s="118"/>
      <c r="AC16" s="129"/>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4"/>
    </row>
    <row r="17" spans="1:67" ht="19.5" customHeight="1" x14ac:dyDescent="0.3">
      <c r="A17" s="109"/>
      <c r="B17" s="120"/>
      <c r="C17" s="111"/>
      <c r="D17" s="111"/>
      <c r="E17" s="112"/>
      <c r="F17" s="113"/>
      <c r="G17" s="128">
        <f t="shared" si="4"/>
        <v>45716</v>
      </c>
      <c r="H17" s="104">
        <f t="shared" si="3"/>
        <v>45716</v>
      </c>
      <c r="I17" s="115"/>
      <c r="J17" s="116"/>
      <c r="K17" s="117"/>
      <c r="L17" s="111"/>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4"/>
    </row>
    <row r="18" spans="1:67" ht="14.25" customHeight="1" x14ac:dyDescent="0.3">
      <c r="A18" s="130"/>
      <c r="B18" s="120"/>
      <c r="C18" s="131"/>
      <c r="D18" s="131"/>
      <c r="E18" s="132"/>
      <c r="F18" s="133"/>
      <c r="G18" s="128">
        <f t="shared" si="4"/>
        <v>45716</v>
      </c>
      <c r="H18" s="104">
        <f t="shared" si="3"/>
        <v>45716</v>
      </c>
      <c r="I18" s="134"/>
      <c r="J18" s="135"/>
      <c r="K18" s="136"/>
      <c r="L18" s="131"/>
      <c r="M18" s="137"/>
      <c r="N18" s="137"/>
      <c r="O18" s="137"/>
      <c r="P18" s="137"/>
      <c r="Q18" s="137"/>
      <c r="R18" s="137"/>
      <c r="S18" s="137"/>
      <c r="T18" s="137"/>
      <c r="U18" s="137"/>
      <c r="V18" s="137"/>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37"/>
      <c r="AT18" s="137"/>
      <c r="AU18" s="137"/>
      <c r="AV18" s="137"/>
      <c r="AW18" s="137"/>
      <c r="AX18" s="137"/>
      <c r="AY18" s="137"/>
      <c r="AZ18" s="137"/>
      <c r="BA18" s="137"/>
      <c r="BB18" s="137"/>
      <c r="BC18" s="137"/>
      <c r="BD18" s="137"/>
      <c r="BE18" s="137"/>
      <c r="BF18" s="137"/>
      <c r="BG18" s="137"/>
      <c r="BH18" s="137"/>
      <c r="BI18" s="137"/>
      <c r="BJ18" s="137"/>
      <c r="BK18" s="137"/>
      <c r="BL18" s="137"/>
      <c r="BM18" s="137"/>
      <c r="BN18" s="137"/>
      <c r="BO18" s="138"/>
    </row>
    <row r="19" spans="1:67" ht="14.25" customHeight="1" x14ac:dyDescent="0.3">
      <c r="A19" s="130"/>
      <c r="B19" s="120"/>
      <c r="C19" s="131"/>
      <c r="D19" s="131"/>
      <c r="E19" s="132"/>
      <c r="F19" s="133"/>
      <c r="G19" s="128">
        <f t="shared" si="4"/>
        <v>45716</v>
      </c>
      <c r="H19" s="104">
        <f t="shared" si="3"/>
        <v>45716</v>
      </c>
      <c r="I19" s="134"/>
      <c r="J19" s="135"/>
      <c r="K19" s="136"/>
      <c r="L19" s="131"/>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8"/>
    </row>
    <row r="20" spans="1:67" ht="14.25" customHeight="1" x14ac:dyDescent="0.3">
      <c r="A20" s="130"/>
      <c r="B20" s="120"/>
      <c r="C20" s="131"/>
      <c r="D20" s="131"/>
      <c r="E20" s="132"/>
      <c r="F20" s="133"/>
      <c r="G20" s="128">
        <f t="shared" si="4"/>
        <v>45716</v>
      </c>
      <c r="H20" s="104">
        <f t="shared" si="3"/>
        <v>45716</v>
      </c>
      <c r="I20" s="134"/>
      <c r="J20" s="135"/>
      <c r="K20" s="136"/>
      <c r="L20" s="131"/>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8"/>
    </row>
    <row r="21" spans="1:67" ht="14.25" customHeight="1" x14ac:dyDescent="0.3">
      <c r="A21" s="130"/>
      <c r="B21" s="120"/>
      <c r="C21" s="131"/>
      <c r="D21" s="131"/>
      <c r="E21" s="132"/>
      <c r="F21" s="133"/>
      <c r="G21" s="128">
        <f t="shared" si="4"/>
        <v>45716</v>
      </c>
      <c r="H21" s="104">
        <f t="shared" si="3"/>
        <v>45716</v>
      </c>
      <c r="I21" s="134"/>
      <c r="J21" s="135"/>
      <c r="K21" s="136"/>
      <c r="L21" s="131"/>
      <c r="M21" s="137"/>
      <c r="N21" s="137"/>
      <c r="O21" s="137"/>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137"/>
      <c r="AW21" s="137"/>
      <c r="AX21" s="137"/>
      <c r="AY21" s="137"/>
      <c r="AZ21" s="137"/>
      <c r="BA21" s="137"/>
      <c r="BB21" s="137"/>
      <c r="BC21" s="137"/>
      <c r="BD21" s="137"/>
      <c r="BE21" s="137"/>
      <c r="BF21" s="137"/>
      <c r="BG21" s="137"/>
      <c r="BH21" s="137"/>
      <c r="BI21" s="137"/>
      <c r="BJ21" s="137"/>
      <c r="BK21" s="137"/>
      <c r="BL21" s="137"/>
      <c r="BM21" s="137"/>
      <c r="BN21" s="137"/>
      <c r="BO21" s="138"/>
    </row>
    <row r="22" spans="1:67" ht="14.25" customHeight="1" x14ac:dyDescent="0.3">
      <c r="A22" s="130"/>
      <c r="B22" s="61"/>
      <c r="C22" s="131"/>
      <c r="D22" s="131"/>
      <c r="E22" s="132"/>
      <c r="F22" s="133"/>
      <c r="G22" s="128">
        <f t="shared" si="4"/>
        <v>45716</v>
      </c>
      <c r="H22" s="104">
        <f t="shared" si="3"/>
        <v>45716</v>
      </c>
      <c r="I22" s="134"/>
      <c r="J22" s="135"/>
      <c r="K22" s="136"/>
      <c r="L22" s="131"/>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8"/>
    </row>
    <row r="23" spans="1:67" ht="14.25" customHeight="1" x14ac:dyDescent="0.3">
      <c r="A23" s="99"/>
      <c r="B23" s="100"/>
      <c r="C23" s="101"/>
      <c r="D23" s="101"/>
      <c r="E23" s="102"/>
      <c r="F23" s="103"/>
      <c r="G23" s="104">
        <v>45701</v>
      </c>
      <c r="H23" s="104">
        <f t="shared" si="3"/>
        <v>45711</v>
      </c>
      <c r="I23" s="105">
        <v>10</v>
      </c>
      <c r="J23" s="135"/>
      <c r="K23" s="136"/>
      <c r="L23" s="131"/>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137"/>
      <c r="AW23" s="137"/>
      <c r="AX23" s="137"/>
      <c r="AY23" s="137"/>
      <c r="AZ23" s="137"/>
      <c r="BA23" s="137"/>
      <c r="BB23" s="137"/>
      <c r="BC23" s="137"/>
      <c r="BD23" s="137"/>
      <c r="BE23" s="137"/>
      <c r="BF23" s="137"/>
      <c r="BG23" s="137"/>
      <c r="BH23" s="137"/>
      <c r="BI23" s="137"/>
      <c r="BJ23" s="137"/>
      <c r="BK23" s="137"/>
      <c r="BL23" s="137"/>
      <c r="BM23" s="137"/>
      <c r="BN23" s="137"/>
      <c r="BO23" s="138"/>
    </row>
    <row r="24" spans="1:67" ht="14.25" customHeight="1" x14ac:dyDescent="0.3">
      <c r="A24" s="130"/>
      <c r="B24" s="61"/>
      <c r="C24" s="131"/>
      <c r="D24" s="131"/>
      <c r="E24" s="132"/>
      <c r="F24" s="133"/>
      <c r="G24" s="128"/>
      <c r="H24" s="104"/>
      <c r="I24" s="134"/>
      <c r="J24" s="135"/>
      <c r="K24" s="136"/>
      <c r="L24" s="131"/>
      <c r="M24" s="137"/>
      <c r="N24" s="137"/>
      <c r="O24" s="137"/>
      <c r="P24" s="137"/>
      <c r="Q24" s="137"/>
      <c r="R24" s="137"/>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c r="AU24" s="137"/>
      <c r="AV24" s="137"/>
      <c r="AW24" s="137"/>
      <c r="AX24" s="137"/>
      <c r="AY24" s="137"/>
      <c r="AZ24" s="137"/>
      <c r="BA24" s="137"/>
      <c r="BB24" s="137"/>
      <c r="BC24" s="137"/>
      <c r="BD24" s="137"/>
      <c r="BE24" s="137"/>
      <c r="BF24" s="137"/>
      <c r="BG24" s="137"/>
      <c r="BH24" s="137"/>
      <c r="BI24" s="137"/>
      <c r="BJ24" s="137"/>
      <c r="BK24" s="137"/>
      <c r="BL24" s="137"/>
      <c r="BM24" s="137"/>
      <c r="BN24" s="137"/>
      <c r="BO24" s="138"/>
    </row>
    <row r="25" spans="1:67" ht="14.25" customHeight="1" x14ac:dyDescent="0.3">
      <c r="A25" s="130"/>
      <c r="B25" s="61"/>
      <c r="C25" s="131"/>
      <c r="D25" s="131"/>
      <c r="E25" s="132"/>
      <c r="F25" s="133"/>
      <c r="G25" s="128">
        <f>H23</f>
        <v>45711</v>
      </c>
      <c r="H25" s="104">
        <f t="shared" ref="H25:H38" si="5">G25+I25</f>
        <v>45714</v>
      </c>
      <c r="I25" s="134">
        <v>3</v>
      </c>
      <c r="J25" s="135"/>
      <c r="K25" s="136"/>
      <c r="L25" s="131"/>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8"/>
    </row>
    <row r="26" spans="1:67" ht="14.25" customHeight="1" x14ac:dyDescent="0.3">
      <c r="A26" s="130"/>
      <c r="B26" s="61"/>
      <c r="C26" s="131"/>
      <c r="D26" s="131"/>
      <c r="E26" s="132"/>
      <c r="F26" s="133"/>
      <c r="G26" s="128">
        <f t="shared" ref="G26:G39" si="6">H25</f>
        <v>45714</v>
      </c>
      <c r="H26" s="104">
        <f t="shared" si="5"/>
        <v>45717</v>
      </c>
      <c r="I26" s="134">
        <v>3</v>
      </c>
      <c r="J26" s="135"/>
      <c r="K26" s="136"/>
      <c r="L26" s="131"/>
      <c r="M26" s="137"/>
      <c r="N26" s="137"/>
      <c r="O26" s="137"/>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c r="AU26" s="137"/>
      <c r="AV26" s="137"/>
      <c r="AW26" s="137"/>
      <c r="AX26" s="137"/>
      <c r="AY26" s="137"/>
      <c r="AZ26" s="137"/>
      <c r="BA26" s="137"/>
      <c r="BB26" s="137"/>
      <c r="BC26" s="137"/>
      <c r="BD26" s="137"/>
      <c r="BE26" s="137"/>
      <c r="BF26" s="137"/>
      <c r="BG26" s="137"/>
      <c r="BH26" s="137"/>
      <c r="BI26" s="137"/>
      <c r="BJ26" s="137"/>
      <c r="BK26" s="137"/>
      <c r="BL26" s="137"/>
      <c r="BM26" s="137"/>
      <c r="BN26" s="137"/>
      <c r="BO26" s="138"/>
    </row>
    <row r="27" spans="1:67" ht="14.25" customHeight="1" x14ac:dyDescent="0.3">
      <c r="A27" s="119"/>
      <c r="B27" s="61"/>
      <c r="C27" s="96"/>
      <c r="D27" s="111"/>
      <c r="E27" s="121"/>
      <c r="F27" s="122"/>
      <c r="G27" s="128">
        <f t="shared" si="6"/>
        <v>45717</v>
      </c>
      <c r="H27" s="104">
        <f t="shared" si="5"/>
        <v>45718</v>
      </c>
      <c r="I27" s="124">
        <v>1</v>
      </c>
      <c r="J27" s="125"/>
      <c r="K27" s="126"/>
      <c r="L27" s="96"/>
      <c r="M27" s="97"/>
      <c r="N27" s="97"/>
      <c r="O27" s="97"/>
      <c r="P27" s="97"/>
      <c r="Q27" s="97"/>
      <c r="R27" s="97"/>
      <c r="S27" s="97"/>
      <c r="T27" s="97"/>
      <c r="U27" s="97"/>
      <c r="V27" s="97"/>
      <c r="W27" s="97"/>
      <c r="X27" s="97"/>
      <c r="Y27" s="97"/>
      <c r="Z27" s="97"/>
      <c r="AA27" s="97"/>
      <c r="AB27" s="97"/>
      <c r="AC27" s="127"/>
      <c r="AD27" s="97"/>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c r="BE27" s="97"/>
      <c r="BF27" s="97"/>
      <c r="BG27" s="97"/>
      <c r="BH27" s="97"/>
      <c r="BI27" s="97"/>
      <c r="BJ27" s="97"/>
      <c r="BK27" s="97"/>
      <c r="BL27" s="97"/>
      <c r="BM27" s="97"/>
      <c r="BN27" s="97"/>
      <c r="BO27" s="98"/>
    </row>
    <row r="28" spans="1:67" ht="14.25" customHeight="1" x14ac:dyDescent="0.3">
      <c r="A28" s="119"/>
      <c r="B28" s="61"/>
      <c r="C28" s="96"/>
      <c r="D28" s="111"/>
      <c r="E28" s="121"/>
      <c r="F28" s="122"/>
      <c r="G28" s="128">
        <f t="shared" si="6"/>
        <v>45718</v>
      </c>
      <c r="H28" s="104">
        <f t="shared" si="5"/>
        <v>45720</v>
      </c>
      <c r="I28" s="124">
        <v>2</v>
      </c>
      <c r="J28" s="125"/>
      <c r="K28" s="126"/>
      <c r="L28" s="96"/>
      <c r="M28" s="97"/>
      <c r="N28" s="97"/>
      <c r="O28" s="97"/>
      <c r="P28" s="97"/>
      <c r="Q28" s="97"/>
      <c r="R28" s="97"/>
      <c r="S28" s="97"/>
      <c r="T28" s="97"/>
      <c r="U28" s="97"/>
      <c r="V28" s="97"/>
      <c r="W28" s="97"/>
      <c r="X28" s="97"/>
      <c r="Y28" s="97"/>
      <c r="Z28" s="97"/>
      <c r="AA28" s="97"/>
      <c r="AB28" s="97"/>
      <c r="AC28" s="12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7"/>
      <c r="BL28" s="97"/>
      <c r="BM28" s="97"/>
      <c r="BN28" s="97"/>
      <c r="BO28" s="98"/>
    </row>
    <row r="29" spans="1:67" ht="14.25" customHeight="1" x14ac:dyDescent="0.3">
      <c r="A29" s="119"/>
      <c r="B29" s="61"/>
      <c r="C29" s="96"/>
      <c r="D29" s="111"/>
      <c r="E29" s="121"/>
      <c r="F29" s="122"/>
      <c r="G29" s="128">
        <f t="shared" si="6"/>
        <v>45720</v>
      </c>
      <c r="H29" s="104">
        <f t="shared" si="5"/>
        <v>45721</v>
      </c>
      <c r="I29" s="124">
        <v>1</v>
      </c>
      <c r="J29" s="125"/>
      <c r="K29" s="126"/>
      <c r="L29" s="96"/>
      <c r="M29" s="97"/>
      <c r="N29" s="97"/>
      <c r="O29" s="97"/>
      <c r="P29" s="97"/>
      <c r="Q29" s="97"/>
      <c r="R29" s="97"/>
      <c r="S29" s="97"/>
      <c r="T29" s="97"/>
      <c r="U29" s="97"/>
      <c r="V29" s="97"/>
      <c r="W29" s="97"/>
      <c r="X29" s="97"/>
      <c r="Y29" s="97"/>
      <c r="Z29" s="97"/>
      <c r="AA29" s="97"/>
      <c r="AB29" s="97"/>
      <c r="AC29" s="12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8"/>
    </row>
    <row r="30" spans="1:67" ht="14.25" customHeight="1" x14ac:dyDescent="0.3">
      <c r="A30" s="119"/>
      <c r="B30" s="61"/>
      <c r="C30" s="96"/>
      <c r="D30" s="111"/>
      <c r="E30" s="121"/>
      <c r="F30" s="122"/>
      <c r="G30" s="128">
        <f t="shared" si="6"/>
        <v>45721</v>
      </c>
      <c r="H30" s="104">
        <f t="shared" si="5"/>
        <v>45721</v>
      </c>
      <c r="I30" s="124"/>
      <c r="J30" s="125"/>
      <c r="K30" s="126"/>
      <c r="L30" s="96"/>
      <c r="M30" s="97"/>
      <c r="N30" s="97"/>
      <c r="O30" s="97"/>
      <c r="P30" s="97"/>
      <c r="Q30" s="97"/>
      <c r="R30" s="97"/>
      <c r="S30" s="97"/>
      <c r="T30" s="97"/>
      <c r="U30" s="97"/>
      <c r="V30" s="97"/>
      <c r="W30" s="97"/>
      <c r="X30" s="97"/>
      <c r="Y30" s="97"/>
      <c r="Z30" s="97"/>
      <c r="AA30" s="97"/>
      <c r="AB30" s="97"/>
      <c r="AC30" s="12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8"/>
    </row>
    <row r="31" spans="1:67" ht="14.25" customHeight="1" x14ac:dyDescent="0.3">
      <c r="A31" s="119"/>
      <c r="B31" s="110"/>
      <c r="C31" s="96"/>
      <c r="D31" s="111"/>
      <c r="E31" s="121"/>
      <c r="F31" s="122"/>
      <c r="G31" s="128">
        <f t="shared" si="6"/>
        <v>45721</v>
      </c>
      <c r="H31" s="104">
        <f t="shared" si="5"/>
        <v>45721</v>
      </c>
      <c r="I31" s="124"/>
      <c r="J31" s="125"/>
      <c r="K31" s="126"/>
      <c r="L31" s="96"/>
      <c r="M31" s="97"/>
      <c r="N31" s="97"/>
      <c r="O31" s="97"/>
      <c r="P31" s="97"/>
      <c r="Q31" s="97"/>
      <c r="R31" s="97"/>
      <c r="S31" s="97"/>
      <c r="T31" s="97"/>
      <c r="U31" s="97"/>
      <c r="V31" s="97"/>
      <c r="W31" s="97"/>
      <c r="X31" s="97"/>
      <c r="Y31" s="97"/>
      <c r="Z31" s="97"/>
      <c r="AA31" s="97"/>
      <c r="AB31" s="97"/>
      <c r="AC31" s="12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7"/>
      <c r="BO31" s="98"/>
    </row>
    <row r="32" spans="1:67" ht="14.25" customHeight="1" x14ac:dyDescent="0.3">
      <c r="A32" s="119"/>
      <c r="B32" s="61"/>
      <c r="C32" s="111"/>
      <c r="D32" s="111"/>
      <c r="E32" s="121"/>
      <c r="F32" s="122"/>
      <c r="G32" s="128">
        <f t="shared" si="6"/>
        <v>45721</v>
      </c>
      <c r="H32" s="104">
        <f t="shared" si="5"/>
        <v>45726</v>
      </c>
      <c r="I32" s="115">
        <v>5</v>
      </c>
      <c r="J32" s="125"/>
      <c r="K32" s="126"/>
      <c r="L32" s="96"/>
      <c r="M32" s="97"/>
      <c r="N32" s="97"/>
      <c r="O32" s="97"/>
      <c r="P32" s="97"/>
      <c r="Q32" s="97"/>
      <c r="R32" s="97"/>
      <c r="S32" s="97"/>
      <c r="T32" s="97"/>
      <c r="U32" s="97"/>
      <c r="V32" s="97"/>
      <c r="W32" s="97"/>
      <c r="X32" s="97"/>
      <c r="Y32" s="97"/>
      <c r="Z32" s="97"/>
      <c r="AA32" s="97"/>
      <c r="AB32" s="97"/>
      <c r="AC32" s="12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8"/>
    </row>
    <row r="33" spans="1:67" ht="27" customHeight="1" x14ac:dyDescent="0.3">
      <c r="A33" s="109"/>
      <c r="B33" s="110"/>
      <c r="C33" s="111"/>
      <c r="D33" s="111"/>
      <c r="E33" s="112"/>
      <c r="F33" s="113"/>
      <c r="G33" s="128">
        <f t="shared" si="6"/>
        <v>45726</v>
      </c>
      <c r="H33" s="104">
        <f t="shared" si="5"/>
        <v>45726</v>
      </c>
      <c r="I33" s="115"/>
      <c r="J33" s="116"/>
      <c r="K33" s="117"/>
      <c r="L33" s="111"/>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c r="AZ33" s="118"/>
      <c r="BA33" s="118"/>
      <c r="BB33" s="118"/>
      <c r="BC33" s="118"/>
      <c r="BD33" s="118"/>
      <c r="BE33" s="118"/>
      <c r="BF33" s="118"/>
      <c r="BG33" s="118"/>
      <c r="BH33" s="118"/>
      <c r="BI33" s="118"/>
      <c r="BJ33" s="118"/>
      <c r="BK33" s="118"/>
      <c r="BL33" s="118"/>
      <c r="BM33" s="118"/>
      <c r="BN33" s="118"/>
      <c r="BO33" s="114"/>
    </row>
    <row r="34" spans="1:67" ht="14.25" customHeight="1" x14ac:dyDescent="0.3">
      <c r="A34" s="109"/>
      <c r="B34" s="110"/>
      <c r="C34" s="111"/>
      <c r="D34" s="111"/>
      <c r="E34" s="112"/>
      <c r="F34" s="113"/>
      <c r="G34" s="128">
        <f t="shared" si="6"/>
        <v>45726</v>
      </c>
      <c r="H34" s="104">
        <f t="shared" si="5"/>
        <v>45736</v>
      </c>
      <c r="I34" s="115">
        <v>10</v>
      </c>
      <c r="J34" s="116"/>
      <c r="K34" s="117"/>
      <c r="L34" s="111"/>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8"/>
      <c r="AJ34" s="118"/>
      <c r="AK34" s="118"/>
      <c r="AL34" s="118"/>
      <c r="AM34" s="118"/>
      <c r="AN34" s="118"/>
      <c r="AO34" s="118"/>
      <c r="AP34" s="118"/>
      <c r="AQ34" s="118"/>
      <c r="AR34" s="118"/>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4"/>
    </row>
    <row r="35" spans="1:67" ht="14.25" customHeight="1" x14ac:dyDescent="0.3">
      <c r="A35" s="130"/>
      <c r="B35" s="61"/>
      <c r="C35" s="96"/>
      <c r="D35" s="131"/>
      <c r="E35" s="132"/>
      <c r="F35" s="133"/>
      <c r="G35" s="128">
        <f t="shared" si="6"/>
        <v>45736</v>
      </c>
      <c r="H35" s="104">
        <f t="shared" si="5"/>
        <v>45736</v>
      </c>
      <c r="I35" s="134"/>
      <c r="J35" s="135"/>
      <c r="K35" s="136"/>
      <c r="L35" s="131"/>
      <c r="M35" s="137"/>
      <c r="N35" s="137"/>
      <c r="O35" s="137"/>
      <c r="P35" s="137"/>
      <c r="Q35" s="137"/>
      <c r="R35" s="137"/>
      <c r="S35" s="137"/>
      <c r="T35" s="137"/>
      <c r="U35" s="137"/>
      <c r="V35" s="137"/>
      <c r="W35" s="137"/>
      <c r="X35" s="137"/>
      <c r="Y35" s="137"/>
      <c r="Z35" s="137"/>
      <c r="AA35" s="137"/>
      <c r="AB35" s="137"/>
      <c r="AC35" s="137"/>
      <c r="AD35" s="137"/>
      <c r="AE35" s="137"/>
      <c r="AF35" s="137"/>
      <c r="AG35" s="137"/>
      <c r="AH35" s="137"/>
      <c r="AI35" s="137"/>
      <c r="AJ35" s="137"/>
      <c r="AK35" s="137"/>
      <c r="AL35" s="137"/>
      <c r="AM35" s="137"/>
      <c r="AN35" s="137"/>
      <c r="AO35" s="137"/>
      <c r="AP35" s="137"/>
      <c r="AQ35" s="137"/>
      <c r="AR35" s="137"/>
      <c r="AS35" s="137"/>
      <c r="AT35" s="137"/>
      <c r="AU35" s="137"/>
      <c r="AV35" s="137"/>
      <c r="AW35" s="137"/>
      <c r="AX35" s="137"/>
      <c r="AY35" s="137"/>
      <c r="AZ35" s="137"/>
      <c r="BA35" s="137"/>
      <c r="BB35" s="137"/>
      <c r="BC35" s="137"/>
      <c r="BD35" s="137"/>
      <c r="BE35" s="137"/>
      <c r="BF35" s="137"/>
      <c r="BG35" s="137"/>
      <c r="BH35" s="137"/>
      <c r="BI35" s="137"/>
      <c r="BJ35" s="137"/>
      <c r="BK35" s="137"/>
      <c r="BL35" s="137"/>
      <c r="BM35" s="137"/>
      <c r="BN35" s="137"/>
      <c r="BO35" s="138"/>
    </row>
    <row r="36" spans="1:67" ht="14.25" customHeight="1" x14ac:dyDescent="0.3">
      <c r="A36" s="130"/>
      <c r="C36" s="131"/>
      <c r="D36" s="131"/>
      <c r="E36" s="132"/>
      <c r="F36" s="133"/>
      <c r="G36" s="128">
        <f t="shared" si="6"/>
        <v>45736</v>
      </c>
      <c r="H36" s="104">
        <f t="shared" si="5"/>
        <v>45736</v>
      </c>
      <c r="I36" s="134"/>
      <c r="J36" s="135"/>
      <c r="K36" s="136"/>
      <c r="L36" s="131"/>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137"/>
      <c r="AW36" s="137"/>
      <c r="AX36" s="137"/>
      <c r="AY36" s="137"/>
      <c r="AZ36" s="137"/>
      <c r="BA36" s="137"/>
      <c r="BB36" s="137"/>
      <c r="BC36" s="137"/>
      <c r="BD36" s="137"/>
      <c r="BE36" s="137"/>
      <c r="BF36" s="137"/>
      <c r="BG36" s="137"/>
      <c r="BH36" s="137"/>
      <c r="BI36" s="137"/>
      <c r="BJ36" s="137"/>
      <c r="BK36" s="137"/>
      <c r="BL36" s="137"/>
      <c r="BM36" s="137"/>
      <c r="BN36" s="137"/>
      <c r="BO36" s="138"/>
    </row>
    <row r="37" spans="1:67" ht="14.25" customHeight="1" x14ac:dyDescent="0.3">
      <c r="A37" s="130"/>
      <c r="B37" s="110"/>
      <c r="C37" s="131"/>
      <c r="D37" s="131"/>
      <c r="E37" s="132"/>
      <c r="F37" s="133"/>
      <c r="G37" s="128">
        <f t="shared" si="6"/>
        <v>45736</v>
      </c>
      <c r="H37" s="104">
        <f t="shared" si="5"/>
        <v>45736</v>
      </c>
      <c r="I37" s="134"/>
      <c r="J37" s="135"/>
      <c r="K37" s="136"/>
      <c r="L37" s="131"/>
      <c r="M37" s="137"/>
      <c r="N37" s="137"/>
      <c r="O37" s="137"/>
      <c r="P37" s="137"/>
      <c r="Q37" s="137"/>
      <c r="R37" s="137"/>
      <c r="S37" s="137"/>
      <c r="T37" s="137"/>
      <c r="U37" s="137"/>
      <c r="V37" s="137"/>
      <c r="W37" s="137"/>
      <c r="X37" s="137"/>
      <c r="Y37" s="137"/>
      <c r="Z37" s="137"/>
      <c r="AA37" s="137"/>
      <c r="AB37" s="137"/>
      <c r="AC37" s="137"/>
      <c r="AD37" s="137"/>
      <c r="AE37" s="137"/>
      <c r="AF37" s="137"/>
      <c r="AG37" s="137"/>
      <c r="AH37" s="137"/>
      <c r="AI37" s="137"/>
      <c r="AJ37" s="137"/>
      <c r="AK37" s="137"/>
      <c r="AL37" s="137"/>
      <c r="AM37" s="137"/>
      <c r="AN37" s="137"/>
      <c r="AO37" s="137"/>
      <c r="AP37" s="137"/>
      <c r="AQ37" s="137"/>
      <c r="AR37" s="137"/>
      <c r="AS37" s="137"/>
      <c r="AT37" s="137"/>
      <c r="AU37" s="137"/>
      <c r="AV37" s="137"/>
      <c r="AW37" s="137"/>
      <c r="AX37" s="137"/>
      <c r="AY37" s="137"/>
      <c r="AZ37" s="137"/>
      <c r="BA37" s="137"/>
      <c r="BB37" s="137"/>
      <c r="BC37" s="137"/>
      <c r="BD37" s="137"/>
      <c r="BE37" s="137"/>
      <c r="BF37" s="137"/>
      <c r="BG37" s="137"/>
      <c r="BH37" s="137"/>
      <c r="BI37" s="137"/>
      <c r="BJ37" s="137"/>
      <c r="BK37" s="137"/>
      <c r="BL37" s="137"/>
      <c r="BM37" s="137"/>
      <c r="BN37" s="137"/>
      <c r="BO37" s="138"/>
    </row>
    <row r="38" spans="1:67" ht="14.25" customHeight="1" x14ac:dyDescent="0.3">
      <c r="A38" s="130"/>
      <c r="B38" s="61"/>
      <c r="C38" s="131"/>
      <c r="D38" s="131"/>
      <c r="E38" s="132"/>
      <c r="F38" s="133"/>
      <c r="G38" s="128">
        <f t="shared" si="6"/>
        <v>45736</v>
      </c>
      <c r="H38" s="104">
        <f t="shared" si="5"/>
        <v>45736</v>
      </c>
      <c r="I38" s="134"/>
      <c r="J38" s="135"/>
      <c r="K38" s="136"/>
      <c r="L38" s="131"/>
      <c r="M38" s="137"/>
      <c r="N38" s="137"/>
      <c r="O38" s="137"/>
      <c r="P38" s="137"/>
      <c r="Q38" s="137"/>
      <c r="R38" s="137"/>
      <c r="S38" s="137"/>
      <c r="T38" s="137"/>
      <c r="U38" s="137"/>
      <c r="V38" s="137"/>
      <c r="W38" s="137"/>
      <c r="X38" s="137"/>
      <c r="Y38" s="137"/>
      <c r="Z38" s="137"/>
      <c r="AA38" s="137"/>
      <c r="AB38" s="137"/>
      <c r="AC38" s="137"/>
      <c r="AD38" s="137"/>
      <c r="AE38" s="137"/>
      <c r="AF38" s="137"/>
      <c r="AG38" s="137"/>
      <c r="AH38" s="137"/>
      <c r="AI38" s="137"/>
      <c r="AJ38" s="137"/>
      <c r="AK38" s="137"/>
      <c r="AL38" s="137"/>
      <c r="AM38" s="137"/>
      <c r="AN38" s="137"/>
      <c r="AO38" s="137"/>
      <c r="AP38" s="137"/>
      <c r="AQ38" s="137"/>
      <c r="AR38" s="137"/>
      <c r="AS38" s="137"/>
      <c r="AT38" s="137"/>
      <c r="AU38" s="137"/>
      <c r="AV38" s="137"/>
      <c r="AW38" s="137"/>
      <c r="AX38" s="137"/>
      <c r="AY38" s="137"/>
      <c r="AZ38" s="137"/>
      <c r="BA38" s="137"/>
      <c r="BB38" s="137"/>
      <c r="BC38" s="137"/>
      <c r="BD38" s="137"/>
      <c r="BE38" s="137"/>
      <c r="BF38" s="137"/>
      <c r="BG38" s="137"/>
      <c r="BH38" s="137"/>
      <c r="BI38" s="137"/>
      <c r="BJ38" s="137"/>
      <c r="BK38" s="137"/>
      <c r="BL38" s="137"/>
      <c r="BM38" s="137"/>
      <c r="BN38" s="137"/>
      <c r="BO38" s="138"/>
    </row>
    <row r="39" spans="1:67" ht="14.25" customHeight="1" x14ac:dyDescent="0.3">
      <c r="A39" s="130"/>
      <c r="B39" s="61"/>
      <c r="C39" s="131"/>
      <c r="D39" s="131"/>
      <c r="E39" s="132"/>
      <c r="F39" s="133"/>
      <c r="G39" s="128">
        <f t="shared" si="6"/>
        <v>45736</v>
      </c>
      <c r="H39" s="139"/>
      <c r="I39" s="134"/>
      <c r="J39" s="135"/>
      <c r="K39" s="136"/>
      <c r="L39" s="131"/>
      <c r="M39" s="137"/>
      <c r="N39" s="137"/>
      <c r="O39" s="137"/>
      <c r="P39" s="137"/>
      <c r="Q39" s="137"/>
      <c r="R39" s="137"/>
      <c r="S39" s="137"/>
      <c r="T39" s="137"/>
      <c r="U39" s="137"/>
      <c r="V39" s="137"/>
      <c r="W39" s="137"/>
      <c r="X39" s="137"/>
      <c r="Y39" s="137"/>
      <c r="Z39" s="137"/>
      <c r="AA39" s="137"/>
      <c r="AB39" s="137"/>
      <c r="AC39" s="137"/>
      <c r="AD39" s="137"/>
      <c r="AE39" s="137"/>
      <c r="AF39" s="137"/>
      <c r="AG39" s="137"/>
      <c r="AH39" s="137"/>
      <c r="AI39" s="137"/>
      <c r="AJ39" s="137"/>
      <c r="AK39" s="137"/>
      <c r="AL39" s="137"/>
      <c r="AM39" s="137"/>
      <c r="AN39" s="137"/>
      <c r="AO39" s="137"/>
      <c r="AP39" s="137"/>
      <c r="AQ39" s="137"/>
      <c r="AR39" s="137"/>
      <c r="AS39" s="137"/>
      <c r="AT39" s="137"/>
      <c r="AU39" s="137"/>
      <c r="AV39" s="137"/>
      <c r="AW39" s="137"/>
      <c r="AX39" s="137"/>
      <c r="AY39" s="137"/>
      <c r="AZ39" s="137"/>
      <c r="BA39" s="137"/>
      <c r="BB39" s="137"/>
      <c r="BC39" s="137"/>
      <c r="BD39" s="137"/>
      <c r="BE39" s="137"/>
      <c r="BF39" s="137"/>
      <c r="BG39" s="137"/>
      <c r="BH39" s="137"/>
      <c r="BI39" s="137"/>
      <c r="BJ39" s="137"/>
      <c r="BK39" s="137"/>
      <c r="BL39" s="137"/>
      <c r="BM39" s="137"/>
      <c r="BN39" s="137"/>
      <c r="BO39" s="138"/>
    </row>
    <row r="40" spans="1:67" ht="14.25" customHeight="1" x14ac:dyDescent="0.3">
      <c r="A40" s="130"/>
      <c r="B40" s="61"/>
      <c r="C40" s="131"/>
      <c r="D40" s="131"/>
      <c r="E40" s="132"/>
      <c r="F40" s="133"/>
      <c r="G40" s="139"/>
      <c r="H40" s="139"/>
      <c r="I40" s="134"/>
      <c r="J40" s="135"/>
      <c r="K40" s="136"/>
      <c r="L40" s="131"/>
      <c r="M40" s="137"/>
      <c r="N40" s="137"/>
      <c r="O40" s="137"/>
      <c r="P40" s="137"/>
      <c r="Q40" s="137"/>
      <c r="R40" s="137"/>
      <c r="S40" s="137"/>
      <c r="T40" s="137"/>
      <c r="U40" s="137"/>
      <c r="V40" s="137"/>
      <c r="W40" s="137"/>
      <c r="X40" s="137"/>
      <c r="Y40" s="137"/>
      <c r="Z40" s="137"/>
      <c r="AA40" s="137"/>
      <c r="AB40" s="137"/>
      <c r="AC40" s="137"/>
      <c r="AD40" s="137"/>
      <c r="AE40" s="137"/>
      <c r="AF40" s="137"/>
      <c r="AG40" s="137"/>
      <c r="AH40" s="137"/>
      <c r="AI40" s="137"/>
      <c r="AJ40" s="137"/>
      <c r="AK40" s="137"/>
      <c r="AL40" s="137"/>
      <c r="AM40" s="137"/>
      <c r="AN40" s="137"/>
      <c r="AO40" s="137"/>
      <c r="AP40" s="137"/>
      <c r="AQ40" s="137"/>
      <c r="AR40" s="137"/>
      <c r="AS40" s="137"/>
      <c r="AT40" s="137"/>
      <c r="AU40" s="137"/>
      <c r="AV40" s="137"/>
      <c r="AW40" s="137"/>
      <c r="AX40" s="137"/>
      <c r="AY40" s="137"/>
      <c r="AZ40" s="137"/>
      <c r="BA40" s="137"/>
      <c r="BB40" s="137"/>
      <c r="BC40" s="137"/>
      <c r="BD40" s="137"/>
      <c r="BE40" s="137"/>
      <c r="BF40" s="137"/>
      <c r="BG40" s="137"/>
      <c r="BH40" s="137"/>
      <c r="BI40" s="137"/>
      <c r="BJ40" s="137"/>
      <c r="BK40" s="137"/>
      <c r="BL40" s="137"/>
      <c r="BM40" s="137"/>
      <c r="BN40" s="137"/>
      <c r="BO40" s="138"/>
    </row>
    <row r="41" spans="1:67" ht="14.25" customHeight="1" x14ac:dyDescent="0.3">
      <c r="A41" s="130"/>
      <c r="B41" s="61"/>
      <c r="C41" s="131"/>
      <c r="D41" s="131"/>
      <c r="E41" s="132"/>
      <c r="F41" s="133"/>
      <c r="G41" s="139"/>
      <c r="H41" s="139"/>
      <c r="I41" s="134"/>
      <c r="J41" s="135"/>
      <c r="K41" s="136"/>
      <c r="L41" s="131"/>
      <c r="M41" s="137"/>
      <c r="N41" s="137"/>
      <c r="O41" s="137"/>
      <c r="P41" s="137"/>
      <c r="Q41" s="137"/>
      <c r="R41" s="137"/>
      <c r="S41" s="137"/>
      <c r="T41" s="137"/>
      <c r="U41" s="137"/>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37"/>
      <c r="AS41" s="137"/>
      <c r="AT41" s="137"/>
      <c r="AU41" s="137"/>
      <c r="AV41" s="137"/>
      <c r="AW41" s="137"/>
      <c r="AX41" s="137"/>
      <c r="AY41" s="137"/>
      <c r="AZ41" s="137"/>
      <c r="BA41" s="137"/>
      <c r="BB41" s="137"/>
      <c r="BC41" s="137"/>
      <c r="BD41" s="137"/>
      <c r="BE41" s="137"/>
      <c r="BF41" s="137"/>
      <c r="BG41" s="137"/>
      <c r="BH41" s="137"/>
      <c r="BI41" s="137"/>
      <c r="BJ41" s="137"/>
      <c r="BK41" s="137"/>
      <c r="BL41" s="137"/>
      <c r="BM41" s="137"/>
      <c r="BN41" s="137"/>
      <c r="BO41" s="138"/>
    </row>
    <row r="42" spans="1:67" ht="14.25" customHeight="1" x14ac:dyDescent="0.3">
      <c r="A42" s="130"/>
      <c r="B42" s="61"/>
      <c r="C42" s="131"/>
      <c r="D42" s="131"/>
      <c r="E42" s="132"/>
      <c r="F42" s="133"/>
      <c r="G42" s="139"/>
      <c r="H42" s="139"/>
      <c r="I42" s="134"/>
      <c r="J42" s="135"/>
      <c r="K42" s="136"/>
      <c r="L42" s="131"/>
      <c r="M42" s="137"/>
      <c r="N42" s="137"/>
      <c r="O42" s="137"/>
      <c r="P42" s="137"/>
      <c r="Q42" s="137"/>
      <c r="R42" s="137"/>
      <c r="S42" s="137"/>
      <c r="T42" s="137"/>
      <c r="U42" s="137"/>
      <c r="V42" s="137"/>
      <c r="W42" s="137"/>
      <c r="X42" s="137"/>
      <c r="Y42" s="137"/>
      <c r="Z42" s="137"/>
      <c r="AA42" s="137"/>
      <c r="AB42" s="137"/>
      <c r="AC42" s="137"/>
      <c r="AD42" s="137"/>
      <c r="AE42" s="137"/>
      <c r="AF42" s="137"/>
      <c r="AG42" s="137"/>
      <c r="AH42" s="137"/>
      <c r="AI42" s="137"/>
      <c r="AJ42" s="137"/>
      <c r="AK42" s="137"/>
      <c r="AL42" s="137"/>
      <c r="AM42" s="137"/>
      <c r="AN42" s="137"/>
      <c r="AO42" s="137"/>
      <c r="AP42" s="137"/>
      <c r="AQ42" s="137"/>
      <c r="AR42" s="137"/>
      <c r="AS42" s="137"/>
      <c r="AT42" s="137"/>
      <c r="AU42" s="137"/>
      <c r="AV42" s="137"/>
      <c r="AW42" s="137"/>
      <c r="AX42" s="137"/>
      <c r="AY42" s="137"/>
      <c r="AZ42" s="137"/>
      <c r="BA42" s="137"/>
      <c r="BB42" s="137"/>
      <c r="BC42" s="137"/>
      <c r="BD42" s="137"/>
      <c r="BE42" s="137"/>
      <c r="BF42" s="137"/>
      <c r="BG42" s="137"/>
      <c r="BH42" s="137"/>
      <c r="BI42" s="137"/>
      <c r="BJ42" s="137"/>
      <c r="BK42" s="137"/>
      <c r="BL42" s="137"/>
      <c r="BM42" s="137"/>
      <c r="BN42" s="137"/>
      <c r="BO42" s="138"/>
    </row>
    <row r="43" spans="1:67" ht="14.25" customHeight="1" x14ac:dyDescent="0.3">
      <c r="A43" s="130"/>
      <c r="B43" s="61"/>
      <c r="C43" s="131"/>
      <c r="D43" s="131"/>
      <c r="E43" s="132"/>
      <c r="F43" s="133"/>
      <c r="G43" s="139"/>
      <c r="H43" s="139"/>
      <c r="I43" s="134"/>
      <c r="J43" s="135"/>
      <c r="K43" s="136"/>
      <c r="L43" s="131"/>
      <c r="M43" s="137"/>
      <c r="N43" s="137"/>
      <c r="O43" s="137"/>
      <c r="P43" s="137"/>
      <c r="Q43" s="137"/>
      <c r="R43" s="137"/>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V43" s="137"/>
      <c r="AW43" s="137"/>
      <c r="AX43" s="137"/>
      <c r="AY43" s="137"/>
      <c r="AZ43" s="137"/>
      <c r="BA43" s="137"/>
      <c r="BB43" s="137"/>
      <c r="BC43" s="137"/>
      <c r="BD43" s="137"/>
      <c r="BE43" s="137"/>
      <c r="BF43" s="137"/>
      <c r="BG43" s="137"/>
      <c r="BH43" s="137"/>
      <c r="BI43" s="137"/>
      <c r="BJ43" s="137"/>
      <c r="BK43" s="137"/>
      <c r="BL43" s="137"/>
      <c r="BM43" s="137"/>
      <c r="BN43" s="137"/>
      <c r="BO43" s="138"/>
    </row>
    <row r="44" spans="1:67" ht="14.25" customHeight="1" x14ac:dyDescent="0.3">
      <c r="A44" s="130"/>
      <c r="B44" s="61"/>
      <c r="C44" s="131"/>
      <c r="D44" s="131"/>
      <c r="E44" s="132"/>
      <c r="F44" s="133"/>
      <c r="G44" s="139"/>
      <c r="H44" s="139"/>
      <c r="I44" s="134"/>
      <c r="J44" s="135"/>
      <c r="K44" s="136"/>
      <c r="L44" s="131"/>
      <c r="M44" s="137"/>
      <c r="N44" s="137"/>
      <c r="O44" s="137"/>
      <c r="P44" s="137"/>
      <c r="Q44" s="137"/>
      <c r="R44" s="137"/>
      <c r="S44" s="137"/>
      <c r="T44" s="137"/>
      <c r="U44" s="137"/>
      <c r="V44" s="137"/>
      <c r="W44" s="137"/>
      <c r="X44" s="137"/>
      <c r="Y44" s="137"/>
      <c r="Z44" s="137"/>
      <c r="AA44" s="137"/>
      <c r="AB44" s="137"/>
      <c r="AC44" s="137"/>
      <c r="AD44" s="137"/>
      <c r="AE44" s="137"/>
      <c r="AF44" s="137"/>
      <c r="AG44" s="137"/>
      <c r="AH44" s="137"/>
      <c r="AI44" s="137"/>
      <c r="AJ44" s="137"/>
      <c r="AK44" s="137"/>
      <c r="AL44" s="137"/>
      <c r="AM44" s="137"/>
      <c r="AN44" s="137"/>
      <c r="AO44" s="137"/>
      <c r="AP44" s="137"/>
      <c r="AQ44" s="137"/>
      <c r="AR44" s="137"/>
      <c r="AS44" s="137"/>
      <c r="AT44" s="137"/>
      <c r="AU44" s="137"/>
      <c r="AV44" s="137"/>
      <c r="AW44" s="137"/>
      <c r="AX44" s="137"/>
      <c r="AY44" s="137"/>
      <c r="AZ44" s="137"/>
      <c r="BA44" s="137"/>
      <c r="BB44" s="137"/>
      <c r="BC44" s="137"/>
      <c r="BD44" s="137"/>
      <c r="BE44" s="137"/>
      <c r="BF44" s="137"/>
      <c r="BG44" s="137"/>
      <c r="BH44" s="137"/>
      <c r="BI44" s="137"/>
      <c r="BJ44" s="137"/>
      <c r="BK44" s="137"/>
      <c r="BL44" s="137"/>
      <c r="BM44" s="137"/>
      <c r="BN44" s="137"/>
      <c r="BO44" s="138"/>
    </row>
    <row r="45" spans="1:67" ht="14.25" customHeight="1" x14ac:dyDescent="0.3">
      <c r="A45" s="119"/>
      <c r="B45" s="61"/>
      <c r="C45" s="96"/>
      <c r="D45" s="96"/>
      <c r="E45" s="121"/>
      <c r="F45" s="122"/>
      <c r="G45" s="139"/>
      <c r="H45" s="139"/>
      <c r="I45" s="124"/>
      <c r="J45" s="125"/>
      <c r="K45" s="126"/>
      <c r="L45" s="96"/>
      <c r="M45" s="97"/>
      <c r="N45" s="97"/>
      <c r="O45" s="97"/>
      <c r="P45" s="97"/>
      <c r="Q45" s="97"/>
      <c r="R45" s="97"/>
      <c r="S45" s="97"/>
      <c r="T45" s="97"/>
      <c r="U45" s="97"/>
      <c r="V45" s="97"/>
      <c r="W45" s="97"/>
      <c r="X45" s="97"/>
      <c r="Y45" s="97"/>
      <c r="Z45" s="97"/>
      <c r="AA45" s="97"/>
      <c r="AB45" s="97"/>
      <c r="AC45" s="97"/>
      <c r="AD45" s="97"/>
      <c r="AE45" s="97"/>
      <c r="AF45" s="97"/>
      <c r="AG45" s="97"/>
      <c r="AH45" s="97"/>
      <c r="AI45" s="97"/>
      <c r="AJ45" s="97"/>
      <c r="AK45" s="97"/>
      <c r="AL45" s="97"/>
      <c r="AM45" s="97"/>
      <c r="AN45" s="97"/>
      <c r="AO45" s="97"/>
      <c r="AP45" s="97"/>
      <c r="AQ45" s="97"/>
      <c r="AR45" s="97"/>
      <c r="AS45" s="97"/>
      <c r="AT45" s="97"/>
      <c r="AU45" s="97"/>
      <c r="AV45" s="97"/>
      <c r="AW45" s="97"/>
      <c r="AX45" s="97"/>
      <c r="AY45" s="97"/>
      <c r="AZ45" s="97"/>
      <c r="BA45" s="97"/>
      <c r="BB45" s="97"/>
      <c r="BC45" s="97"/>
      <c r="BD45" s="97"/>
      <c r="BE45" s="97"/>
      <c r="BF45" s="97"/>
      <c r="BG45" s="97"/>
      <c r="BH45" s="97"/>
      <c r="BI45" s="97"/>
      <c r="BJ45" s="97"/>
      <c r="BK45" s="97"/>
      <c r="BL45" s="97"/>
      <c r="BM45" s="97"/>
      <c r="BN45" s="97"/>
      <c r="BO45" s="98"/>
    </row>
    <row r="46" spans="1:67" ht="14.25" customHeight="1" x14ac:dyDescent="0.3">
      <c r="A46" s="109"/>
      <c r="B46" s="110"/>
      <c r="C46" s="111"/>
      <c r="D46" s="111"/>
      <c r="E46" s="112"/>
      <c r="F46" s="113"/>
      <c r="G46" s="123"/>
      <c r="H46" s="139"/>
      <c r="I46" s="115"/>
      <c r="J46" s="116"/>
      <c r="K46" s="117"/>
      <c r="L46" s="111"/>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8"/>
      <c r="AT46" s="118"/>
      <c r="AU46" s="118"/>
      <c r="AV46" s="118"/>
      <c r="AW46" s="118"/>
      <c r="AX46" s="118"/>
      <c r="AY46" s="118"/>
      <c r="AZ46" s="118"/>
      <c r="BA46" s="118"/>
      <c r="BB46" s="118"/>
      <c r="BC46" s="118"/>
      <c r="BD46" s="118"/>
      <c r="BE46" s="118"/>
      <c r="BF46" s="118"/>
      <c r="BG46" s="118"/>
      <c r="BH46" s="118"/>
      <c r="BI46" s="118"/>
      <c r="BJ46" s="118"/>
      <c r="BK46" s="118"/>
      <c r="BL46" s="118"/>
      <c r="BM46" s="118"/>
      <c r="BN46" s="118"/>
      <c r="BO46" s="114"/>
    </row>
    <row r="47" spans="1:67" ht="14.25" customHeight="1" x14ac:dyDescent="0.3">
      <c r="A47" s="119"/>
      <c r="B47" s="61"/>
      <c r="C47" s="96"/>
      <c r="D47" s="96"/>
      <c r="E47" s="121"/>
      <c r="F47" s="122"/>
      <c r="G47" s="128"/>
      <c r="H47" s="139"/>
      <c r="I47" s="124"/>
      <c r="J47" s="125"/>
      <c r="K47" s="126"/>
      <c r="L47" s="96"/>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c r="AO47" s="97"/>
      <c r="AP47" s="97"/>
      <c r="AQ47" s="97"/>
      <c r="AR47" s="97"/>
      <c r="AS47" s="97"/>
      <c r="AT47" s="97"/>
      <c r="AU47" s="97"/>
      <c r="AV47" s="97"/>
      <c r="AW47" s="97"/>
      <c r="AX47" s="97"/>
      <c r="AY47" s="97"/>
      <c r="AZ47" s="97"/>
      <c r="BA47" s="97"/>
      <c r="BB47" s="97"/>
      <c r="BC47" s="97"/>
      <c r="BD47" s="97"/>
      <c r="BE47" s="97"/>
      <c r="BF47" s="97"/>
      <c r="BG47" s="97"/>
      <c r="BH47" s="97"/>
      <c r="BI47" s="97"/>
      <c r="BJ47" s="97"/>
      <c r="BK47" s="97"/>
      <c r="BL47" s="97"/>
      <c r="BM47" s="97"/>
      <c r="BN47" s="97"/>
      <c r="BO47" s="98"/>
    </row>
    <row r="48" spans="1:67" ht="14.25" customHeight="1" x14ac:dyDescent="0.3">
      <c r="A48" s="119"/>
      <c r="B48" s="61"/>
      <c r="C48" s="96"/>
      <c r="D48" s="96"/>
      <c r="E48" s="121"/>
      <c r="F48" s="122"/>
      <c r="G48" s="128"/>
      <c r="H48" s="139"/>
      <c r="I48" s="124"/>
      <c r="J48" s="125"/>
      <c r="K48" s="126"/>
      <c r="L48" s="96"/>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c r="AX48" s="97"/>
      <c r="AY48" s="97"/>
      <c r="AZ48" s="97"/>
      <c r="BA48" s="97"/>
      <c r="BB48" s="97"/>
      <c r="BC48" s="97"/>
      <c r="BD48" s="97"/>
      <c r="BE48" s="97"/>
      <c r="BF48" s="97"/>
      <c r="BG48" s="97"/>
      <c r="BH48" s="97"/>
      <c r="BI48" s="97"/>
      <c r="BJ48" s="97"/>
      <c r="BK48" s="97"/>
      <c r="BL48" s="97"/>
      <c r="BM48" s="97"/>
      <c r="BN48" s="97"/>
      <c r="BO48" s="98"/>
    </row>
    <row r="49" spans="1:67" ht="14.25" customHeight="1" x14ac:dyDescent="0.3">
      <c r="A49" s="119"/>
      <c r="B49" s="61"/>
      <c r="C49" s="96"/>
      <c r="D49" s="96"/>
      <c r="E49" s="121"/>
      <c r="F49" s="122"/>
      <c r="G49" s="128"/>
      <c r="H49" s="139"/>
      <c r="I49" s="124"/>
      <c r="J49" s="125"/>
      <c r="K49" s="126"/>
      <c r="L49" s="96"/>
      <c r="M49" s="97"/>
      <c r="N49" s="97"/>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7"/>
      <c r="BH49" s="97"/>
      <c r="BI49" s="97"/>
      <c r="BJ49" s="97"/>
      <c r="BK49" s="97"/>
      <c r="BL49" s="97"/>
      <c r="BM49" s="97"/>
      <c r="BN49" s="97"/>
      <c r="BO49" s="98"/>
    </row>
    <row r="50" spans="1:67" ht="14.25" customHeight="1" x14ac:dyDescent="0.3">
      <c r="A50" s="119"/>
      <c r="B50" s="61"/>
      <c r="C50" s="96"/>
      <c r="D50" s="96"/>
      <c r="E50" s="121"/>
      <c r="F50" s="122"/>
      <c r="G50" s="128"/>
      <c r="H50" s="139"/>
      <c r="I50" s="124"/>
      <c r="J50" s="125"/>
      <c r="K50" s="126"/>
      <c r="L50" s="96"/>
      <c r="M50" s="97"/>
      <c r="N50" s="97"/>
      <c r="O50" s="97"/>
      <c r="P50" s="97"/>
      <c r="Q50" s="97"/>
      <c r="R50" s="97"/>
      <c r="S50" s="97"/>
      <c r="T50" s="97"/>
      <c r="U50" s="97"/>
      <c r="V50" s="97"/>
      <c r="W50" s="97"/>
      <c r="X50" s="97"/>
      <c r="Y50" s="97"/>
      <c r="Z50" s="97"/>
      <c r="AA50" s="97"/>
      <c r="AB50" s="97"/>
      <c r="AC50" s="97"/>
      <c r="AD50" s="97"/>
      <c r="AE50" s="97"/>
      <c r="AF50" s="97"/>
      <c r="AG50" s="97"/>
      <c r="AH50" s="97"/>
      <c r="AI50" s="97"/>
      <c r="AJ50" s="97"/>
      <c r="AK50" s="97"/>
      <c r="AL50" s="97"/>
      <c r="AM50" s="97"/>
      <c r="AN50" s="97"/>
      <c r="AO50" s="97"/>
      <c r="AP50" s="97"/>
      <c r="AQ50" s="97"/>
      <c r="AR50" s="97"/>
      <c r="AS50" s="97"/>
      <c r="AT50" s="97"/>
      <c r="AU50" s="97"/>
      <c r="AV50" s="97"/>
      <c r="AW50" s="97"/>
      <c r="AX50" s="97"/>
      <c r="AY50" s="97"/>
      <c r="AZ50" s="97"/>
      <c r="BA50" s="97"/>
      <c r="BB50" s="97"/>
      <c r="BC50" s="97"/>
      <c r="BD50" s="97"/>
      <c r="BE50" s="97"/>
      <c r="BF50" s="97"/>
      <c r="BG50" s="97"/>
      <c r="BH50" s="97"/>
      <c r="BI50" s="97"/>
      <c r="BJ50" s="97"/>
      <c r="BK50" s="97"/>
      <c r="BL50" s="97"/>
      <c r="BM50" s="97"/>
      <c r="BN50" s="97"/>
      <c r="BO50" s="98"/>
    </row>
    <row r="51" spans="1:67" ht="14.25" customHeight="1" x14ac:dyDescent="0.3">
      <c r="A51" s="119"/>
      <c r="B51" s="61"/>
      <c r="C51" s="111"/>
      <c r="D51" s="111"/>
      <c r="E51" s="121"/>
      <c r="F51" s="122"/>
      <c r="G51" s="128"/>
      <c r="H51" s="139"/>
      <c r="I51" s="124"/>
      <c r="J51" s="125"/>
      <c r="K51" s="126"/>
      <c r="L51" s="96"/>
      <c r="M51" s="97"/>
      <c r="N51" s="97"/>
      <c r="O51" s="97"/>
      <c r="P51" s="97"/>
      <c r="Q51" s="97"/>
      <c r="R51" s="97"/>
      <c r="S51" s="97"/>
      <c r="T51" s="97"/>
      <c r="U51" s="97"/>
      <c r="V51" s="97"/>
      <c r="W51" s="97"/>
      <c r="X51" s="97"/>
      <c r="Y51" s="97"/>
      <c r="Z51" s="97"/>
      <c r="AA51" s="97"/>
      <c r="AB51" s="97"/>
      <c r="AC51" s="127"/>
      <c r="AD51" s="97"/>
      <c r="AE51" s="97"/>
      <c r="AF51" s="97"/>
      <c r="AG51" s="97"/>
      <c r="AH51" s="97"/>
      <c r="AI51" s="97"/>
      <c r="AJ51" s="97"/>
      <c r="AK51" s="97"/>
      <c r="AL51" s="97"/>
      <c r="AM51" s="97"/>
      <c r="AN51" s="97"/>
      <c r="AO51" s="97"/>
      <c r="AP51" s="97"/>
      <c r="AQ51" s="97"/>
      <c r="AR51" s="97"/>
      <c r="AS51" s="97"/>
      <c r="AT51" s="97"/>
      <c r="AU51" s="97"/>
      <c r="AV51" s="97"/>
      <c r="AW51" s="97"/>
      <c r="AX51" s="97"/>
      <c r="AY51" s="97"/>
      <c r="AZ51" s="97"/>
      <c r="BA51" s="97"/>
      <c r="BB51" s="97"/>
      <c r="BC51" s="97"/>
      <c r="BD51" s="97"/>
      <c r="BE51" s="97"/>
      <c r="BF51" s="97"/>
      <c r="BG51" s="97"/>
      <c r="BH51" s="97"/>
      <c r="BI51" s="97"/>
      <c r="BJ51" s="97"/>
      <c r="BK51" s="97"/>
      <c r="BL51" s="97"/>
      <c r="BM51" s="97"/>
      <c r="BN51" s="97"/>
      <c r="BO51" s="98"/>
    </row>
    <row r="52" spans="1:67" ht="14.25" customHeight="1" x14ac:dyDescent="0.3">
      <c r="A52" s="99"/>
      <c r="B52" s="100"/>
      <c r="C52" s="101"/>
      <c r="D52" s="140"/>
      <c r="E52" s="102"/>
      <c r="F52" s="103"/>
      <c r="G52" s="104"/>
      <c r="H52" s="104"/>
      <c r="I52" s="105"/>
      <c r="J52" s="125"/>
      <c r="K52" s="126"/>
      <c r="L52" s="96"/>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7"/>
      <c r="BH52" s="97"/>
      <c r="BI52" s="97"/>
      <c r="BJ52" s="97"/>
      <c r="BK52" s="97"/>
      <c r="BL52" s="97"/>
      <c r="BM52" s="97"/>
      <c r="BN52" s="97"/>
      <c r="BO52" s="98"/>
    </row>
    <row r="53" spans="1:67" ht="14.25" customHeight="1" x14ac:dyDescent="0.3">
      <c r="A53" s="141"/>
      <c r="B53" s="142"/>
      <c r="C53" s="143"/>
      <c r="D53" s="143"/>
      <c r="E53" s="144"/>
      <c r="F53" s="145"/>
      <c r="G53" s="146"/>
      <c r="H53" s="146"/>
      <c r="I53" s="147"/>
      <c r="J53" s="125"/>
      <c r="K53" s="126"/>
      <c r="L53" s="96"/>
      <c r="M53" s="97"/>
      <c r="N53" s="97"/>
      <c r="O53" s="97"/>
      <c r="P53" s="97"/>
      <c r="Q53" s="97"/>
      <c r="R53" s="97"/>
      <c r="S53" s="97"/>
      <c r="T53" s="97"/>
      <c r="U53" s="97"/>
      <c r="V53" s="97"/>
      <c r="W53" s="97"/>
      <c r="X53" s="97"/>
      <c r="Y53" s="97"/>
      <c r="Z53" s="97"/>
      <c r="AA53" s="97"/>
      <c r="AB53" s="97"/>
      <c r="AC53" s="97"/>
      <c r="AD53" s="97"/>
      <c r="AE53" s="97"/>
      <c r="AF53" s="97"/>
      <c r="AG53" s="97"/>
      <c r="AH53" s="97"/>
      <c r="AI53" s="97"/>
      <c r="AJ53" s="97"/>
      <c r="AK53" s="97"/>
      <c r="AL53" s="97"/>
      <c r="AM53" s="97"/>
      <c r="AN53" s="97"/>
      <c r="AO53" s="97"/>
      <c r="AP53" s="97"/>
      <c r="AQ53" s="97"/>
      <c r="AR53" s="97"/>
      <c r="AS53" s="97"/>
      <c r="AT53" s="97"/>
      <c r="AU53" s="97"/>
      <c r="AV53" s="97"/>
      <c r="AW53" s="97"/>
      <c r="AX53" s="97"/>
      <c r="AY53" s="97"/>
      <c r="AZ53" s="97"/>
      <c r="BA53" s="97"/>
      <c r="BB53" s="97"/>
      <c r="BC53" s="97"/>
      <c r="BD53" s="97"/>
      <c r="BE53" s="97"/>
      <c r="BF53" s="97"/>
      <c r="BG53" s="97"/>
      <c r="BH53" s="97"/>
      <c r="BI53" s="97"/>
      <c r="BJ53" s="97"/>
      <c r="BK53" s="97"/>
      <c r="BL53" s="97"/>
      <c r="BM53" s="97"/>
      <c r="BN53" s="97"/>
      <c r="BO53" s="98"/>
    </row>
    <row r="54" spans="1:67" ht="14.25" customHeight="1" x14ac:dyDescent="0.3">
      <c r="A54" s="119"/>
      <c r="B54" s="110"/>
      <c r="C54" s="96"/>
      <c r="D54" s="111"/>
      <c r="E54" s="148"/>
      <c r="F54" s="122"/>
      <c r="G54" s="123"/>
      <c r="H54" s="123"/>
      <c r="I54" s="115"/>
      <c r="J54" s="125"/>
      <c r="K54" s="126"/>
      <c r="L54" s="96"/>
      <c r="M54" s="97"/>
      <c r="N54" s="97"/>
      <c r="O54" s="97"/>
      <c r="P54" s="97"/>
      <c r="Q54" s="97"/>
      <c r="R54" s="97"/>
      <c r="S54" s="97"/>
      <c r="T54" s="97"/>
      <c r="U54" s="97"/>
      <c r="V54" s="97"/>
      <c r="W54" s="97"/>
      <c r="X54" s="97"/>
      <c r="Y54" s="97"/>
      <c r="Z54" s="97"/>
      <c r="AA54" s="97"/>
      <c r="AB54" s="97"/>
      <c r="AC54" s="127"/>
      <c r="AD54" s="97"/>
      <c r="AE54" s="97"/>
      <c r="AF54" s="97"/>
      <c r="AG54" s="97"/>
      <c r="AH54" s="97"/>
      <c r="AI54" s="97"/>
      <c r="AJ54" s="97"/>
      <c r="AK54" s="97"/>
      <c r="AL54" s="97"/>
      <c r="AM54" s="97"/>
      <c r="AN54" s="97"/>
      <c r="AO54" s="97"/>
      <c r="AP54" s="97"/>
      <c r="AQ54" s="97"/>
      <c r="AR54" s="97"/>
      <c r="AS54" s="97"/>
      <c r="AT54" s="97"/>
      <c r="AU54" s="97"/>
      <c r="AV54" s="97"/>
      <c r="AW54" s="97"/>
      <c r="AX54" s="97"/>
      <c r="AY54" s="97"/>
      <c r="AZ54" s="97"/>
      <c r="BA54" s="97"/>
      <c r="BB54" s="97"/>
      <c r="BC54" s="97"/>
      <c r="BD54" s="97"/>
      <c r="BE54" s="97"/>
      <c r="BF54" s="97"/>
      <c r="BG54" s="97"/>
      <c r="BH54" s="97"/>
      <c r="BI54" s="97"/>
      <c r="BJ54" s="97"/>
      <c r="BK54" s="97"/>
      <c r="BL54" s="97"/>
      <c r="BM54" s="97"/>
      <c r="BN54" s="97"/>
      <c r="BO54" s="98"/>
    </row>
    <row r="55" spans="1:67" ht="14.25" customHeight="1" x14ac:dyDescent="0.3">
      <c r="A55" s="119"/>
      <c r="B55" s="110"/>
      <c r="C55" s="96"/>
      <c r="D55" s="111"/>
      <c r="E55" s="148"/>
      <c r="F55" s="122"/>
      <c r="G55" s="123"/>
      <c r="H55" s="123"/>
      <c r="I55" s="115"/>
      <c r="J55" s="125"/>
      <c r="K55" s="126"/>
      <c r="L55" s="96"/>
      <c r="M55" s="97"/>
      <c r="N55" s="97"/>
      <c r="O55" s="97"/>
      <c r="P55" s="97"/>
      <c r="Q55" s="97"/>
      <c r="R55" s="97"/>
      <c r="S55" s="97"/>
      <c r="T55" s="97"/>
      <c r="U55" s="97"/>
      <c r="V55" s="97"/>
      <c r="W55" s="97"/>
      <c r="X55" s="97"/>
      <c r="Y55" s="97"/>
      <c r="Z55" s="97"/>
      <c r="AA55" s="97"/>
      <c r="AB55" s="97"/>
      <c r="AC55" s="127"/>
      <c r="AD55" s="97"/>
      <c r="AE55" s="97"/>
      <c r="AF55" s="97"/>
      <c r="AG55" s="97"/>
      <c r="AH55" s="97"/>
      <c r="AI55" s="97"/>
      <c r="AJ55" s="97"/>
      <c r="AK55" s="97"/>
      <c r="AL55" s="97"/>
      <c r="AM55" s="97"/>
      <c r="AN55" s="97"/>
      <c r="AO55" s="97"/>
      <c r="AP55" s="97"/>
      <c r="AQ55" s="97"/>
      <c r="AR55" s="97"/>
      <c r="AS55" s="97"/>
      <c r="AT55" s="97"/>
      <c r="AU55" s="97"/>
      <c r="AV55" s="97"/>
      <c r="AW55" s="97"/>
      <c r="AX55" s="97"/>
      <c r="AY55" s="97"/>
      <c r="AZ55" s="97"/>
      <c r="BA55" s="97"/>
      <c r="BB55" s="97"/>
      <c r="BC55" s="97"/>
      <c r="BD55" s="97"/>
      <c r="BE55" s="97"/>
      <c r="BF55" s="97"/>
      <c r="BG55" s="97"/>
      <c r="BH55" s="97"/>
      <c r="BI55" s="97"/>
      <c r="BJ55" s="97"/>
      <c r="BK55" s="97"/>
      <c r="BL55" s="97"/>
      <c r="BM55" s="97"/>
      <c r="BN55" s="97"/>
      <c r="BO55" s="98"/>
    </row>
    <row r="56" spans="1:67" ht="14.25" customHeight="1" x14ac:dyDescent="0.3">
      <c r="A56" s="119"/>
      <c r="B56" s="110"/>
      <c r="C56" s="96"/>
      <c r="D56" s="111"/>
      <c r="E56" s="148"/>
      <c r="F56" s="122"/>
      <c r="G56" s="123"/>
      <c r="H56" s="123"/>
      <c r="I56" s="115"/>
      <c r="J56" s="125"/>
      <c r="K56" s="126"/>
      <c r="L56" s="96"/>
      <c r="M56" s="97"/>
      <c r="N56" s="97"/>
      <c r="O56" s="97"/>
      <c r="P56" s="97"/>
      <c r="Q56" s="97"/>
      <c r="R56" s="97"/>
      <c r="S56" s="97"/>
      <c r="T56" s="97"/>
      <c r="U56" s="97"/>
      <c r="V56" s="97"/>
      <c r="W56" s="97"/>
      <c r="X56" s="97"/>
      <c r="Y56" s="97"/>
      <c r="Z56" s="97"/>
      <c r="AA56" s="97"/>
      <c r="AB56" s="97"/>
      <c r="AC56" s="127"/>
      <c r="AD56" s="97"/>
      <c r="AE56" s="97"/>
      <c r="AF56" s="97"/>
      <c r="AG56" s="97"/>
      <c r="AH56" s="97"/>
      <c r="AI56" s="97"/>
      <c r="AJ56" s="97"/>
      <c r="AK56" s="97"/>
      <c r="AL56" s="97"/>
      <c r="AM56" s="97"/>
      <c r="AN56" s="97"/>
      <c r="AO56" s="97"/>
      <c r="AP56" s="97"/>
      <c r="AQ56" s="97"/>
      <c r="AR56" s="97"/>
      <c r="AS56" s="97"/>
      <c r="AT56" s="97"/>
      <c r="AU56" s="97"/>
      <c r="AV56" s="97"/>
      <c r="AW56" s="97"/>
      <c r="AX56" s="97"/>
      <c r="AY56" s="97"/>
      <c r="AZ56" s="97"/>
      <c r="BA56" s="97"/>
      <c r="BB56" s="97"/>
      <c r="BC56" s="97"/>
      <c r="BD56" s="97"/>
      <c r="BE56" s="97"/>
      <c r="BF56" s="97"/>
      <c r="BG56" s="97"/>
      <c r="BH56" s="97"/>
      <c r="BI56" s="97"/>
      <c r="BJ56" s="97"/>
      <c r="BK56" s="97"/>
      <c r="BL56" s="97"/>
      <c r="BM56" s="97"/>
      <c r="BN56" s="97"/>
      <c r="BO56" s="98"/>
    </row>
    <row r="57" spans="1:67" ht="14.25" customHeight="1" x14ac:dyDescent="0.3">
      <c r="A57" s="119"/>
      <c r="B57" s="110"/>
      <c r="C57" s="96"/>
      <c r="D57" s="111"/>
      <c r="E57" s="148"/>
      <c r="F57" s="122"/>
      <c r="G57" s="123"/>
      <c r="H57" s="123"/>
      <c r="I57" s="115"/>
      <c r="J57" s="125"/>
      <c r="K57" s="126"/>
      <c r="L57" s="96"/>
      <c r="M57" s="97"/>
      <c r="N57" s="97"/>
      <c r="O57" s="97"/>
      <c r="P57" s="97"/>
      <c r="Q57" s="97"/>
      <c r="R57" s="97"/>
      <c r="S57" s="97"/>
      <c r="T57" s="97"/>
      <c r="U57" s="97"/>
      <c r="V57" s="97"/>
      <c r="W57" s="97"/>
      <c r="X57" s="97"/>
      <c r="Y57" s="97"/>
      <c r="Z57" s="97"/>
      <c r="AA57" s="97"/>
      <c r="AB57" s="97"/>
      <c r="AC57" s="127"/>
      <c r="AD57" s="97"/>
      <c r="AE57" s="97"/>
      <c r="AF57" s="97"/>
      <c r="AG57" s="97"/>
      <c r="AH57" s="97"/>
      <c r="AI57" s="97"/>
      <c r="AJ57" s="97"/>
      <c r="AK57" s="97"/>
      <c r="AL57" s="97"/>
      <c r="AM57" s="97"/>
      <c r="AN57" s="97"/>
      <c r="AO57" s="97"/>
      <c r="AP57" s="97"/>
      <c r="AQ57" s="97"/>
      <c r="AR57" s="97"/>
      <c r="AS57" s="97"/>
      <c r="AT57" s="97"/>
      <c r="AU57" s="97"/>
      <c r="AV57" s="97"/>
      <c r="AW57" s="97"/>
      <c r="AX57" s="97"/>
      <c r="AY57" s="97"/>
      <c r="AZ57" s="97"/>
      <c r="BA57" s="97"/>
      <c r="BB57" s="97"/>
      <c r="BC57" s="97"/>
      <c r="BD57" s="97"/>
      <c r="BE57" s="97"/>
      <c r="BF57" s="97"/>
      <c r="BG57" s="97"/>
      <c r="BH57" s="97"/>
      <c r="BI57" s="97"/>
      <c r="BJ57" s="97"/>
      <c r="BK57" s="97"/>
      <c r="BL57" s="97"/>
      <c r="BM57" s="97"/>
      <c r="BN57" s="97"/>
      <c r="BO57" s="98"/>
    </row>
    <row r="58" spans="1:67" ht="14.25" customHeight="1" x14ac:dyDescent="0.3">
      <c r="A58" s="119"/>
      <c r="B58" s="110"/>
      <c r="C58" s="96"/>
      <c r="D58" s="111"/>
      <c r="E58" s="148"/>
      <c r="F58" s="122"/>
      <c r="G58" s="128"/>
      <c r="H58" s="128"/>
      <c r="I58" s="124"/>
      <c r="J58" s="125"/>
      <c r="K58" s="126"/>
      <c r="L58" s="96"/>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c r="AT58" s="97"/>
      <c r="AU58" s="97"/>
      <c r="AV58" s="97"/>
      <c r="AW58" s="97"/>
      <c r="AX58" s="97"/>
      <c r="AY58" s="97"/>
      <c r="AZ58" s="97"/>
      <c r="BA58" s="97"/>
      <c r="BB58" s="97"/>
      <c r="BC58" s="97"/>
      <c r="BD58" s="97"/>
      <c r="BE58" s="97"/>
      <c r="BF58" s="97"/>
      <c r="BG58" s="97"/>
      <c r="BH58" s="97"/>
      <c r="BI58" s="97"/>
      <c r="BJ58" s="97"/>
      <c r="BK58" s="97"/>
      <c r="BL58" s="97"/>
      <c r="BM58" s="97"/>
      <c r="BN58" s="97"/>
      <c r="BO58" s="98"/>
    </row>
    <row r="59" spans="1:67" ht="14.25" customHeight="1" x14ac:dyDescent="0.3">
      <c r="A59" s="119"/>
      <c r="B59" s="110"/>
      <c r="C59" s="111"/>
      <c r="D59" s="111"/>
      <c r="E59" s="121"/>
      <c r="F59" s="122"/>
      <c r="G59" s="128"/>
      <c r="H59" s="128"/>
      <c r="I59" s="124"/>
      <c r="J59" s="125"/>
      <c r="K59" s="126"/>
      <c r="L59" s="96"/>
      <c r="M59" s="97"/>
      <c r="N59" s="97"/>
      <c r="O59" s="97"/>
      <c r="P59" s="97"/>
      <c r="Q59" s="97"/>
      <c r="R59" s="97"/>
      <c r="S59" s="97"/>
      <c r="T59" s="97"/>
      <c r="U59" s="97"/>
      <c r="V59" s="97"/>
      <c r="W59" s="97"/>
      <c r="X59" s="97"/>
      <c r="Y59" s="97"/>
      <c r="Z59" s="97"/>
      <c r="AA59" s="97"/>
      <c r="AB59" s="97"/>
      <c r="AC59" s="97"/>
      <c r="AD59" s="97"/>
      <c r="AE59" s="97"/>
      <c r="AF59" s="97"/>
      <c r="AG59" s="97"/>
      <c r="AH59" s="97"/>
      <c r="AI59" s="97"/>
      <c r="AJ59" s="97"/>
      <c r="AK59" s="97"/>
      <c r="AL59" s="97"/>
      <c r="AM59" s="97"/>
      <c r="AN59" s="97"/>
      <c r="AO59" s="97"/>
      <c r="AP59" s="97"/>
      <c r="AQ59" s="97"/>
      <c r="AR59" s="97"/>
      <c r="AS59" s="97"/>
      <c r="AT59" s="97"/>
      <c r="AU59" s="97"/>
      <c r="AV59" s="97"/>
      <c r="AW59" s="97"/>
      <c r="AX59" s="97"/>
      <c r="AY59" s="97"/>
      <c r="AZ59" s="97"/>
      <c r="BA59" s="97"/>
      <c r="BB59" s="97"/>
      <c r="BC59" s="97"/>
      <c r="BD59" s="97"/>
      <c r="BE59" s="97"/>
      <c r="BF59" s="97"/>
      <c r="BG59" s="97"/>
      <c r="BH59" s="97"/>
      <c r="BI59" s="97"/>
      <c r="BJ59" s="97"/>
      <c r="BK59" s="97"/>
      <c r="BL59" s="97"/>
      <c r="BM59" s="97"/>
      <c r="BN59" s="97"/>
      <c r="BO59" s="98"/>
    </row>
    <row r="60" spans="1:67" ht="14.25" customHeight="1" x14ac:dyDescent="0.3">
      <c r="A60" s="119"/>
      <c r="B60" s="110"/>
      <c r="C60" s="111"/>
      <c r="D60" s="111"/>
      <c r="E60" s="121"/>
      <c r="F60" s="122"/>
      <c r="G60" s="128"/>
      <c r="H60" s="128"/>
      <c r="I60" s="124"/>
      <c r="J60" s="125"/>
      <c r="K60" s="126"/>
      <c r="L60" s="96"/>
      <c r="M60" s="97"/>
      <c r="N60" s="97"/>
      <c r="O60" s="97"/>
      <c r="P60" s="97"/>
      <c r="Q60" s="97"/>
      <c r="R60" s="97"/>
      <c r="S60" s="97"/>
      <c r="T60" s="97"/>
      <c r="U60" s="97"/>
      <c r="V60" s="97"/>
      <c r="W60" s="97"/>
      <c r="X60" s="97"/>
      <c r="Y60" s="97"/>
      <c r="Z60" s="97"/>
      <c r="AA60" s="97"/>
      <c r="AB60" s="97"/>
      <c r="AC60" s="97"/>
      <c r="AD60" s="97"/>
      <c r="AE60" s="97"/>
      <c r="AF60" s="97"/>
      <c r="AG60" s="97"/>
      <c r="AH60" s="97"/>
      <c r="AI60" s="97"/>
      <c r="AJ60" s="97"/>
      <c r="AK60" s="97"/>
      <c r="AL60" s="97"/>
      <c r="AM60" s="97"/>
      <c r="AN60" s="97"/>
      <c r="AO60" s="97"/>
      <c r="AP60" s="97"/>
      <c r="AQ60" s="97"/>
      <c r="AR60" s="97"/>
      <c r="AS60" s="97"/>
      <c r="AT60" s="97"/>
      <c r="AU60" s="97"/>
      <c r="AV60" s="97"/>
      <c r="AW60" s="97"/>
      <c r="AX60" s="97"/>
      <c r="AY60" s="97"/>
      <c r="AZ60" s="97"/>
      <c r="BA60" s="97"/>
      <c r="BB60" s="97"/>
      <c r="BC60" s="97"/>
      <c r="BD60" s="97"/>
      <c r="BE60" s="97"/>
      <c r="BF60" s="97"/>
      <c r="BG60" s="97"/>
      <c r="BH60" s="97"/>
      <c r="BI60" s="97"/>
      <c r="BJ60" s="97"/>
      <c r="BK60" s="97"/>
      <c r="BL60" s="97"/>
      <c r="BM60" s="97"/>
      <c r="BN60" s="97"/>
      <c r="BO60" s="98"/>
    </row>
    <row r="61" spans="1:67" ht="14.25" customHeight="1" x14ac:dyDescent="0.3">
      <c r="A61" s="119"/>
      <c r="B61" s="61"/>
      <c r="C61" s="96"/>
      <c r="D61" s="96"/>
      <c r="E61" s="121"/>
      <c r="F61" s="122"/>
      <c r="G61" s="128"/>
      <c r="H61" s="128"/>
      <c r="I61" s="124"/>
      <c r="J61" s="125"/>
      <c r="K61" s="126"/>
      <c r="L61" s="96"/>
      <c r="M61" s="97"/>
      <c r="N61" s="97"/>
      <c r="O61" s="97"/>
      <c r="P61" s="97"/>
      <c r="Q61" s="97"/>
      <c r="R61" s="97"/>
      <c r="S61" s="97"/>
      <c r="T61" s="97"/>
      <c r="U61" s="97"/>
      <c r="V61" s="97"/>
      <c r="W61" s="97"/>
      <c r="X61" s="97"/>
      <c r="Y61" s="97"/>
      <c r="Z61" s="97"/>
      <c r="AA61" s="97"/>
      <c r="AB61" s="97"/>
      <c r="AC61" s="97"/>
      <c r="AD61" s="97"/>
      <c r="AE61" s="97"/>
      <c r="AF61" s="97"/>
      <c r="AG61" s="97"/>
      <c r="AH61" s="97"/>
      <c r="AI61" s="97"/>
      <c r="AJ61" s="97"/>
      <c r="AK61" s="97"/>
      <c r="AL61" s="97"/>
      <c r="AM61" s="97"/>
      <c r="AN61" s="97"/>
      <c r="AO61" s="97"/>
      <c r="AP61" s="97"/>
      <c r="AQ61" s="97"/>
      <c r="AR61" s="97"/>
      <c r="AS61" s="97"/>
      <c r="AT61" s="97"/>
      <c r="AU61" s="97"/>
      <c r="AV61" s="97"/>
      <c r="AW61" s="97"/>
      <c r="AX61" s="97"/>
      <c r="AY61" s="97"/>
      <c r="AZ61" s="97"/>
      <c r="BA61" s="97"/>
      <c r="BB61" s="97"/>
      <c r="BC61" s="97"/>
      <c r="BD61" s="97"/>
      <c r="BE61" s="97"/>
      <c r="BF61" s="97"/>
      <c r="BG61" s="97"/>
      <c r="BH61" s="97"/>
      <c r="BI61" s="97"/>
      <c r="BJ61" s="97"/>
      <c r="BK61" s="97"/>
      <c r="BL61" s="97"/>
      <c r="BM61" s="97"/>
      <c r="BN61" s="97"/>
      <c r="BO61" s="98"/>
    </row>
    <row r="62" spans="1:67" ht="14.25" customHeight="1" x14ac:dyDescent="0.3">
      <c r="A62" s="119"/>
      <c r="B62" s="61"/>
      <c r="C62" s="96"/>
      <c r="D62" s="96"/>
      <c r="E62" s="149"/>
      <c r="F62" s="122"/>
      <c r="G62" s="123"/>
      <c r="H62" s="123"/>
      <c r="I62" s="124"/>
      <c r="J62" s="125"/>
      <c r="K62" s="126"/>
      <c r="L62" s="96"/>
      <c r="M62" s="97"/>
      <c r="N62" s="97"/>
      <c r="O62" s="97"/>
      <c r="P62" s="97"/>
      <c r="Q62" s="97"/>
      <c r="R62" s="97"/>
      <c r="S62" s="97"/>
      <c r="T62" s="97"/>
      <c r="U62" s="97"/>
      <c r="V62" s="97"/>
      <c r="W62" s="97"/>
      <c r="X62" s="97"/>
      <c r="Y62" s="97"/>
      <c r="Z62" s="97"/>
      <c r="AA62" s="97"/>
      <c r="AB62" s="97"/>
      <c r="AC62" s="97"/>
      <c r="AD62" s="97"/>
      <c r="AE62" s="97"/>
      <c r="AF62" s="97"/>
      <c r="AG62" s="97"/>
      <c r="AH62" s="97"/>
      <c r="AI62" s="97"/>
      <c r="AJ62" s="97"/>
      <c r="AK62" s="97"/>
      <c r="AL62" s="97"/>
      <c r="AM62" s="97"/>
      <c r="AN62" s="97"/>
      <c r="AO62" s="97"/>
      <c r="AP62" s="97"/>
      <c r="AQ62" s="97"/>
      <c r="AR62" s="97"/>
      <c r="AS62" s="97"/>
      <c r="AT62" s="97"/>
      <c r="AU62" s="97"/>
      <c r="AV62" s="97"/>
      <c r="AW62" s="97"/>
      <c r="AX62" s="97"/>
      <c r="AY62" s="97"/>
      <c r="AZ62" s="97"/>
      <c r="BA62" s="97"/>
      <c r="BB62" s="97"/>
      <c r="BC62" s="97"/>
      <c r="BD62" s="97"/>
      <c r="BE62" s="97"/>
      <c r="BF62" s="97"/>
      <c r="BG62" s="97"/>
      <c r="BH62" s="97"/>
      <c r="BI62" s="97"/>
      <c r="BJ62" s="97"/>
      <c r="BK62" s="97"/>
      <c r="BL62" s="97"/>
      <c r="BM62" s="97"/>
      <c r="BN62" s="97"/>
      <c r="BO62" s="98"/>
    </row>
    <row r="63" spans="1:67" ht="14.25" customHeight="1" x14ac:dyDescent="0.3">
      <c r="A63" s="119"/>
      <c r="B63" s="61"/>
      <c r="C63" s="96"/>
      <c r="D63" s="96"/>
      <c r="E63" s="121"/>
      <c r="F63" s="122"/>
      <c r="G63" s="128"/>
      <c r="H63" s="123"/>
      <c r="I63" s="124"/>
      <c r="J63" s="125"/>
      <c r="K63" s="126"/>
      <c r="L63" s="96"/>
      <c r="M63" s="97"/>
      <c r="N63" s="97"/>
      <c r="O63" s="97"/>
      <c r="P63" s="97"/>
      <c r="Q63" s="97"/>
      <c r="R63" s="97"/>
      <c r="S63" s="97"/>
      <c r="T63" s="97"/>
      <c r="U63" s="97"/>
      <c r="V63" s="97"/>
      <c r="W63" s="97"/>
      <c r="X63" s="97"/>
      <c r="Y63" s="97"/>
      <c r="Z63" s="97"/>
      <c r="AA63" s="97"/>
      <c r="AB63" s="97"/>
      <c r="AC63" s="97"/>
      <c r="AD63" s="97"/>
      <c r="AE63" s="97"/>
      <c r="AF63" s="97"/>
      <c r="AG63" s="97"/>
      <c r="AH63" s="97"/>
      <c r="AI63" s="97"/>
      <c r="AJ63" s="97"/>
      <c r="AK63" s="97"/>
      <c r="AL63" s="97"/>
      <c r="AM63" s="97"/>
      <c r="AN63" s="97"/>
      <c r="AO63" s="97"/>
      <c r="AP63" s="97"/>
      <c r="AQ63" s="97"/>
      <c r="AR63" s="97"/>
      <c r="AS63" s="97"/>
      <c r="AT63" s="97"/>
      <c r="AU63" s="97"/>
      <c r="AV63" s="97"/>
      <c r="AW63" s="97"/>
      <c r="AX63" s="97"/>
      <c r="AY63" s="97"/>
      <c r="AZ63" s="97"/>
      <c r="BA63" s="97"/>
      <c r="BB63" s="97"/>
      <c r="BC63" s="97"/>
      <c r="BD63" s="97"/>
      <c r="BE63" s="97"/>
      <c r="BF63" s="97"/>
      <c r="BG63" s="97"/>
      <c r="BH63" s="97"/>
      <c r="BI63" s="97"/>
      <c r="BJ63" s="97"/>
      <c r="BK63" s="97"/>
      <c r="BL63" s="97"/>
      <c r="BM63" s="97"/>
      <c r="BN63" s="97"/>
      <c r="BO63" s="98"/>
    </row>
    <row r="64" spans="1:67" ht="14.25" customHeight="1" x14ac:dyDescent="0.3">
      <c r="A64" s="119"/>
      <c r="B64" s="110"/>
      <c r="C64" s="111"/>
      <c r="D64" s="111"/>
      <c r="E64" s="121"/>
      <c r="F64" s="122"/>
      <c r="G64" s="128"/>
      <c r="H64" s="123"/>
      <c r="I64" s="124"/>
      <c r="J64" s="125"/>
      <c r="K64" s="126"/>
      <c r="L64" s="96"/>
      <c r="M64" s="97"/>
      <c r="N64" s="97"/>
      <c r="O64" s="97"/>
      <c r="P64" s="97"/>
      <c r="Q64" s="97"/>
      <c r="R64" s="97"/>
      <c r="S64" s="97"/>
      <c r="T64" s="97"/>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7"/>
      <c r="BH64" s="97"/>
      <c r="BI64" s="97"/>
      <c r="BJ64" s="97"/>
      <c r="BK64" s="97"/>
      <c r="BL64" s="97"/>
      <c r="BM64" s="97"/>
      <c r="BN64" s="97"/>
      <c r="BO64" s="98"/>
    </row>
    <row r="65" spans="1:67" ht="14.25" customHeight="1" x14ac:dyDescent="0.3">
      <c r="A65" s="150"/>
      <c r="B65" s="151"/>
      <c r="C65" s="152"/>
      <c r="D65" s="152"/>
      <c r="E65" s="153"/>
      <c r="F65" s="154"/>
      <c r="G65" s="155"/>
      <c r="H65" s="155"/>
      <c r="I65" s="156"/>
      <c r="J65" s="125"/>
      <c r="K65" s="126"/>
      <c r="L65" s="96"/>
      <c r="M65" s="97"/>
      <c r="N65" s="97"/>
      <c r="O65" s="97"/>
      <c r="P65" s="97"/>
      <c r="Q65" s="97"/>
      <c r="R65" s="97"/>
      <c r="S65" s="97"/>
      <c r="T65" s="97"/>
      <c r="U65" s="97"/>
      <c r="V65" s="97"/>
      <c r="W65" s="97"/>
      <c r="X65" s="97"/>
      <c r="Y65" s="97"/>
      <c r="Z65" s="97"/>
      <c r="AA65" s="97"/>
      <c r="AB65" s="97"/>
      <c r="AC65" s="97"/>
      <c r="AD65" s="97"/>
      <c r="AE65" s="97"/>
      <c r="AF65" s="97"/>
      <c r="AG65" s="97"/>
      <c r="AH65" s="97"/>
      <c r="AI65" s="97"/>
      <c r="AJ65" s="97"/>
      <c r="AK65" s="97"/>
      <c r="AL65" s="97"/>
      <c r="AM65" s="97"/>
      <c r="AN65" s="97"/>
      <c r="AO65" s="97"/>
      <c r="AP65" s="97"/>
      <c r="AQ65" s="97"/>
      <c r="AR65" s="97"/>
      <c r="AS65" s="97"/>
      <c r="AT65" s="97"/>
      <c r="AU65" s="97"/>
      <c r="AV65" s="97"/>
      <c r="AW65" s="97"/>
      <c r="AX65" s="97"/>
      <c r="AY65" s="97"/>
      <c r="AZ65" s="97"/>
      <c r="BA65" s="97"/>
      <c r="BB65" s="97"/>
      <c r="BC65" s="97"/>
      <c r="BD65" s="97"/>
      <c r="BE65" s="97"/>
      <c r="BF65" s="97"/>
      <c r="BG65" s="97"/>
      <c r="BH65" s="97"/>
      <c r="BI65" s="97"/>
      <c r="BJ65" s="97"/>
      <c r="BK65" s="97"/>
      <c r="BL65" s="97"/>
      <c r="BM65" s="97"/>
      <c r="BN65" s="97"/>
      <c r="BO65" s="98"/>
    </row>
    <row r="66" spans="1:67" ht="14.25" customHeight="1" x14ac:dyDescent="0.3">
      <c r="A66" s="141"/>
      <c r="B66" s="142"/>
      <c r="C66" s="143"/>
      <c r="D66" s="143"/>
      <c r="E66" s="144"/>
      <c r="F66" s="145"/>
      <c r="G66" s="146"/>
      <c r="H66" s="146"/>
      <c r="I66" s="147"/>
      <c r="J66" s="125"/>
      <c r="K66" s="126"/>
      <c r="L66" s="96"/>
      <c r="M66" s="97"/>
      <c r="N66" s="97"/>
      <c r="O66" s="97"/>
      <c r="P66" s="97"/>
      <c r="Q66" s="97"/>
      <c r="R66" s="97"/>
      <c r="S66" s="97"/>
      <c r="T66" s="97"/>
      <c r="U66" s="97"/>
      <c r="V66" s="97"/>
      <c r="W66" s="97"/>
      <c r="X66" s="97"/>
      <c r="Y66" s="97"/>
      <c r="Z66" s="97"/>
      <c r="AA66" s="97"/>
      <c r="AB66" s="97"/>
      <c r="AC66" s="97"/>
      <c r="AD66" s="97"/>
      <c r="AE66" s="97"/>
      <c r="AF66" s="97"/>
      <c r="AG66" s="97"/>
      <c r="AH66" s="97"/>
      <c r="AI66" s="97"/>
      <c r="AJ66" s="97"/>
      <c r="AK66" s="97"/>
      <c r="AL66" s="97"/>
      <c r="AM66" s="97"/>
      <c r="AN66" s="97"/>
      <c r="AO66" s="97"/>
      <c r="AP66" s="97"/>
      <c r="AQ66" s="97"/>
      <c r="AR66" s="97"/>
      <c r="AS66" s="97"/>
      <c r="AT66" s="97"/>
      <c r="AU66" s="97"/>
      <c r="AV66" s="97"/>
      <c r="AW66" s="97"/>
      <c r="AX66" s="97"/>
      <c r="AY66" s="97"/>
      <c r="AZ66" s="97"/>
      <c r="BA66" s="97"/>
      <c r="BB66" s="97"/>
      <c r="BC66" s="97"/>
      <c r="BD66" s="97"/>
      <c r="BE66" s="97"/>
      <c r="BF66" s="97"/>
      <c r="BG66" s="97"/>
      <c r="BH66" s="97"/>
      <c r="BI66" s="97"/>
      <c r="BJ66" s="97"/>
      <c r="BK66" s="97"/>
      <c r="BL66" s="97"/>
      <c r="BM66" s="97"/>
      <c r="BN66" s="97"/>
      <c r="BO66" s="98"/>
    </row>
    <row r="67" spans="1:67" ht="14.25" customHeight="1" x14ac:dyDescent="0.3">
      <c r="A67" s="119"/>
      <c r="B67" s="110"/>
      <c r="C67" s="96"/>
      <c r="D67" s="111"/>
      <c r="E67" s="148"/>
      <c r="F67" s="122"/>
      <c r="G67" s="123"/>
      <c r="H67" s="123"/>
      <c r="I67" s="115"/>
      <c r="J67" s="125"/>
      <c r="K67" s="126"/>
      <c r="L67" s="96"/>
      <c r="M67" s="97"/>
      <c r="N67" s="97"/>
      <c r="O67" s="97"/>
      <c r="P67" s="97"/>
      <c r="Q67" s="97"/>
      <c r="R67" s="97"/>
      <c r="S67" s="97"/>
      <c r="T67" s="97"/>
      <c r="U67" s="97"/>
      <c r="V67" s="97"/>
      <c r="W67" s="97"/>
      <c r="X67" s="97"/>
      <c r="Y67" s="97"/>
      <c r="Z67" s="97"/>
      <c r="AA67" s="97"/>
      <c r="AB67" s="97"/>
      <c r="AC67" s="127"/>
      <c r="AD67" s="97"/>
      <c r="AE67" s="97"/>
      <c r="AF67" s="97"/>
      <c r="AG67" s="97"/>
      <c r="AH67" s="97"/>
      <c r="AI67" s="97"/>
      <c r="AJ67" s="97"/>
      <c r="AK67" s="97"/>
      <c r="AL67" s="97"/>
      <c r="AM67" s="97"/>
      <c r="AN67" s="97"/>
      <c r="AO67" s="97"/>
      <c r="AP67" s="97"/>
      <c r="AQ67" s="97"/>
      <c r="AR67" s="97"/>
      <c r="AS67" s="97"/>
      <c r="AT67" s="97"/>
      <c r="AU67" s="97"/>
      <c r="AV67" s="97"/>
      <c r="AW67" s="97"/>
      <c r="AX67" s="97"/>
      <c r="AY67" s="97"/>
      <c r="AZ67" s="97"/>
      <c r="BA67" s="97"/>
      <c r="BB67" s="97"/>
      <c r="BC67" s="97"/>
      <c r="BD67" s="97"/>
      <c r="BE67" s="97"/>
      <c r="BF67" s="97"/>
      <c r="BG67" s="97"/>
      <c r="BH67" s="97"/>
      <c r="BI67" s="97"/>
      <c r="BJ67" s="97"/>
      <c r="BK67" s="97"/>
      <c r="BL67" s="97"/>
      <c r="BM67" s="97"/>
      <c r="BN67" s="97"/>
      <c r="BO67" s="98"/>
    </row>
    <row r="68" spans="1:67" ht="14.25" customHeight="1" x14ac:dyDescent="0.3">
      <c r="A68" s="119"/>
      <c r="B68" s="110"/>
      <c r="C68" s="96"/>
      <c r="D68" s="111"/>
      <c r="E68" s="148"/>
      <c r="F68" s="122"/>
      <c r="G68" s="123"/>
      <c r="H68" s="123"/>
      <c r="I68" s="115"/>
      <c r="J68" s="125"/>
      <c r="K68" s="126"/>
      <c r="L68" s="96"/>
      <c r="M68" s="97"/>
      <c r="N68" s="97"/>
      <c r="O68" s="97"/>
      <c r="P68" s="97"/>
      <c r="Q68" s="97"/>
      <c r="R68" s="97"/>
      <c r="S68" s="97"/>
      <c r="T68" s="97"/>
      <c r="U68" s="97"/>
      <c r="V68" s="97"/>
      <c r="W68" s="97"/>
      <c r="X68" s="97"/>
      <c r="Y68" s="97"/>
      <c r="Z68" s="97"/>
      <c r="AA68" s="97"/>
      <c r="AB68" s="97"/>
      <c r="AC68" s="127"/>
      <c r="AD68" s="97"/>
      <c r="AE68" s="97"/>
      <c r="AF68" s="97"/>
      <c r="AG68" s="97"/>
      <c r="AH68" s="97"/>
      <c r="AI68" s="97"/>
      <c r="AJ68" s="97"/>
      <c r="AK68" s="97"/>
      <c r="AL68" s="97"/>
      <c r="AM68" s="97"/>
      <c r="AN68" s="97"/>
      <c r="AO68" s="97"/>
      <c r="AP68" s="97"/>
      <c r="AQ68" s="97"/>
      <c r="AR68" s="97"/>
      <c r="AS68" s="97"/>
      <c r="AT68" s="97"/>
      <c r="AU68" s="97"/>
      <c r="AV68" s="97"/>
      <c r="AW68" s="97"/>
      <c r="AX68" s="97"/>
      <c r="AY68" s="97"/>
      <c r="AZ68" s="97"/>
      <c r="BA68" s="97"/>
      <c r="BB68" s="97"/>
      <c r="BC68" s="97"/>
      <c r="BD68" s="97"/>
      <c r="BE68" s="97"/>
      <c r="BF68" s="97"/>
      <c r="BG68" s="97"/>
      <c r="BH68" s="97"/>
      <c r="BI68" s="97"/>
      <c r="BJ68" s="97"/>
      <c r="BK68" s="97"/>
      <c r="BL68" s="97"/>
      <c r="BM68" s="97"/>
      <c r="BN68" s="97"/>
      <c r="BO68" s="98"/>
    </row>
    <row r="69" spans="1:67" ht="14.25" customHeight="1" x14ac:dyDescent="0.3">
      <c r="A69" s="150"/>
      <c r="B69" s="151"/>
      <c r="C69" s="152"/>
      <c r="D69" s="152"/>
      <c r="E69" s="153"/>
      <c r="F69" s="154"/>
      <c r="G69" s="155"/>
      <c r="H69" s="155"/>
      <c r="I69" s="156"/>
      <c r="J69" s="125"/>
      <c r="K69" s="126"/>
      <c r="L69" s="96"/>
      <c r="M69" s="97"/>
      <c r="N69" s="97"/>
      <c r="O69" s="97"/>
      <c r="P69" s="97"/>
      <c r="Q69" s="97"/>
      <c r="R69" s="97"/>
      <c r="S69" s="97"/>
      <c r="T69" s="97"/>
      <c r="U69" s="97"/>
      <c r="V69" s="97"/>
      <c r="W69" s="97"/>
      <c r="X69" s="97"/>
      <c r="Y69" s="97"/>
      <c r="Z69" s="97"/>
      <c r="AA69" s="97"/>
      <c r="AB69" s="97"/>
      <c r="AC69" s="127"/>
      <c r="AD69" s="97"/>
      <c r="AE69" s="97"/>
      <c r="AF69" s="97"/>
      <c r="AG69" s="97"/>
      <c r="AH69" s="97"/>
      <c r="AI69" s="97"/>
      <c r="AJ69" s="97"/>
      <c r="AK69" s="97"/>
      <c r="AL69" s="97"/>
      <c r="AM69" s="97"/>
      <c r="AN69" s="97"/>
      <c r="AO69" s="97"/>
      <c r="AP69" s="97"/>
      <c r="AQ69" s="97"/>
      <c r="AR69" s="97"/>
      <c r="AS69" s="97"/>
      <c r="AT69" s="97"/>
      <c r="AU69" s="97"/>
      <c r="AV69" s="97"/>
      <c r="AW69" s="97"/>
      <c r="AX69" s="97"/>
      <c r="AY69" s="97"/>
      <c r="AZ69" s="97"/>
      <c r="BA69" s="97"/>
      <c r="BB69" s="97"/>
      <c r="BC69" s="97"/>
      <c r="BD69" s="97"/>
      <c r="BE69" s="97"/>
      <c r="BF69" s="97"/>
      <c r="BG69" s="97"/>
      <c r="BH69" s="97"/>
      <c r="BI69" s="97"/>
      <c r="BJ69" s="97"/>
      <c r="BK69" s="97"/>
      <c r="BL69" s="97"/>
      <c r="BM69" s="97"/>
      <c r="BN69" s="97"/>
      <c r="BO69" s="98"/>
    </row>
    <row r="70" spans="1:67" ht="14.25" customHeight="1" x14ac:dyDescent="0.3">
      <c r="A70" s="99"/>
      <c r="B70" s="100"/>
      <c r="C70" s="101"/>
      <c r="D70" s="140"/>
      <c r="E70" s="102"/>
      <c r="F70" s="103"/>
      <c r="G70" s="104"/>
      <c r="H70" s="104"/>
      <c r="I70" s="105"/>
      <c r="J70" s="94"/>
      <c r="K70" s="95"/>
      <c r="L70" s="96"/>
      <c r="M70" s="97"/>
      <c r="N70" s="97"/>
      <c r="O70" s="97"/>
      <c r="P70" s="97"/>
      <c r="Q70" s="97"/>
      <c r="R70" s="97"/>
      <c r="S70" s="97"/>
      <c r="T70" s="97"/>
      <c r="U70" s="97"/>
      <c r="V70" s="97"/>
      <c r="W70" s="97"/>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7"/>
      <c r="AX70" s="97"/>
      <c r="AY70" s="97"/>
      <c r="AZ70" s="97"/>
      <c r="BA70" s="97"/>
      <c r="BB70" s="97"/>
      <c r="BC70" s="97"/>
      <c r="BD70" s="97"/>
      <c r="BE70" s="97"/>
      <c r="BF70" s="97"/>
      <c r="BG70" s="97"/>
      <c r="BH70" s="97"/>
      <c r="BI70" s="97"/>
      <c r="BJ70" s="97"/>
      <c r="BK70" s="97"/>
      <c r="BL70" s="97"/>
      <c r="BM70" s="97"/>
      <c r="BN70" s="97"/>
      <c r="BO70" s="98"/>
    </row>
    <row r="71" spans="1:67" ht="14.25" customHeight="1" x14ac:dyDescent="0.3">
      <c r="A71" s="157"/>
      <c r="B71" s="110"/>
      <c r="C71" s="111"/>
      <c r="D71" s="111"/>
      <c r="E71" s="158"/>
      <c r="F71" s="159"/>
      <c r="G71" s="128"/>
      <c r="H71" s="128"/>
      <c r="I71" s="124"/>
      <c r="J71" s="94"/>
      <c r="K71" s="95"/>
      <c r="L71" s="96"/>
      <c r="M71" s="97"/>
      <c r="N71" s="97"/>
      <c r="O71" s="97"/>
      <c r="P71" s="97"/>
      <c r="Q71" s="97"/>
      <c r="R71" s="97"/>
      <c r="S71" s="97"/>
      <c r="T71" s="97"/>
      <c r="U71" s="97"/>
      <c r="V71" s="97"/>
      <c r="W71" s="97"/>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7"/>
      <c r="AX71" s="97"/>
      <c r="AY71" s="97"/>
      <c r="AZ71" s="97"/>
      <c r="BA71" s="97"/>
      <c r="BB71" s="97"/>
      <c r="BC71" s="97"/>
      <c r="BD71" s="97"/>
      <c r="BE71" s="97"/>
      <c r="BF71" s="97"/>
      <c r="BG71" s="97"/>
      <c r="BH71" s="97"/>
      <c r="BI71" s="97"/>
      <c r="BJ71" s="97"/>
      <c r="BK71" s="97"/>
      <c r="BL71" s="97"/>
      <c r="BM71" s="97"/>
      <c r="BN71" s="97"/>
      <c r="BO71" s="98"/>
    </row>
    <row r="72" spans="1:67" ht="14.25" customHeight="1" x14ac:dyDescent="0.3">
      <c r="A72" s="157"/>
      <c r="B72" s="61"/>
      <c r="C72" s="96"/>
      <c r="D72" s="96"/>
      <c r="E72" s="158"/>
      <c r="F72" s="159"/>
      <c r="G72" s="128"/>
      <c r="H72" s="128"/>
      <c r="I72" s="124"/>
      <c r="J72" s="94"/>
      <c r="K72" s="95"/>
      <c r="L72" s="96"/>
      <c r="M72" s="97"/>
      <c r="N72" s="97"/>
      <c r="O72" s="97"/>
      <c r="P72" s="97"/>
      <c r="Q72" s="97"/>
      <c r="R72" s="97"/>
      <c r="S72" s="97"/>
      <c r="T72" s="97"/>
      <c r="U72" s="97"/>
      <c r="V72" s="97"/>
      <c r="W72" s="97"/>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7"/>
      <c r="AX72" s="97"/>
      <c r="AY72" s="97"/>
      <c r="AZ72" s="97"/>
      <c r="BA72" s="97"/>
      <c r="BB72" s="97"/>
      <c r="BC72" s="97"/>
      <c r="BD72" s="97"/>
      <c r="BE72" s="97"/>
      <c r="BF72" s="97"/>
      <c r="BG72" s="97"/>
      <c r="BH72" s="97"/>
      <c r="BI72" s="97"/>
      <c r="BJ72" s="97"/>
      <c r="BK72" s="97"/>
      <c r="BL72" s="97"/>
      <c r="BM72" s="97"/>
      <c r="BN72" s="97"/>
      <c r="BO72" s="98"/>
    </row>
    <row r="73" spans="1:67" ht="14.25" customHeight="1" x14ac:dyDescent="0.3">
      <c r="A73" s="157"/>
      <c r="B73" s="61"/>
      <c r="C73" s="96"/>
      <c r="D73" s="96"/>
      <c r="E73" s="158"/>
      <c r="F73" s="159"/>
      <c r="G73" s="128"/>
      <c r="H73" s="128"/>
      <c r="I73" s="124"/>
      <c r="J73" s="94"/>
      <c r="K73" s="95"/>
      <c r="L73" s="96"/>
      <c r="M73" s="97"/>
      <c r="N73" s="97"/>
      <c r="O73" s="97"/>
      <c r="P73" s="97"/>
      <c r="Q73" s="97"/>
      <c r="R73" s="97"/>
      <c r="S73" s="97"/>
      <c r="T73" s="97"/>
      <c r="U73" s="97"/>
      <c r="V73" s="97"/>
      <c r="W73" s="97"/>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7"/>
      <c r="AX73" s="97"/>
      <c r="AY73" s="97"/>
      <c r="AZ73" s="97"/>
      <c r="BA73" s="97"/>
      <c r="BB73" s="97"/>
      <c r="BC73" s="97"/>
      <c r="BD73" s="97"/>
      <c r="BE73" s="97"/>
      <c r="BF73" s="97"/>
      <c r="BG73" s="97"/>
      <c r="BH73" s="97"/>
      <c r="BI73" s="97"/>
      <c r="BJ73" s="97"/>
      <c r="BK73" s="97"/>
      <c r="BL73" s="97"/>
      <c r="BM73" s="97"/>
      <c r="BN73" s="97"/>
      <c r="BO73" s="98"/>
    </row>
    <row r="74" spans="1:67" ht="14.25" customHeight="1" x14ac:dyDescent="0.3">
      <c r="A74" s="157"/>
      <c r="B74" s="61"/>
      <c r="C74" s="96"/>
      <c r="D74" s="96"/>
      <c r="E74" s="158"/>
      <c r="F74" s="159"/>
      <c r="G74" s="128"/>
      <c r="H74" s="128"/>
      <c r="I74" s="124"/>
      <c r="J74" s="94"/>
      <c r="K74" s="95"/>
      <c r="L74" s="96"/>
      <c r="M74" s="97"/>
      <c r="N74" s="97"/>
      <c r="O74" s="97"/>
      <c r="P74" s="97"/>
      <c r="Q74" s="97"/>
      <c r="R74" s="97"/>
      <c r="S74" s="97"/>
      <c r="T74" s="97"/>
      <c r="U74" s="97"/>
      <c r="V74" s="97"/>
      <c r="W74" s="97"/>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7"/>
      <c r="AX74" s="97"/>
      <c r="AY74" s="97"/>
      <c r="AZ74" s="97"/>
      <c r="BA74" s="97"/>
      <c r="BB74" s="97"/>
      <c r="BC74" s="97"/>
      <c r="BD74" s="97"/>
      <c r="BE74" s="97"/>
      <c r="BF74" s="97"/>
      <c r="BG74" s="97"/>
      <c r="BH74" s="97"/>
      <c r="BI74" s="97"/>
      <c r="BJ74" s="97"/>
      <c r="BK74" s="97"/>
      <c r="BL74" s="97"/>
      <c r="BM74" s="97"/>
      <c r="BN74" s="97"/>
      <c r="BO74" s="98"/>
    </row>
    <row r="75" spans="1:67" ht="14.25" customHeight="1" x14ac:dyDescent="0.3">
      <c r="A75" s="157"/>
      <c r="B75" s="61"/>
      <c r="C75" s="96"/>
      <c r="D75" s="96"/>
      <c r="E75" s="158"/>
      <c r="F75" s="159"/>
      <c r="G75" s="128"/>
      <c r="H75" s="128"/>
      <c r="I75" s="124"/>
      <c r="J75" s="94"/>
      <c r="K75" s="95"/>
      <c r="L75" s="96"/>
      <c r="M75" s="97"/>
      <c r="N75" s="97"/>
      <c r="O75" s="97"/>
      <c r="P75" s="97"/>
      <c r="Q75" s="97"/>
      <c r="R75" s="97"/>
      <c r="S75" s="97"/>
      <c r="T75" s="97"/>
      <c r="U75" s="97"/>
      <c r="V75" s="97"/>
      <c r="W75" s="97"/>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7"/>
      <c r="AX75" s="97"/>
      <c r="AY75" s="97"/>
      <c r="AZ75" s="97"/>
      <c r="BA75" s="97"/>
      <c r="BB75" s="97"/>
      <c r="BC75" s="97"/>
      <c r="BD75" s="97"/>
      <c r="BE75" s="97"/>
      <c r="BF75" s="97"/>
      <c r="BG75" s="97"/>
      <c r="BH75" s="97"/>
      <c r="BI75" s="97"/>
      <c r="BJ75" s="97"/>
      <c r="BK75" s="97"/>
      <c r="BL75" s="97"/>
      <c r="BM75" s="97"/>
      <c r="BN75" s="97"/>
      <c r="BO75" s="98"/>
    </row>
    <row r="76" spans="1:67" ht="14.25" customHeight="1" x14ac:dyDescent="0.3">
      <c r="A76" s="157"/>
      <c r="B76" s="110"/>
      <c r="C76" s="96"/>
      <c r="D76" s="96"/>
      <c r="E76" s="158"/>
      <c r="F76" s="159"/>
      <c r="G76" s="128"/>
      <c r="H76" s="128"/>
      <c r="I76" s="124"/>
      <c r="J76" s="94"/>
      <c r="K76" s="95"/>
      <c r="L76" s="96"/>
      <c r="M76" s="97"/>
      <c r="N76" s="97"/>
      <c r="O76" s="97"/>
      <c r="P76" s="97"/>
      <c r="Q76" s="97"/>
      <c r="R76" s="97"/>
      <c r="S76" s="97"/>
      <c r="T76" s="97"/>
      <c r="U76" s="97"/>
      <c r="V76" s="97"/>
      <c r="W76" s="97"/>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7"/>
      <c r="AX76" s="97"/>
      <c r="AY76" s="97"/>
      <c r="AZ76" s="97"/>
      <c r="BA76" s="97"/>
      <c r="BB76" s="97"/>
      <c r="BC76" s="97"/>
      <c r="BD76" s="97"/>
      <c r="BE76" s="97"/>
      <c r="BF76" s="97"/>
      <c r="BG76" s="97"/>
      <c r="BH76" s="97"/>
      <c r="BI76" s="97"/>
      <c r="BJ76" s="97"/>
      <c r="BK76" s="97"/>
      <c r="BL76" s="97"/>
      <c r="BM76" s="97"/>
      <c r="BN76" s="97"/>
      <c r="BO76" s="98"/>
    </row>
    <row r="77" spans="1:67" ht="14.25" customHeight="1" x14ac:dyDescent="0.3">
      <c r="A77" s="157"/>
      <c r="B77" s="110"/>
      <c r="C77" s="96"/>
      <c r="D77" s="96"/>
      <c r="E77" s="158"/>
      <c r="F77" s="159"/>
      <c r="G77" s="128"/>
      <c r="H77" s="128"/>
      <c r="I77" s="124"/>
      <c r="J77" s="94"/>
      <c r="K77" s="95"/>
      <c r="L77" s="96"/>
      <c r="M77" s="97"/>
      <c r="N77" s="97"/>
      <c r="O77" s="97"/>
      <c r="P77" s="97"/>
      <c r="Q77" s="97"/>
      <c r="R77" s="97"/>
      <c r="S77" s="97"/>
      <c r="T77" s="97"/>
      <c r="U77" s="97"/>
      <c r="V77" s="97"/>
      <c r="W77" s="97"/>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7"/>
      <c r="AX77" s="97"/>
      <c r="AY77" s="97"/>
      <c r="AZ77" s="97"/>
      <c r="BA77" s="97"/>
      <c r="BB77" s="97"/>
      <c r="BC77" s="97"/>
      <c r="BD77" s="97"/>
      <c r="BE77" s="97"/>
      <c r="BF77" s="97"/>
      <c r="BG77" s="97"/>
      <c r="BH77" s="97"/>
      <c r="BI77" s="97"/>
      <c r="BJ77" s="97"/>
      <c r="BK77" s="97"/>
      <c r="BL77" s="97"/>
      <c r="BM77" s="97"/>
      <c r="BN77" s="97"/>
      <c r="BO77" s="98"/>
    </row>
    <row r="78" spans="1:67" ht="14.25" customHeight="1" x14ac:dyDescent="0.3">
      <c r="A78" s="157"/>
      <c r="B78" s="110"/>
      <c r="C78" s="96"/>
      <c r="D78" s="96"/>
      <c r="E78" s="158"/>
      <c r="F78" s="159"/>
      <c r="G78" s="128"/>
      <c r="H78" s="128"/>
      <c r="I78" s="124"/>
      <c r="J78" s="94"/>
      <c r="K78" s="95"/>
      <c r="L78" s="96"/>
      <c r="M78" s="97"/>
      <c r="N78" s="97"/>
      <c r="O78" s="97"/>
      <c r="P78" s="97"/>
      <c r="Q78" s="97"/>
      <c r="R78" s="97"/>
      <c r="S78" s="97"/>
      <c r="T78" s="97"/>
      <c r="U78" s="97"/>
      <c r="V78" s="97"/>
      <c r="W78" s="97"/>
      <c r="X78" s="97"/>
      <c r="Y78" s="97"/>
      <c r="Z78" s="97"/>
      <c r="AA78" s="97"/>
      <c r="AB78" s="97"/>
      <c r="AC78" s="97"/>
      <c r="AD78" s="97"/>
      <c r="AE78" s="97"/>
      <c r="AF78" s="97"/>
      <c r="AG78" s="97"/>
      <c r="AH78" s="97"/>
      <c r="AI78" s="97"/>
      <c r="AJ78" s="97"/>
      <c r="AK78" s="97"/>
      <c r="AL78" s="97"/>
      <c r="AM78" s="97"/>
      <c r="AN78" s="97"/>
      <c r="AO78" s="97"/>
      <c r="AP78" s="97"/>
      <c r="AQ78" s="97"/>
      <c r="AR78" s="97"/>
      <c r="AS78" s="97"/>
      <c r="AT78" s="97"/>
      <c r="AU78" s="97"/>
      <c r="AV78" s="97"/>
      <c r="AW78" s="97"/>
      <c r="AX78" s="97"/>
      <c r="AY78" s="97"/>
      <c r="AZ78" s="97"/>
      <c r="BA78" s="97"/>
      <c r="BB78" s="97"/>
      <c r="BC78" s="97"/>
      <c r="BD78" s="97"/>
      <c r="BE78" s="97"/>
      <c r="BF78" s="97"/>
      <c r="BG78" s="97"/>
      <c r="BH78" s="97"/>
      <c r="BI78" s="97"/>
      <c r="BJ78" s="97"/>
      <c r="BK78" s="97"/>
      <c r="BL78" s="97"/>
      <c r="BM78" s="97"/>
      <c r="BN78" s="97"/>
      <c r="BO78" s="98"/>
    </row>
    <row r="79" spans="1:67" ht="14.25" customHeight="1" x14ac:dyDescent="0.3">
      <c r="A79" s="157"/>
      <c r="B79" s="110"/>
      <c r="C79" s="96"/>
      <c r="D79" s="96"/>
      <c r="E79" s="158"/>
      <c r="F79" s="159"/>
      <c r="G79" s="128"/>
      <c r="H79" s="128"/>
      <c r="I79" s="124"/>
      <c r="J79" s="94"/>
      <c r="K79" s="95"/>
      <c r="L79" s="96"/>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97"/>
      <c r="AL79" s="97"/>
      <c r="AM79" s="97"/>
      <c r="AN79" s="97"/>
      <c r="AO79" s="97"/>
      <c r="AP79" s="97"/>
      <c r="AQ79" s="97"/>
      <c r="AR79" s="97"/>
      <c r="AS79" s="97"/>
      <c r="AT79" s="97"/>
      <c r="AU79" s="97"/>
      <c r="AV79" s="97"/>
      <c r="AW79" s="97"/>
      <c r="AX79" s="97"/>
      <c r="AY79" s="97"/>
      <c r="AZ79" s="97"/>
      <c r="BA79" s="97"/>
      <c r="BB79" s="97"/>
      <c r="BC79" s="97"/>
      <c r="BD79" s="97"/>
      <c r="BE79" s="97"/>
      <c r="BF79" s="97"/>
      <c r="BG79" s="97"/>
      <c r="BH79" s="97"/>
      <c r="BI79" s="97"/>
      <c r="BJ79" s="97"/>
      <c r="BK79" s="97"/>
      <c r="BL79" s="97"/>
      <c r="BM79" s="97"/>
      <c r="BN79" s="97"/>
      <c r="BO79" s="98"/>
    </row>
    <row r="80" spans="1:67" ht="14.25" customHeight="1" x14ac:dyDescent="0.3">
      <c r="A80" s="157"/>
      <c r="B80" s="110"/>
      <c r="C80" s="96"/>
      <c r="D80" s="96"/>
      <c r="E80" s="158"/>
      <c r="F80" s="159"/>
      <c r="G80" s="128"/>
      <c r="H80" s="128"/>
      <c r="I80" s="124"/>
      <c r="J80" s="94"/>
      <c r="K80" s="95"/>
      <c r="L80" s="96"/>
      <c r="M80" s="97"/>
      <c r="N80" s="97"/>
      <c r="O80" s="97"/>
      <c r="P80" s="97"/>
      <c r="Q80" s="97"/>
      <c r="R80" s="97"/>
      <c r="S80" s="97"/>
      <c r="T80" s="97"/>
      <c r="U80" s="97"/>
      <c r="V80" s="97"/>
      <c r="W80" s="97"/>
      <c r="X80" s="97"/>
      <c r="Y80" s="97"/>
      <c r="Z80" s="97"/>
      <c r="AA80" s="97"/>
      <c r="AB80" s="97"/>
      <c r="AC80" s="97"/>
      <c r="AD80" s="97"/>
      <c r="AE80" s="97"/>
      <c r="AF80" s="97"/>
      <c r="AG80" s="97"/>
      <c r="AH80" s="97"/>
      <c r="AI80" s="97"/>
      <c r="AJ80" s="97"/>
      <c r="AK80" s="97"/>
      <c r="AL80" s="97"/>
      <c r="AM80" s="97"/>
      <c r="AN80" s="97"/>
      <c r="AO80" s="97"/>
      <c r="AP80" s="97"/>
      <c r="AQ80" s="97"/>
      <c r="AR80" s="97"/>
      <c r="AS80" s="97"/>
      <c r="AT80" s="97"/>
      <c r="AU80" s="97"/>
      <c r="AV80" s="97"/>
      <c r="AW80" s="97"/>
      <c r="AX80" s="97"/>
      <c r="AY80" s="97"/>
      <c r="AZ80" s="97"/>
      <c r="BA80" s="97"/>
      <c r="BB80" s="97"/>
      <c r="BC80" s="97"/>
      <c r="BD80" s="97"/>
      <c r="BE80" s="97"/>
      <c r="BF80" s="97"/>
      <c r="BG80" s="97"/>
      <c r="BH80" s="97"/>
      <c r="BI80" s="97"/>
      <c r="BJ80" s="97"/>
      <c r="BK80" s="97"/>
      <c r="BL80" s="97"/>
      <c r="BM80" s="97"/>
      <c r="BN80" s="97"/>
      <c r="BO80" s="98"/>
    </row>
    <row r="81" spans="1:67" ht="14.25" customHeight="1" x14ac:dyDescent="0.3">
      <c r="A81" s="99"/>
      <c r="B81" s="100"/>
      <c r="C81" s="101"/>
      <c r="D81" s="140"/>
      <c r="E81" s="102"/>
      <c r="F81" s="103"/>
      <c r="G81" s="104"/>
      <c r="H81" s="104"/>
      <c r="I81" s="105"/>
      <c r="J81" s="94"/>
      <c r="K81" s="95"/>
      <c r="L81" s="96"/>
      <c r="M81" s="97"/>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8"/>
    </row>
    <row r="82" spans="1:67" ht="14.25" customHeight="1" x14ac:dyDescent="0.3">
      <c r="A82" s="157"/>
      <c r="B82" s="110"/>
      <c r="C82" s="111"/>
      <c r="D82" s="111"/>
      <c r="E82" s="158"/>
      <c r="F82" s="159"/>
      <c r="G82" s="128"/>
      <c r="H82" s="128"/>
      <c r="I82" s="160"/>
      <c r="J82" s="94"/>
      <c r="K82" s="95"/>
      <c r="L82" s="96"/>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7"/>
      <c r="AN82" s="97"/>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7"/>
      <c r="BO82" s="98"/>
    </row>
    <row r="83" spans="1:67" ht="14.25" customHeight="1" x14ac:dyDescent="0.3">
      <c r="A83" s="157"/>
      <c r="B83" s="110"/>
      <c r="C83" s="111"/>
      <c r="D83" s="111"/>
      <c r="E83" s="158"/>
      <c r="F83" s="159"/>
      <c r="G83" s="128"/>
      <c r="H83" s="128"/>
      <c r="I83" s="160"/>
      <c r="J83" s="94"/>
      <c r="K83" s="95"/>
      <c r="L83" s="96"/>
      <c r="M83" s="97"/>
      <c r="N83" s="97"/>
      <c r="O83" s="97"/>
      <c r="P83" s="97"/>
      <c r="Q83" s="97"/>
      <c r="R83" s="97"/>
      <c r="S83" s="97"/>
      <c r="T83" s="97"/>
      <c r="U83" s="97"/>
      <c r="V83" s="97"/>
      <c r="W83" s="97"/>
      <c r="X83" s="97"/>
      <c r="Y83" s="97"/>
      <c r="Z83" s="97"/>
      <c r="AA83" s="97"/>
      <c r="AB83" s="97"/>
      <c r="AC83" s="97"/>
      <c r="AD83" s="97"/>
      <c r="AE83" s="97"/>
      <c r="AF83" s="97"/>
      <c r="AG83" s="97"/>
      <c r="AH83" s="97"/>
      <c r="AI83" s="97"/>
      <c r="AJ83" s="97"/>
      <c r="AK83" s="97"/>
      <c r="AL83" s="97"/>
      <c r="AM83" s="97"/>
      <c r="AN83" s="97"/>
      <c r="AO83" s="97"/>
      <c r="AP83" s="97"/>
      <c r="AQ83" s="97"/>
      <c r="AR83" s="97"/>
      <c r="AS83" s="97"/>
      <c r="AT83" s="97"/>
      <c r="AU83" s="97"/>
      <c r="AV83" s="97"/>
      <c r="AW83" s="97"/>
      <c r="AX83" s="97"/>
      <c r="AY83" s="97"/>
      <c r="AZ83" s="97"/>
      <c r="BA83" s="97"/>
      <c r="BB83" s="97"/>
      <c r="BC83" s="97"/>
      <c r="BD83" s="97"/>
      <c r="BE83" s="97"/>
      <c r="BF83" s="97"/>
      <c r="BG83" s="97"/>
      <c r="BH83" s="97"/>
      <c r="BI83" s="97"/>
      <c r="BJ83" s="97"/>
      <c r="BK83" s="97"/>
      <c r="BL83" s="97"/>
      <c r="BM83" s="97"/>
      <c r="BN83" s="97"/>
      <c r="BO83" s="98"/>
    </row>
    <row r="84" spans="1:67" ht="18.75" customHeight="1" x14ac:dyDescent="0.3">
      <c r="A84" s="161"/>
      <c r="B84" s="162"/>
      <c r="C84" s="163"/>
      <c r="D84" s="164"/>
      <c r="E84" s="165"/>
      <c r="F84" s="166"/>
      <c r="G84" s="155"/>
      <c r="H84" s="167"/>
      <c r="I84" s="168"/>
      <c r="J84" s="169"/>
      <c r="K84" s="170"/>
      <c r="L84" s="171"/>
      <c r="M84" s="172"/>
      <c r="N84" s="172"/>
      <c r="O84" s="172"/>
      <c r="P84" s="172"/>
      <c r="Q84" s="172"/>
      <c r="R84" s="172"/>
      <c r="S84" s="172"/>
      <c r="T84" s="172"/>
      <c r="U84" s="172"/>
      <c r="V84" s="172"/>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c r="AT84" s="172"/>
      <c r="AU84" s="172"/>
      <c r="AV84" s="172"/>
      <c r="AW84" s="172"/>
      <c r="AX84" s="172"/>
      <c r="AY84" s="172"/>
      <c r="AZ84" s="172"/>
      <c r="BA84" s="172"/>
      <c r="BB84" s="172"/>
      <c r="BC84" s="172"/>
      <c r="BD84" s="172"/>
      <c r="BE84" s="172"/>
      <c r="BF84" s="172"/>
      <c r="BG84" s="172"/>
      <c r="BH84" s="172"/>
      <c r="BI84" s="172"/>
      <c r="BJ84" s="172"/>
      <c r="BK84" s="172"/>
      <c r="BL84" s="172"/>
      <c r="BM84" s="172"/>
      <c r="BN84" s="172"/>
      <c r="BO84" s="114"/>
    </row>
    <row r="85" spans="1:67" ht="14.25" customHeight="1" x14ac:dyDescent="0.3">
      <c r="A85" s="50"/>
      <c r="B85" s="50"/>
      <c r="C85" s="49"/>
      <c r="D85" s="49"/>
      <c r="E85" s="67"/>
      <c r="F85" s="50"/>
      <c r="G85" s="49"/>
      <c r="H85" s="50"/>
      <c r="I85" s="50"/>
      <c r="J85" s="64"/>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row>
    <row r="86" spans="1:67" ht="14.25" customHeight="1" x14ac:dyDescent="0.3">
      <c r="A86" s="173"/>
      <c r="B86" s="50"/>
      <c r="C86" s="49"/>
      <c r="D86" s="49"/>
      <c r="E86" s="67"/>
      <c r="F86" s="50"/>
      <c r="G86" s="49"/>
      <c r="H86" s="50"/>
      <c r="I86" s="50"/>
      <c r="J86" s="64"/>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row>
    <row r="87" spans="1:67" ht="14.25" customHeight="1" x14ac:dyDescent="0.3">
      <c r="A87" s="174"/>
      <c r="B87" s="50"/>
      <c r="C87" s="49"/>
      <c r="D87" s="49"/>
      <c r="E87" s="67"/>
      <c r="F87" s="50"/>
      <c r="G87" s="49"/>
      <c r="H87" s="50"/>
      <c r="I87" s="50"/>
      <c r="J87" s="64"/>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row>
    <row r="88" spans="1:67" ht="14.25" customHeight="1" x14ac:dyDescent="0.3">
      <c r="A88" s="50"/>
      <c r="B88" s="50"/>
      <c r="C88" s="49"/>
      <c r="D88" s="49"/>
      <c r="E88" s="67"/>
      <c r="F88" s="50"/>
      <c r="G88" s="49"/>
      <c r="H88" s="50"/>
      <c r="I88" s="50"/>
      <c r="J88" s="64"/>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row>
    <row r="89" spans="1:67" ht="14.25" customHeight="1" x14ac:dyDescent="0.3">
      <c r="A89" s="50"/>
      <c r="B89" s="50"/>
      <c r="C89" s="49"/>
      <c r="D89" s="49"/>
      <c r="E89" s="67"/>
      <c r="F89" s="50"/>
      <c r="G89" s="49"/>
      <c r="H89" s="50"/>
      <c r="I89" s="50"/>
      <c r="J89" s="64"/>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row>
    <row r="90" spans="1:67" ht="14.25" customHeight="1" x14ac:dyDescent="0.3">
      <c r="A90" s="50"/>
      <c r="B90" s="50"/>
      <c r="C90" s="49"/>
      <c r="D90" s="49"/>
      <c r="E90" s="67"/>
      <c r="F90" s="50"/>
      <c r="G90" s="49"/>
      <c r="H90" s="50"/>
      <c r="I90" s="50"/>
      <c r="J90" s="64"/>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row>
    <row r="91" spans="1:67" ht="14.25" customHeight="1" x14ac:dyDescent="0.3">
      <c r="A91" s="50"/>
      <c r="B91" s="50"/>
      <c r="C91" s="49"/>
      <c r="D91" s="49"/>
      <c r="E91" s="67"/>
      <c r="F91" s="50"/>
      <c r="G91" s="49"/>
      <c r="H91" s="50"/>
      <c r="I91" s="50"/>
      <c r="J91" s="64"/>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row>
    <row r="92" spans="1:67" ht="14.25" customHeight="1" x14ac:dyDescent="0.3">
      <c r="A92" s="50"/>
      <c r="B92" s="50"/>
      <c r="C92" s="49"/>
      <c r="D92" s="49"/>
      <c r="E92" s="67"/>
      <c r="F92" s="50"/>
      <c r="G92" s="49"/>
      <c r="H92" s="50"/>
      <c r="I92" s="50"/>
      <c r="J92" s="64"/>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row>
    <row r="93" spans="1:67" ht="14.25" customHeight="1" x14ac:dyDescent="0.3">
      <c r="A93" s="50"/>
      <c r="B93" s="50"/>
      <c r="C93" s="49"/>
      <c r="D93" s="49"/>
      <c r="E93" s="67"/>
      <c r="F93" s="50"/>
      <c r="G93" s="49"/>
      <c r="H93" s="50"/>
      <c r="I93" s="50"/>
      <c r="J93" s="64"/>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row>
    <row r="94" spans="1:67" ht="14.25" customHeight="1" x14ac:dyDescent="0.3">
      <c r="A94" s="50"/>
      <c r="B94" s="50"/>
      <c r="C94" s="49"/>
      <c r="D94" s="49"/>
      <c r="E94" s="67"/>
      <c r="F94" s="50"/>
      <c r="G94" s="49"/>
      <c r="H94" s="50"/>
      <c r="I94" s="50"/>
      <c r="J94" s="64"/>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row>
    <row r="95" spans="1:67" ht="14.25" customHeight="1" x14ac:dyDescent="0.3">
      <c r="A95" s="50"/>
      <c r="B95" s="50"/>
      <c r="C95" s="49"/>
      <c r="D95" s="49"/>
      <c r="E95" s="67"/>
      <c r="F95" s="50"/>
      <c r="G95" s="49"/>
      <c r="H95" s="50"/>
      <c r="I95" s="50"/>
      <c r="J95" s="64"/>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row>
    <row r="96" spans="1:67" ht="14.25" customHeight="1" x14ac:dyDescent="0.3">
      <c r="A96" s="50"/>
      <c r="B96" s="50"/>
      <c r="C96" s="49"/>
      <c r="D96" s="49"/>
      <c r="E96" s="67"/>
      <c r="F96" s="50"/>
      <c r="G96" s="49"/>
      <c r="H96" s="50"/>
      <c r="I96" s="50"/>
      <c r="J96" s="64"/>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row>
    <row r="97" spans="1:67" ht="14.25" customHeight="1" x14ac:dyDescent="0.3">
      <c r="A97" s="50"/>
      <c r="B97" s="50"/>
      <c r="C97" s="49"/>
      <c r="D97" s="49"/>
      <c r="E97" s="67"/>
      <c r="F97" s="50"/>
      <c r="G97" s="49"/>
      <c r="H97" s="50"/>
      <c r="I97" s="50"/>
      <c r="J97" s="64"/>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row>
    <row r="98" spans="1:67" ht="14.25" customHeight="1" x14ac:dyDescent="0.3">
      <c r="A98" s="50"/>
      <c r="B98" s="50"/>
      <c r="C98" s="49"/>
      <c r="D98" s="49"/>
      <c r="E98" s="67"/>
      <c r="F98" s="50"/>
      <c r="G98" s="49"/>
      <c r="H98" s="50"/>
      <c r="I98" s="50"/>
      <c r="J98" s="64"/>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row>
    <row r="99" spans="1:67" ht="14.25" customHeight="1" x14ac:dyDescent="0.3">
      <c r="A99" s="50"/>
      <c r="B99" s="50"/>
      <c r="C99" s="49"/>
      <c r="D99" s="49"/>
      <c r="E99" s="67"/>
      <c r="F99" s="50"/>
      <c r="G99" s="49"/>
      <c r="H99" s="50"/>
      <c r="I99" s="50"/>
      <c r="J99" s="64"/>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row>
    <row r="100" spans="1:67" ht="14.25" customHeight="1" x14ac:dyDescent="0.3">
      <c r="A100" s="50"/>
      <c r="B100" s="50"/>
      <c r="C100" s="49"/>
      <c r="D100" s="49"/>
      <c r="E100" s="67"/>
      <c r="F100" s="50"/>
      <c r="G100" s="49"/>
      <c r="H100" s="50"/>
      <c r="I100" s="50"/>
      <c r="J100" s="64"/>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row>
    <row r="101" spans="1:67" ht="14.25" customHeight="1" x14ac:dyDescent="0.3">
      <c r="A101" s="50"/>
      <c r="B101" s="50"/>
      <c r="C101" s="49"/>
      <c r="D101" s="49"/>
      <c r="E101" s="67"/>
      <c r="F101" s="50"/>
      <c r="G101" s="49"/>
      <c r="H101" s="50"/>
      <c r="I101" s="50"/>
      <c r="J101" s="64"/>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row>
    <row r="102" spans="1:67" ht="14.25" customHeight="1" x14ac:dyDescent="0.3">
      <c r="A102" s="50"/>
      <c r="B102" s="50"/>
      <c r="C102" s="49"/>
      <c r="D102" s="49"/>
      <c r="E102" s="67"/>
      <c r="F102" s="50"/>
      <c r="G102" s="49"/>
      <c r="H102" s="50"/>
      <c r="I102" s="50"/>
      <c r="J102" s="64"/>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row>
    <row r="103" spans="1:67" ht="14.25" customHeight="1" x14ac:dyDescent="0.3">
      <c r="A103" s="50"/>
      <c r="B103" s="50"/>
      <c r="C103" s="49"/>
      <c r="D103" s="49"/>
      <c r="E103" s="67"/>
      <c r="F103" s="50"/>
      <c r="G103" s="49"/>
      <c r="H103" s="50"/>
      <c r="I103" s="50"/>
      <c r="J103" s="64"/>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row>
    <row r="104" spans="1:67" ht="14.25" customHeight="1" x14ac:dyDescent="0.3">
      <c r="A104" s="50"/>
      <c r="B104" s="50"/>
      <c r="C104" s="49"/>
      <c r="D104" s="49"/>
      <c r="E104" s="67"/>
      <c r="F104" s="50"/>
      <c r="G104" s="49"/>
      <c r="H104" s="50"/>
      <c r="I104" s="50"/>
      <c r="J104" s="64"/>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row>
    <row r="105" spans="1:67" ht="14.25" customHeight="1" x14ac:dyDescent="0.3">
      <c r="A105" s="50"/>
      <c r="B105" s="50"/>
      <c r="C105" s="49"/>
      <c r="D105" s="49"/>
      <c r="E105" s="67"/>
      <c r="F105" s="50"/>
      <c r="G105" s="49"/>
      <c r="H105" s="50"/>
      <c r="I105" s="50"/>
      <c r="J105" s="64"/>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row>
    <row r="106" spans="1:67" ht="14.25" customHeight="1" x14ac:dyDescent="0.3">
      <c r="A106" s="50"/>
      <c r="B106" s="50"/>
      <c r="C106" s="49"/>
      <c r="D106" s="49"/>
      <c r="E106" s="67"/>
      <c r="F106" s="50"/>
      <c r="G106" s="49"/>
      <c r="H106" s="50"/>
      <c r="I106" s="50"/>
      <c r="J106" s="64"/>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row>
    <row r="107" spans="1:67" ht="14.25" customHeight="1" x14ac:dyDescent="0.3">
      <c r="A107" s="50"/>
      <c r="B107" s="50"/>
      <c r="C107" s="49"/>
      <c r="D107" s="49"/>
      <c r="E107" s="67"/>
      <c r="F107" s="50"/>
      <c r="G107" s="49"/>
      <c r="H107" s="50"/>
      <c r="I107" s="50"/>
      <c r="J107" s="64"/>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row>
    <row r="108" spans="1:67" ht="14.25" customHeight="1" x14ac:dyDescent="0.3">
      <c r="A108" s="50"/>
      <c r="B108" s="50"/>
      <c r="C108" s="49"/>
      <c r="D108" s="49"/>
      <c r="E108" s="67"/>
      <c r="F108" s="50"/>
      <c r="G108" s="49"/>
      <c r="H108" s="50"/>
      <c r="I108" s="50"/>
      <c r="J108" s="64"/>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row>
    <row r="109" spans="1:67" ht="14.25" customHeight="1" x14ac:dyDescent="0.3">
      <c r="A109" s="50"/>
      <c r="B109" s="50"/>
      <c r="C109" s="49"/>
      <c r="D109" s="49"/>
      <c r="E109" s="67"/>
      <c r="F109" s="50"/>
      <c r="G109" s="49"/>
      <c r="H109" s="50"/>
      <c r="I109" s="50"/>
      <c r="J109" s="64"/>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row>
    <row r="110" spans="1:67" ht="14.25" customHeight="1" x14ac:dyDescent="0.3">
      <c r="A110" s="50"/>
      <c r="B110" s="50"/>
      <c r="C110" s="49"/>
      <c r="D110" s="49"/>
      <c r="E110" s="67"/>
      <c r="F110" s="50"/>
      <c r="G110" s="49"/>
      <c r="H110" s="50"/>
      <c r="I110" s="50"/>
      <c r="J110" s="64"/>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row>
    <row r="111" spans="1:67" ht="14.25" customHeight="1" x14ac:dyDescent="0.3">
      <c r="A111" s="50"/>
      <c r="B111" s="50"/>
      <c r="C111" s="49"/>
      <c r="D111" s="49"/>
      <c r="E111" s="67"/>
      <c r="F111" s="50"/>
      <c r="G111" s="49"/>
      <c r="H111" s="50"/>
      <c r="I111" s="50"/>
      <c r="J111" s="64"/>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row>
    <row r="112" spans="1:67" ht="14.25" customHeight="1" x14ac:dyDescent="0.3">
      <c r="A112" s="50"/>
      <c r="B112" s="50"/>
      <c r="C112" s="49"/>
      <c r="D112" s="49"/>
      <c r="E112" s="67"/>
      <c r="F112" s="50"/>
      <c r="G112" s="49"/>
      <c r="H112" s="50"/>
      <c r="I112" s="50"/>
      <c r="J112" s="64"/>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row>
    <row r="113" spans="1:67" ht="14.25" customHeight="1" x14ac:dyDescent="0.3">
      <c r="A113" s="50"/>
      <c r="B113" s="50"/>
      <c r="C113" s="49"/>
      <c r="D113" s="49"/>
      <c r="E113" s="67"/>
      <c r="F113" s="50"/>
      <c r="G113" s="49"/>
      <c r="H113" s="50"/>
      <c r="I113" s="50"/>
      <c r="J113" s="64"/>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row>
    <row r="114" spans="1:67" ht="14.25" customHeight="1" x14ac:dyDescent="0.3">
      <c r="A114" s="50"/>
      <c r="B114" s="50"/>
      <c r="C114" s="49"/>
      <c r="D114" s="49"/>
      <c r="E114" s="67"/>
      <c r="F114" s="50"/>
      <c r="G114" s="49"/>
      <c r="H114" s="50"/>
      <c r="I114" s="50"/>
      <c r="J114" s="64"/>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row>
    <row r="115" spans="1:67" ht="14.25" customHeight="1" x14ac:dyDescent="0.3">
      <c r="A115" s="50"/>
      <c r="B115" s="50"/>
      <c r="C115" s="49"/>
      <c r="D115" s="49"/>
      <c r="E115" s="67"/>
      <c r="F115" s="50"/>
      <c r="G115" s="49"/>
      <c r="H115" s="50"/>
      <c r="I115" s="50"/>
      <c r="J115" s="64"/>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row>
    <row r="116" spans="1:67" ht="14.25" customHeight="1" x14ac:dyDescent="0.3">
      <c r="A116" s="50"/>
      <c r="B116" s="50"/>
      <c r="C116" s="49"/>
      <c r="D116" s="49"/>
      <c r="E116" s="67"/>
      <c r="F116" s="50"/>
      <c r="G116" s="49"/>
      <c r="H116" s="50"/>
      <c r="I116" s="50"/>
      <c r="J116" s="64"/>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row>
    <row r="117" spans="1:67" ht="14.25" customHeight="1" x14ac:dyDescent="0.3">
      <c r="A117" s="50"/>
      <c r="B117" s="50"/>
      <c r="C117" s="49"/>
      <c r="D117" s="49"/>
      <c r="E117" s="67"/>
      <c r="F117" s="50"/>
      <c r="G117" s="49"/>
      <c r="H117" s="50"/>
      <c r="I117" s="50"/>
      <c r="J117" s="64"/>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row>
    <row r="118" spans="1:67" ht="14.25" customHeight="1" x14ac:dyDescent="0.3">
      <c r="A118" s="50"/>
      <c r="B118" s="50"/>
      <c r="C118" s="49"/>
      <c r="D118" s="49"/>
      <c r="E118" s="67"/>
      <c r="F118" s="50"/>
      <c r="G118" s="49"/>
      <c r="H118" s="50"/>
      <c r="I118" s="50"/>
      <c r="J118" s="64"/>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row>
    <row r="119" spans="1:67" ht="14.25" customHeight="1" x14ac:dyDescent="0.3">
      <c r="A119" s="50"/>
      <c r="B119" s="50"/>
      <c r="C119" s="49"/>
      <c r="D119" s="49"/>
      <c r="E119" s="67"/>
      <c r="F119" s="50"/>
      <c r="G119" s="49"/>
      <c r="H119" s="50"/>
      <c r="I119" s="50"/>
      <c r="J119" s="64"/>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row>
    <row r="120" spans="1:67" ht="14.25" customHeight="1" x14ac:dyDescent="0.3">
      <c r="A120" s="50"/>
      <c r="B120" s="50"/>
      <c r="C120" s="49"/>
      <c r="D120" s="49"/>
      <c r="E120" s="67"/>
      <c r="F120" s="50"/>
      <c r="G120" s="49"/>
      <c r="H120" s="50"/>
      <c r="I120" s="50"/>
      <c r="J120" s="64"/>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row>
    <row r="121" spans="1:67" ht="14.25" customHeight="1" x14ac:dyDescent="0.3">
      <c r="A121" s="50"/>
      <c r="B121" s="50"/>
      <c r="C121" s="49"/>
      <c r="D121" s="49"/>
      <c r="E121" s="67"/>
      <c r="F121" s="50"/>
      <c r="G121" s="49"/>
      <c r="H121" s="50"/>
      <c r="I121" s="50"/>
      <c r="J121" s="64"/>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row>
    <row r="122" spans="1:67" ht="14.25" customHeight="1" x14ac:dyDescent="0.3">
      <c r="A122" s="50"/>
      <c r="B122" s="50"/>
      <c r="C122" s="49"/>
      <c r="D122" s="49"/>
      <c r="E122" s="67"/>
      <c r="F122" s="50"/>
      <c r="G122" s="49"/>
      <c r="H122" s="50"/>
      <c r="I122" s="50"/>
      <c r="J122" s="64"/>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row>
    <row r="123" spans="1:67" ht="14.25" customHeight="1" x14ac:dyDescent="0.3">
      <c r="A123" s="50"/>
      <c r="B123" s="50"/>
      <c r="C123" s="49"/>
      <c r="D123" s="49"/>
      <c r="E123" s="67"/>
      <c r="F123" s="50"/>
      <c r="G123" s="49"/>
      <c r="H123" s="50"/>
      <c r="I123" s="50"/>
      <c r="J123" s="64"/>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row>
    <row r="124" spans="1:67" ht="14.25" customHeight="1" x14ac:dyDescent="0.3">
      <c r="A124" s="50"/>
      <c r="B124" s="50"/>
      <c r="C124" s="49"/>
      <c r="D124" s="49"/>
      <c r="E124" s="67"/>
      <c r="F124" s="50"/>
      <c r="G124" s="49"/>
      <c r="H124" s="50"/>
      <c r="I124" s="50"/>
      <c r="J124" s="64"/>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row>
    <row r="125" spans="1:67" ht="14.25" customHeight="1" x14ac:dyDescent="0.3">
      <c r="A125" s="50"/>
      <c r="B125" s="50"/>
      <c r="C125" s="49"/>
      <c r="D125" s="49"/>
      <c r="E125" s="67"/>
      <c r="F125" s="50"/>
      <c r="G125" s="49"/>
      <c r="H125" s="50"/>
      <c r="I125" s="50"/>
      <c r="J125" s="64"/>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row>
    <row r="126" spans="1:67" ht="14.25" customHeight="1" x14ac:dyDescent="0.3">
      <c r="A126" s="50"/>
      <c r="B126" s="50"/>
      <c r="C126" s="49"/>
      <c r="D126" s="49"/>
      <c r="E126" s="67"/>
      <c r="F126" s="50"/>
      <c r="G126" s="49"/>
      <c r="H126" s="50"/>
      <c r="I126" s="50"/>
      <c r="J126" s="64"/>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row>
    <row r="127" spans="1:67" ht="14.25" customHeight="1" x14ac:dyDescent="0.3">
      <c r="A127" s="50"/>
      <c r="B127" s="50"/>
      <c r="C127" s="49"/>
      <c r="D127" s="49"/>
      <c r="E127" s="67"/>
      <c r="F127" s="50"/>
      <c r="G127" s="49"/>
      <c r="H127" s="50"/>
      <c r="I127" s="50"/>
      <c r="J127" s="64"/>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row>
    <row r="128" spans="1:67" ht="14.25" customHeight="1" x14ac:dyDescent="0.3">
      <c r="A128" s="50"/>
      <c r="B128" s="50"/>
      <c r="C128" s="49"/>
      <c r="D128" s="49"/>
      <c r="E128" s="67"/>
      <c r="F128" s="50"/>
      <c r="G128" s="49"/>
      <c r="H128" s="50"/>
      <c r="I128" s="50"/>
      <c r="J128" s="64"/>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row>
    <row r="129" spans="1:67" ht="14.25" customHeight="1" x14ac:dyDescent="0.3">
      <c r="A129" s="50"/>
      <c r="B129" s="50"/>
      <c r="C129" s="49"/>
      <c r="D129" s="49"/>
      <c r="E129" s="67"/>
      <c r="F129" s="50"/>
      <c r="G129" s="49"/>
      <c r="H129" s="50"/>
      <c r="I129" s="50"/>
      <c r="J129" s="64"/>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row>
    <row r="130" spans="1:67" ht="14.25" customHeight="1" x14ac:dyDescent="0.3">
      <c r="A130" s="50"/>
      <c r="B130" s="50"/>
      <c r="C130" s="49"/>
      <c r="D130" s="49"/>
      <c r="E130" s="67"/>
      <c r="F130" s="50"/>
      <c r="G130" s="49"/>
      <c r="H130" s="50"/>
      <c r="I130" s="50"/>
      <c r="J130" s="64"/>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row>
    <row r="131" spans="1:67" ht="14.25" customHeight="1" x14ac:dyDescent="0.3">
      <c r="A131" s="50"/>
      <c r="B131" s="50"/>
      <c r="C131" s="49"/>
      <c r="D131" s="49"/>
      <c r="E131" s="67"/>
      <c r="F131" s="50"/>
      <c r="G131" s="49"/>
      <c r="H131" s="50"/>
      <c r="I131" s="50"/>
      <c r="J131" s="64"/>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row>
    <row r="132" spans="1:67" ht="14.25" customHeight="1" x14ac:dyDescent="0.3">
      <c r="A132" s="50"/>
      <c r="B132" s="50"/>
      <c r="C132" s="49"/>
      <c r="D132" s="49"/>
      <c r="E132" s="67"/>
      <c r="F132" s="50"/>
      <c r="G132" s="49"/>
      <c r="H132" s="50"/>
      <c r="I132" s="50"/>
      <c r="J132" s="64"/>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row>
    <row r="133" spans="1:67" ht="14.25" customHeight="1" x14ac:dyDescent="0.3">
      <c r="A133" s="50"/>
      <c r="B133" s="50"/>
      <c r="C133" s="49"/>
      <c r="D133" s="49"/>
      <c r="E133" s="67"/>
      <c r="F133" s="50"/>
      <c r="G133" s="49"/>
      <c r="H133" s="50"/>
      <c r="I133" s="50"/>
      <c r="J133" s="64"/>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row>
    <row r="134" spans="1:67" ht="14.25" customHeight="1" x14ac:dyDescent="0.3">
      <c r="A134" s="50"/>
      <c r="B134" s="50"/>
      <c r="C134" s="49"/>
      <c r="D134" s="49"/>
      <c r="E134" s="67"/>
      <c r="F134" s="50"/>
      <c r="G134" s="49"/>
      <c r="H134" s="50"/>
      <c r="I134" s="50"/>
      <c r="J134" s="64"/>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row>
    <row r="135" spans="1:67" ht="14.25" customHeight="1" x14ac:dyDescent="0.3">
      <c r="A135" s="50"/>
      <c r="B135" s="50"/>
      <c r="C135" s="49"/>
      <c r="D135" s="49"/>
      <c r="E135" s="67"/>
      <c r="F135" s="50"/>
      <c r="G135" s="49"/>
      <c r="H135" s="50"/>
      <c r="I135" s="50"/>
      <c r="J135" s="64"/>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row>
    <row r="136" spans="1:67" ht="14.25" customHeight="1" x14ac:dyDescent="0.3">
      <c r="A136" s="50"/>
      <c r="B136" s="50"/>
      <c r="C136" s="49"/>
      <c r="D136" s="49"/>
      <c r="E136" s="67"/>
      <c r="F136" s="50"/>
      <c r="G136" s="49"/>
      <c r="H136" s="50"/>
      <c r="I136" s="50"/>
      <c r="J136" s="64"/>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row>
    <row r="137" spans="1:67" ht="14.25" customHeight="1" x14ac:dyDescent="0.3">
      <c r="A137" s="50"/>
      <c r="B137" s="50"/>
      <c r="C137" s="49"/>
      <c r="D137" s="49"/>
      <c r="E137" s="67"/>
      <c r="F137" s="50"/>
      <c r="G137" s="49"/>
      <c r="H137" s="50"/>
      <c r="I137" s="50"/>
      <c r="J137" s="64"/>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row>
    <row r="138" spans="1:67" ht="14.25" customHeight="1" x14ac:dyDescent="0.3">
      <c r="A138" s="50"/>
      <c r="B138" s="50"/>
      <c r="C138" s="49"/>
      <c r="D138" s="49"/>
      <c r="E138" s="67"/>
      <c r="F138" s="50"/>
      <c r="G138" s="49"/>
      <c r="H138" s="50"/>
      <c r="I138" s="50"/>
      <c r="J138" s="64"/>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row>
    <row r="139" spans="1:67" ht="14.25" customHeight="1" x14ac:dyDescent="0.3">
      <c r="A139" s="50"/>
      <c r="B139" s="50"/>
      <c r="C139" s="49"/>
      <c r="D139" s="49"/>
      <c r="E139" s="67"/>
      <c r="F139" s="50"/>
      <c r="G139" s="49"/>
      <c r="H139" s="50"/>
      <c r="I139" s="50"/>
      <c r="J139" s="64"/>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row>
    <row r="140" spans="1:67" ht="14.25" customHeight="1" x14ac:dyDescent="0.3">
      <c r="A140" s="50"/>
      <c r="B140" s="50"/>
      <c r="C140" s="49"/>
      <c r="D140" s="49"/>
      <c r="E140" s="67"/>
      <c r="F140" s="50"/>
      <c r="G140" s="49"/>
      <c r="H140" s="50"/>
      <c r="I140" s="50"/>
      <c r="J140" s="64"/>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row>
    <row r="141" spans="1:67" ht="14.25" customHeight="1" x14ac:dyDescent="0.3">
      <c r="A141" s="50"/>
      <c r="B141" s="50"/>
      <c r="C141" s="49"/>
      <c r="D141" s="49"/>
      <c r="E141" s="67"/>
      <c r="F141" s="50"/>
      <c r="G141" s="49"/>
      <c r="H141" s="50"/>
      <c r="I141" s="50"/>
      <c r="J141" s="64"/>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row>
    <row r="142" spans="1:67" ht="14.25" customHeight="1" x14ac:dyDescent="0.3">
      <c r="A142" s="50"/>
      <c r="B142" s="50"/>
      <c r="C142" s="49"/>
      <c r="D142" s="49"/>
      <c r="E142" s="67"/>
      <c r="F142" s="50"/>
      <c r="G142" s="49"/>
      <c r="H142" s="50"/>
      <c r="I142" s="50"/>
      <c r="J142" s="64"/>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row>
    <row r="143" spans="1:67" ht="14.25" customHeight="1" x14ac:dyDescent="0.3">
      <c r="A143" s="50"/>
      <c r="B143" s="50"/>
      <c r="C143" s="49"/>
      <c r="D143" s="49"/>
      <c r="E143" s="67"/>
      <c r="F143" s="50"/>
      <c r="G143" s="49"/>
      <c r="H143" s="50"/>
      <c r="I143" s="50"/>
      <c r="J143" s="64"/>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row>
    <row r="144" spans="1:67" ht="14.25" customHeight="1" x14ac:dyDescent="0.3">
      <c r="A144" s="50"/>
      <c r="B144" s="50"/>
      <c r="C144" s="49"/>
      <c r="D144" s="49"/>
      <c r="E144" s="67"/>
      <c r="F144" s="50"/>
      <c r="G144" s="49"/>
      <c r="H144" s="50"/>
      <c r="I144" s="50"/>
      <c r="J144" s="64"/>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row>
    <row r="145" spans="1:67" ht="14.25" customHeight="1" x14ac:dyDescent="0.3">
      <c r="A145" s="50"/>
      <c r="B145" s="50"/>
      <c r="C145" s="49"/>
      <c r="D145" s="49"/>
      <c r="E145" s="67"/>
      <c r="F145" s="50"/>
      <c r="G145" s="49"/>
      <c r="H145" s="50"/>
      <c r="I145" s="50"/>
      <c r="J145" s="64"/>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row>
    <row r="146" spans="1:67" ht="14.25" customHeight="1" x14ac:dyDescent="0.3">
      <c r="A146" s="50"/>
      <c r="B146" s="50"/>
      <c r="C146" s="49"/>
      <c r="D146" s="49"/>
      <c r="E146" s="67"/>
      <c r="F146" s="50"/>
      <c r="G146" s="49"/>
      <c r="H146" s="50"/>
      <c r="I146" s="50"/>
      <c r="J146" s="64"/>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row>
    <row r="147" spans="1:67" ht="14.25" customHeight="1" x14ac:dyDescent="0.3">
      <c r="A147" s="50"/>
      <c r="B147" s="50"/>
      <c r="C147" s="49"/>
      <c r="D147" s="49"/>
      <c r="E147" s="67"/>
      <c r="F147" s="50"/>
      <c r="G147" s="49"/>
      <c r="H147" s="50"/>
      <c r="I147" s="50"/>
      <c r="J147" s="64"/>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row>
    <row r="148" spans="1:67" ht="14.25" customHeight="1" x14ac:dyDescent="0.3">
      <c r="A148" s="50"/>
      <c r="B148" s="50"/>
      <c r="C148" s="49"/>
      <c r="D148" s="49"/>
      <c r="E148" s="67"/>
      <c r="F148" s="50"/>
      <c r="G148" s="49"/>
      <c r="H148" s="50"/>
      <c r="I148" s="50"/>
      <c r="J148" s="64"/>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row>
    <row r="149" spans="1:67" ht="14.25" customHeight="1" x14ac:dyDescent="0.3">
      <c r="A149" s="50"/>
      <c r="B149" s="50"/>
      <c r="C149" s="49"/>
      <c r="D149" s="49"/>
      <c r="E149" s="67"/>
      <c r="F149" s="50"/>
      <c r="G149" s="49"/>
      <c r="H149" s="50"/>
      <c r="I149" s="50"/>
      <c r="J149" s="64"/>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row>
    <row r="150" spans="1:67" ht="14.25" customHeight="1" x14ac:dyDescent="0.3">
      <c r="A150" s="50"/>
      <c r="B150" s="50"/>
      <c r="C150" s="49"/>
      <c r="D150" s="49"/>
      <c r="E150" s="67"/>
      <c r="F150" s="50"/>
      <c r="G150" s="49"/>
      <c r="H150" s="50"/>
      <c r="I150" s="50"/>
      <c r="J150" s="64"/>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row>
    <row r="151" spans="1:67" ht="14.25" customHeight="1" x14ac:dyDescent="0.3">
      <c r="A151" s="50"/>
      <c r="B151" s="50"/>
      <c r="C151" s="49"/>
      <c r="D151" s="49"/>
      <c r="E151" s="67"/>
      <c r="F151" s="50"/>
      <c r="G151" s="49"/>
      <c r="H151" s="50"/>
      <c r="I151" s="50"/>
      <c r="J151" s="64"/>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row>
    <row r="152" spans="1:67" ht="14.25" customHeight="1" x14ac:dyDescent="0.3">
      <c r="A152" s="50"/>
      <c r="B152" s="50"/>
      <c r="C152" s="49"/>
      <c r="D152" s="49"/>
      <c r="E152" s="67"/>
      <c r="F152" s="50"/>
      <c r="G152" s="49"/>
      <c r="H152" s="50"/>
      <c r="I152" s="50"/>
      <c r="J152" s="64"/>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row>
    <row r="153" spans="1:67" ht="14.25" customHeight="1" x14ac:dyDescent="0.3">
      <c r="A153" s="50"/>
      <c r="B153" s="50"/>
      <c r="C153" s="49"/>
      <c r="D153" s="49"/>
      <c r="E153" s="67"/>
      <c r="F153" s="50"/>
      <c r="G153" s="49"/>
      <c r="H153" s="50"/>
      <c r="I153" s="50"/>
      <c r="J153" s="64"/>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row>
    <row r="154" spans="1:67" ht="14.25" customHeight="1" x14ac:dyDescent="0.3">
      <c r="A154" s="50"/>
      <c r="B154" s="50"/>
      <c r="C154" s="49"/>
      <c r="D154" s="49"/>
      <c r="E154" s="67"/>
      <c r="F154" s="50"/>
      <c r="G154" s="49"/>
      <c r="H154" s="50"/>
      <c r="I154" s="50"/>
      <c r="J154" s="64"/>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row>
    <row r="155" spans="1:67" ht="14.25" customHeight="1" x14ac:dyDescent="0.3">
      <c r="A155" s="50"/>
      <c r="B155" s="50"/>
      <c r="C155" s="49"/>
      <c r="D155" s="49"/>
      <c r="E155" s="67"/>
      <c r="F155" s="50"/>
      <c r="G155" s="49"/>
      <c r="H155" s="50"/>
      <c r="I155" s="50"/>
      <c r="J155" s="64"/>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row>
    <row r="156" spans="1:67" ht="14.25" customHeight="1" x14ac:dyDescent="0.3">
      <c r="A156" s="50"/>
      <c r="B156" s="50"/>
      <c r="C156" s="49"/>
      <c r="D156" s="49"/>
      <c r="E156" s="67"/>
      <c r="F156" s="50"/>
      <c r="G156" s="49"/>
      <c r="H156" s="50"/>
      <c r="I156" s="50"/>
      <c r="J156" s="64"/>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row>
    <row r="157" spans="1:67" ht="14.25" customHeight="1" x14ac:dyDescent="0.3">
      <c r="A157" s="50"/>
      <c r="B157" s="50"/>
      <c r="C157" s="49"/>
      <c r="D157" s="49"/>
      <c r="E157" s="67"/>
      <c r="F157" s="50"/>
      <c r="G157" s="49"/>
      <c r="H157" s="50"/>
      <c r="I157" s="50"/>
      <c r="J157" s="64"/>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row>
    <row r="158" spans="1:67" ht="14.25" customHeight="1" x14ac:dyDescent="0.3">
      <c r="A158" s="50"/>
      <c r="B158" s="50"/>
      <c r="C158" s="49"/>
      <c r="D158" s="49"/>
      <c r="E158" s="67"/>
      <c r="F158" s="50"/>
      <c r="G158" s="49"/>
      <c r="H158" s="50"/>
      <c r="I158" s="50"/>
      <c r="J158" s="64"/>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row>
    <row r="159" spans="1:67" ht="14.25" customHeight="1" x14ac:dyDescent="0.3">
      <c r="A159" s="50"/>
      <c r="B159" s="50"/>
      <c r="C159" s="49"/>
      <c r="D159" s="49"/>
      <c r="E159" s="67"/>
      <c r="F159" s="50"/>
      <c r="G159" s="49"/>
      <c r="H159" s="50"/>
      <c r="I159" s="50"/>
      <c r="J159" s="64"/>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row>
    <row r="160" spans="1:67" ht="14.25" customHeight="1" x14ac:dyDescent="0.3">
      <c r="A160" s="50"/>
      <c r="B160" s="50"/>
      <c r="C160" s="49"/>
      <c r="D160" s="49"/>
      <c r="E160" s="67"/>
      <c r="F160" s="50"/>
      <c r="G160" s="49"/>
      <c r="H160" s="50"/>
      <c r="I160" s="50"/>
      <c r="J160" s="64"/>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row>
    <row r="161" spans="1:67" ht="14.25" customHeight="1" x14ac:dyDescent="0.3">
      <c r="A161" s="50"/>
      <c r="B161" s="50"/>
      <c r="C161" s="49"/>
      <c r="D161" s="49"/>
      <c r="E161" s="67"/>
      <c r="F161" s="50"/>
      <c r="G161" s="49"/>
      <c r="H161" s="50"/>
      <c r="I161" s="50"/>
      <c r="J161" s="64"/>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row>
    <row r="162" spans="1:67" ht="14.25" customHeight="1" x14ac:dyDescent="0.3">
      <c r="A162" s="50"/>
      <c r="B162" s="50"/>
      <c r="C162" s="49"/>
      <c r="D162" s="49"/>
      <c r="E162" s="67"/>
      <c r="F162" s="50"/>
      <c r="G162" s="49"/>
      <c r="H162" s="50"/>
      <c r="I162" s="50"/>
      <c r="J162" s="64"/>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row>
    <row r="163" spans="1:67" ht="14.25" customHeight="1" x14ac:dyDescent="0.3">
      <c r="A163" s="50"/>
      <c r="B163" s="50"/>
      <c r="C163" s="49"/>
      <c r="D163" s="49"/>
      <c r="E163" s="67"/>
      <c r="F163" s="50"/>
      <c r="G163" s="49"/>
      <c r="H163" s="50"/>
      <c r="I163" s="50"/>
      <c r="J163" s="64"/>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row>
    <row r="164" spans="1:67" ht="14.25" customHeight="1" x14ac:dyDescent="0.3">
      <c r="A164" s="50"/>
      <c r="B164" s="50"/>
      <c r="C164" s="49"/>
      <c r="D164" s="49"/>
      <c r="E164" s="67"/>
      <c r="F164" s="50"/>
      <c r="G164" s="49"/>
      <c r="H164" s="50"/>
      <c r="I164" s="50"/>
      <c r="J164" s="64"/>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row>
    <row r="165" spans="1:67" ht="14.25" customHeight="1" x14ac:dyDescent="0.3">
      <c r="A165" s="50"/>
      <c r="B165" s="50"/>
      <c r="C165" s="49"/>
      <c r="D165" s="49"/>
      <c r="E165" s="67"/>
      <c r="F165" s="50"/>
      <c r="G165" s="49"/>
      <c r="H165" s="50"/>
      <c r="I165" s="50"/>
      <c r="J165" s="64"/>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row>
    <row r="166" spans="1:67" ht="14.25" customHeight="1" x14ac:dyDescent="0.3">
      <c r="A166" s="50"/>
      <c r="B166" s="50"/>
      <c r="C166" s="49"/>
      <c r="D166" s="49"/>
      <c r="E166" s="67"/>
      <c r="F166" s="50"/>
      <c r="G166" s="49"/>
      <c r="H166" s="50"/>
      <c r="I166" s="50"/>
      <c r="J166" s="64"/>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row>
    <row r="167" spans="1:67" ht="14.25" customHeight="1" x14ac:dyDescent="0.3">
      <c r="A167" s="50"/>
      <c r="B167" s="50"/>
      <c r="C167" s="49"/>
      <c r="D167" s="49"/>
      <c r="E167" s="67"/>
      <c r="F167" s="50"/>
      <c r="G167" s="49"/>
      <c r="H167" s="50"/>
      <c r="I167" s="50"/>
      <c r="J167" s="64"/>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row>
    <row r="168" spans="1:67" ht="14.25" customHeight="1" x14ac:dyDescent="0.3">
      <c r="A168" s="50"/>
      <c r="B168" s="50"/>
      <c r="C168" s="49"/>
      <c r="D168" s="49"/>
      <c r="E168" s="67"/>
      <c r="F168" s="50"/>
      <c r="G168" s="49"/>
      <c r="H168" s="50"/>
      <c r="I168" s="50"/>
      <c r="J168" s="64"/>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row>
    <row r="169" spans="1:67" ht="14.25" customHeight="1" x14ac:dyDescent="0.3">
      <c r="A169" s="50"/>
      <c r="B169" s="50"/>
      <c r="C169" s="49"/>
      <c r="D169" s="49"/>
      <c r="E169" s="67"/>
      <c r="F169" s="50"/>
      <c r="G169" s="49"/>
      <c r="H169" s="50"/>
      <c r="I169" s="50"/>
      <c r="J169" s="64"/>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row>
    <row r="170" spans="1:67" ht="14.25" customHeight="1" x14ac:dyDescent="0.3">
      <c r="A170" s="50"/>
      <c r="B170" s="50"/>
      <c r="C170" s="49"/>
      <c r="D170" s="49"/>
      <c r="E170" s="67"/>
      <c r="F170" s="50"/>
      <c r="G170" s="49"/>
      <c r="H170" s="50"/>
      <c r="I170" s="50"/>
      <c r="J170" s="64"/>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row>
    <row r="171" spans="1:67" ht="14.25" customHeight="1" x14ac:dyDescent="0.3">
      <c r="A171" s="50"/>
      <c r="B171" s="50"/>
      <c r="C171" s="49"/>
      <c r="D171" s="49"/>
      <c r="E171" s="67"/>
      <c r="F171" s="50"/>
      <c r="G171" s="49"/>
      <c r="H171" s="50"/>
      <c r="I171" s="50"/>
      <c r="J171" s="64"/>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row>
    <row r="172" spans="1:67" ht="14.25" customHeight="1" x14ac:dyDescent="0.3">
      <c r="A172" s="50"/>
      <c r="B172" s="50"/>
      <c r="C172" s="49"/>
      <c r="D172" s="49"/>
      <c r="E172" s="67"/>
      <c r="F172" s="50"/>
      <c r="G172" s="49"/>
      <c r="H172" s="50"/>
      <c r="I172" s="50"/>
      <c r="J172" s="64"/>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row>
    <row r="173" spans="1:67" ht="14.25" customHeight="1" x14ac:dyDescent="0.3">
      <c r="A173" s="50"/>
      <c r="B173" s="50"/>
      <c r="C173" s="49"/>
      <c r="D173" s="49"/>
      <c r="E173" s="67"/>
      <c r="F173" s="50"/>
      <c r="G173" s="49"/>
      <c r="H173" s="50"/>
      <c r="I173" s="50"/>
      <c r="J173" s="64"/>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row>
    <row r="174" spans="1:67" ht="14.25" customHeight="1" x14ac:dyDescent="0.3">
      <c r="A174" s="50"/>
      <c r="B174" s="50"/>
      <c r="C174" s="49"/>
      <c r="D174" s="49"/>
      <c r="E174" s="67"/>
      <c r="F174" s="50"/>
      <c r="G174" s="49"/>
      <c r="H174" s="50"/>
      <c r="I174" s="50"/>
      <c r="J174" s="64"/>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row>
    <row r="175" spans="1:67" ht="14.25" customHeight="1" x14ac:dyDescent="0.3">
      <c r="A175" s="50"/>
      <c r="B175" s="50"/>
      <c r="C175" s="49"/>
      <c r="D175" s="49"/>
      <c r="E175" s="67"/>
      <c r="F175" s="50"/>
      <c r="G175" s="49"/>
      <c r="H175" s="50"/>
      <c r="I175" s="50"/>
      <c r="J175" s="64"/>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row>
    <row r="176" spans="1:67" ht="14.25" customHeight="1" x14ac:dyDescent="0.3">
      <c r="A176" s="50"/>
      <c r="B176" s="50"/>
      <c r="C176" s="49"/>
      <c r="D176" s="49"/>
      <c r="E176" s="67"/>
      <c r="F176" s="50"/>
      <c r="G176" s="49"/>
      <c r="H176" s="50"/>
      <c r="I176" s="50"/>
      <c r="J176" s="64"/>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row>
    <row r="177" spans="1:67" ht="14.25" customHeight="1" x14ac:dyDescent="0.3">
      <c r="A177" s="50"/>
      <c r="B177" s="50"/>
      <c r="C177" s="49"/>
      <c r="D177" s="49"/>
      <c r="E177" s="67"/>
      <c r="F177" s="50"/>
      <c r="G177" s="49"/>
      <c r="H177" s="50"/>
      <c r="I177" s="50"/>
      <c r="J177" s="64"/>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row>
    <row r="178" spans="1:67" ht="14.25" customHeight="1" x14ac:dyDescent="0.3">
      <c r="A178" s="50"/>
      <c r="B178" s="50"/>
      <c r="C178" s="49"/>
      <c r="D178" s="49"/>
      <c r="E178" s="67"/>
      <c r="F178" s="50"/>
      <c r="G178" s="49"/>
      <c r="H178" s="50"/>
      <c r="I178" s="50"/>
      <c r="J178" s="64"/>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row>
    <row r="179" spans="1:67" ht="14.25" customHeight="1" x14ac:dyDescent="0.3">
      <c r="A179" s="50"/>
      <c r="B179" s="50"/>
      <c r="C179" s="49"/>
      <c r="D179" s="49"/>
      <c r="E179" s="67"/>
      <c r="F179" s="50"/>
      <c r="G179" s="49"/>
      <c r="H179" s="50"/>
      <c r="I179" s="50"/>
      <c r="J179" s="64"/>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row>
    <row r="180" spans="1:67" ht="14.25" customHeight="1" x14ac:dyDescent="0.3">
      <c r="A180" s="50"/>
      <c r="B180" s="50"/>
      <c r="C180" s="49"/>
      <c r="D180" s="49"/>
      <c r="E180" s="67"/>
      <c r="F180" s="50"/>
      <c r="G180" s="49"/>
      <c r="H180" s="50"/>
      <c r="I180" s="50"/>
      <c r="J180" s="64"/>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row>
    <row r="181" spans="1:67" ht="14.25" customHeight="1" x14ac:dyDescent="0.3">
      <c r="A181" s="50"/>
      <c r="B181" s="50"/>
      <c r="C181" s="49"/>
      <c r="D181" s="49"/>
      <c r="E181" s="67"/>
      <c r="F181" s="50"/>
      <c r="G181" s="49"/>
      <c r="H181" s="50"/>
      <c r="I181" s="50"/>
      <c r="J181" s="64"/>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row>
    <row r="182" spans="1:67" ht="14.25" customHeight="1" x14ac:dyDescent="0.3">
      <c r="A182" s="50"/>
      <c r="B182" s="50"/>
      <c r="C182" s="49"/>
      <c r="D182" s="49"/>
      <c r="E182" s="67"/>
      <c r="F182" s="50"/>
      <c r="G182" s="49"/>
      <c r="H182" s="50"/>
      <c r="I182" s="50"/>
      <c r="J182" s="64"/>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row>
    <row r="183" spans="1:67" ht="14.25" customHeight="1" x14ac:dyDescent="0.3">
      <c r="A183" s="50"/>
      <c r="B183" s="50"/>
      <c r="C183" s="49"/>
      <c r="D183" s="49"/>
      <c r="E183" s="67"/>
      <c r="F183" s="50"/>
      <c r="G183" s="49"/>
      <c r="H183" s="50"/>
      <c r="I183" s="50"/>
      <c r="J183" s="64"/>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row>
    <row r="184" spans="1:67" ht="14.25" customHeight="1" x14ac:dyDescent="0.3">
      <c r="A184" s="50"/>
      <c r="B184" s="50"/>
      <c r="C184" s="49"/>
      <c r="D184" s="49"/>
      <c r="E184" s="67"/>
      <c r="F184" s="50"/>
      <c r="G184" s="49"/>
      <c r="H184" s="50"/>
      <c r="I184" s="50"/>
      <c r="J184" s="64"/>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row>
    <row r="185" spans="1:67" ht="14.25" customHeight="1" x14ac:dyDescent="0.3">
      <c r="A185" s="50"/>
      <c r="B185" s="50"/>
      <c r="C185" s="49"/>
      <c r="D185" s="49"/>
      <c r="E185" s="67"/>
      <c r="F185" s="50"/>
      <c r="G185" s="49"/>
      <c r="H185" s="50"/>
      <c r="I185" s="50"/>
      <c r="J185" s="64"/>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row>
    <row r="186" spans="1:67" ht="14.25" customHeight="1" x14ac:dyDescent="0.3">
      <c r="A186" s="50"/>
      <c r="B186" s="50"/>
      <c r="C186" s="49"/>
      <c r="D186" s="49"/>
      <c r="E186" s="67"/>
      <c r="F186" s="50"/>
      <c r="G186" s="49"/>
      <c r="H186" s="50"/>
      <c r="I186" s="50"/>
      <c r="J186" s="64"/>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row>
    <row r="187" spans="1:67" ht="14.25" customHeight="1" x14ac:dyDescent="0.3">
      <c r="A187" s="50"/>
      <c r="B187" s="50"/>
      <c r="C187" s="49"/>
      <c r="D187" s="49"/>
      <c r="E187" s="67"/>
      <c r="F187" s="50"/>
      <c r="G187" s="49"/>
      <c r="H187" s="50"/>
      <c r="I187" s="50"/>
      <c r="J187" s="64"/>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row>
    <row r="188" spans="1:67" ht="14.25" customHeight="1" x14ac:dyDescent="0.3">
      <c r="A188" s="50"/>
      <c r="B188" s="50"/>
      <c r="C188" s="49"/>
      <c r="D188" s="49"/>
      <c r="E188" s="67"/>
      <c r="F188" s="50"/>
      <c r="G188" s="49"/>
      <c r="H188" s="50"/>
      <c r="I188" s="50"/>
      <c r="J188" s="64"/>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row>
    <row r="189" spans="1:67" ht="14.25" customHeight="1" x14ac:dyDescent="0.3">
      <c r="A189" s="50"/>
      <c r="B189" s="50"/>
      <c r="C189" s="49"/>
      <c r="D189" s="49"/>
      <c r="E189" s="67"/>
      <c r="F189" s="50"/>
      <c r="G189" s="49"/>
      <c r="H189" s="50"/>
      <c r="I189" s="50"/>
      <c r="J189" s="64"/>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row>
    <row r="190" spans="1:67" ht="14.25" customHeight="1" x14ac:dyDescent="0.3">
      <c r="A190" s="50"/>
      <c r="B190" s="50"/>
      <c r="C190" s="49"/>
      <c r="D190" s="49"/>
      <c r="E190" s="67"/>
      <c r="F190" s="50"/>
      <c r="G190" s="49"/>
      <c r="H190" s="50"/>
      <c r="I190" s="50"/>
      <c r="J190" s="64"/>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row>
    <row r="191" spans="1:67" ht="14.25" customHeight="1" x14ac:dyDescent="0.3">
      <c r="A191" s="50"/>
      <c r="B191" s="50"/>
      <c r="C191" s="49"/>
      <c r="D191" s="49"/>
      <c r="E191" s="67"/>
      <c r="F191" s="50"/>
      <c r="G191" s="49"/>
      <c r="H191" s="50"/>
      <c r="I191" s="50"/>
      <c r="J191" s="64"/>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row>
    <row r="192" spans="1:67" ht="14.25" customHeight="1" x14ac:dyDescent="0.3">
      <c r="A192" s="50"/>
      <c r="B192" s="50"/>
      <c r="C192" s="49"/>
      <c r="D192" s="49"/>
      <c r="E192" s="67"/>
      <c r="F192" s="50"/>
      <c r="G192" s="49"/>
      <c r="H192" s="50"/>
      <c r="I192" s="50"/>
      <c r="J192" s="64"/>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row>
    <row r="193" spans="1:67" ht="14.25" customHeight="1" x14ac:dyDescent="0.3">
      <c r="A193" s="50"/>
      <c r="B193" s="50"/>
      <c r="C193" s="49"/>
      <c r="D193" s="49"/>
      <c r="E193" s="67"/>
      <c r="F193" s="50"/>
      <c r="G193" s="49"/>
      <c r="H193" s="50"/>
      <c r="I193" s="50"/>
      <c r="J193" s="64"/>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row>
    <row r="194" spans="1:67" ht="14.25" customHeight="1" x14ac:dyDescent="0.3">
      <c r="A194" s="50"/>
      <c r="B194" s="50"/>
      <c r="C194" s="49"/>
      <c r="D194" s="49"/>
      <c r="E194" s="67"/>
      <c r="F194" s="50"/>
      <c r="G194" s="49"/>
      <c r="H194" s="50"/>
      <c r="I194" s="50"/>
      <c r="J194" s="64"/>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row>
    <row r="195" spans="1:67" ht="14.25" customHeight="1" x14ac:dyDescent="0.3">
      <c r="A195" s="50"/>
      <c r="B195" s="50"/>
      <c r="C195" s="49"/>
      <c r="D195" s="49"/>
      <c r="E195" s="67"/>
      <c r="F195" s="50"/>
      <c r="G195" s="49"/>
      <c r="H195" s="50"/>
      <c r="I195" s="50"/>
      <c r="J195" s="64"/>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row>
    <row r="196" spans="1:67" ht="14.25" customHeight="1" x14ac:dyDescent="0.3">
      <c r="A196" s="50"/>
      <c r="B196" s="50"/>
      <c r="C196" s="49"/>
      <c r="D196" s="49"/>
      <c r="E196" s="67"/>
      <c r="F196" s="50"/>
      <c r="G196" s="49"/>
      <c r="H196" s="50"/>
      <c r="I196" s="50"/>
      <c r="J196" s="64"/>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row>
    <row r="197" spans="1:67" ht="14.25" customHeight="1" x14ac:dyDescent="0.3">
      <c r="A197" s="50"/>
      <c r="B197" s="50"/>
      <c r="C197" s="49"/>
      <c r="D197" s="49"/>
      <c r="E197" s="67"/>
      <c r="F197" s="50"/>
      <c r="G197" s="49"/>
      <c r="H197" s="50"/>
      <c r="I197" s="50"/>
      <c r="J197" s="64"/>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row>
    <row r="198" spans="1:67" ht="14.25" customHeight="1" x14ac:dyDescent="0.3">
      <c r="A198" s="50"/>
      <c r="B198" s="50"/>
      <c r="C198" s="49"/>
      <c r="D198" s="49"/>
      <c r="E198" s="67"/>
      <c r="F198" s="50"/>
      <c r="G198" s="49"/>
      <c r="H198" s="50"/>
      <c r="I198" s="50"/>
      <c r="J198" s="64"/>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row>
    <row r="199" spans="1:67" ht="14.25" customHeight="1" x14ac:dyDescent="0.3">
      <c r="A199" s="50"/>
      <c r="B199" s="50"/>
      <c r="C199" s="49"/>
      <c r="D199" s="49"/>
      <c r="E199" s="67"/>
      <c r="F199" s="50"/>
      <c r="G199" s="49"/>
      <c r="H199" s="50"/>
      <c r="I199" s="50"/>
      <c r="J199" s="64"/>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row>
    <row r="200" spans="1:67" ht="14.25" customHeight="1" x14ac:dyDescent="0.3">
      <c r="A200" s="50"/>
      <c r="B200" s="50"/>
      <c r="C200" s="49"/>
      <c r="D200" s="49"/>
      <c r="E200" s="67"/>
      <c r="F200" s="50"/>
      <c r="G200" s="49"/>
      <c r="H200" s="50"/>
      <c r="I200" s="50"/>
      <c r="J200" s="64"/>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row>
    <row r="201" spans="1:67" ht="14.25" customHeight="1" x14ac:dyDescent="0.3">
      <c r="A201" s="50"/>
      <c r="B201" s="50"/>
      <c r="C201" s="49"/>
      <c r="D201" s="49"/>
      <c r="E201" s="67"/>
      <c r="F201" s="50"/>
      <c r="G201" s="49"/>
      <c r="H201" s="50"/>
      <c r="I201" s="50"/>
      <c r="J201" s="64"/>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row>
    <row r="202" spans="1:67" ht="14.25" customHeight="1" x14ac:dyDescent="0.3">
      <c r="A202" s="50"/>
      <c r="B202" s="50"/>
      <c r="C202" s="49"/>
      <c r="D202" s="49"/>
      <c r="E202" s="67"/>
      <c r="F202" s="50"/>
      <c r="G202" s="49"/>
      <c r="H202" s="50"/>
      <c r="I202" s="50"/>
      <c r="J202" s="64"/>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row>
    <row r="203" spans="1:67" ht="14.25" customHeight="1" x14ac:dyDescent="0.3">
      <c r="A203" s="50"/>
      <c r="B203" s="50"/>
      <c r="C203" s="49"/>
      <c r="D203" s="49"/>
      <c r="E203" s="67"/>
      <c r="F203" s="50"/>
      <c r="G203" s="49"/>
      <c r="H203" s="50"/>
      <c r="I203" s="50"/>
      <c r="J203" s="64"/>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row>
    <row r="204" spans="1:67" ht="14.25" customHeight="1" x14ac:dyDescent="0.3">
      <c r="A204" s="50"/>
      <c r="B204" s="50"/>
      <c r="C204" s="49"/>
      <c r="D204" s="49"/>
      <c r="E204" s="67"/>
      <c r="F204" s="50"/>
      <c r="G204" s="49"/>
      <c r="H204" s="50"/>
      <c r="I204" s="50"/>
      <c r="J204" s="64"/>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row>
    <row r="205" spans="1:67" ht="14.25" customHeight="1" x14ac:dyDescent="0.3">
      <c r="A205" s="50"/>
      <c r="B205" s="50"/>
      <c r="C205" s="49"/>
      <c r="D205" s="49"/>
      <c r="E205" s="67"/>
      <c r="F205" s="50"/>
      <c r="G205" s="49"/>
      <c r="H205" s="50"/>
      <c r="I205" s="50"/>
      <c r="J205" s="64"/>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row>
    <row r="206" spans="1:67" ht="14.25" customHeight="1" x14ac:dyDescent="0.3">
      <c r="A206" s="50"/>
      <c r="B206" s="50"/>
      <c r="C206" s="49"/>
      <c r="D206" s="49"/>
      <c r="E206" s="67"/>
      <c r="F206" s="50"/>
      <c r="G206" s="49"/>
      <c r="H206" s="50"/>
      <c r="I206" s="50"/>
      <c r="J206" s="64"/>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row>
    <row r="207" spans="1:67" ht="14.25" customHeight="1" x14ac:dyDescent="0.3">
      <c r="A207" s="50"/>
      <c r="B207" s="50"/>
      <c r="C207" s="49"/>
      <c r="D207" s="49"/>
      <c r="E207" s="67"/>
      <c r="F207" s="50"/>
      <c r="G207" s="49"/>
      <c r="H207" s="50"/>
      <c r="I207" s="50"/>
      <c r="J207" s="64"/>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row>
    <row r="208" spans="1:67" ht="14.25" customHeight="1" x14ac:dyDescent="0.3">
      <c r="A208" s="50"/>
      <c r="B208" s="50"/>
      <c r="C208" s="49"/>
      <c r="D208" s="49"/>
      <c r="E208" s="67"/>
      <c r="F208" s="50"/>
      <c r="G208" s="49"/>
      <c r="H208" s="50"/>
      <c r="I208" s="50"/>
      <c r="J208" s="64"/>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row>
    <row r="209" spans="1:67" ht="14.25" customHeight="1" x14ac:dyDescent="0.3">
      <c r="A209" s="50"/>
      <c r="B209" s="50"/>
      <c r="C209" s="49"/>
      <c r="D209" s="49"/>
      <c r="E209" s="67"/>
      <c r="F209" s="50"/>
      <c r="G209" s="49"/>
      <c r="H209" s="50"/>
      <c r="I209" s="50"/>
      <c r="J209" s="64"/>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row>
    <row r="210" spans="1:67" ht="14.25" customHeight="1" x14ac:dyDescent="0.3">
      <c r="A210" s="50"/>
      <c r="B210" s="50"/>
      <c r="C210" s="49"/>
      <c r="D210" s="49"/>
      <c r="E210" s="67"/>
      <c r="F210" s="50"/>
      <c r="G210" s="49"/>
      <c r="H210" s="50"/>
      <c r="I210" s="50"/>
      <c r="J210" s="64"/>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row>
    <row r="211" spans="1:67" ht="14.25" customHeight="1" x14ac:dyDescent="0.3">
      <c r="A211" s="50"/>
      <c r="B211" s="50"/>
      <c r="C211" s="49"/>
      <c r="D211" s="49"/>
      <c r="E211" s="67"/>
      <c r="F211" s="50"/>
      <c r="G211" s="49"/>
      <c r="H211" s="50"/>
      <c r="I211" s="50"/>
      <c r="J211" s="64"/>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row>
    <row r="212" spans="1:67" ht="14.25" customHeight="1" x14ac:dyDescent="0.3">
      <c r="A212" s="50"/>
      <c r="B212" s="50"/>
      <c r="C212" s="49"/>
      <c r="D212" s="49"/>
      <c r="E212" s="67"/>
      <c r="F212" s="50"/>
      <c r="G212" s="49"/>
      <c r="H212" s="50"/>
      <c r="I212" s="50"/>
      <c r="J212" s="64"/>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row>
    <row r="213" spans="1:67" ht="14.25" customHeight="1" x14ac:dyDescent="0.3">
      <c r="A213" s="50"/>
      <c r="B213" s="50"/>
      <c r="C213" s="49"/>
      <c r="D213" s="49"/>
      <c r="E213" s="67"/>
      <c r="F213" s="50"/>
      <c r="G213" s="49"/>
      <c r="H213" s="50"/>
      <c r="I213" s="50"/>
      <c r="J213" s="64"/>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row>
    <row r="214" spans="1:67" ht="14.25" customHeight="1" x14ac:dyDescent="0.3">
      <c r="A214" s="50"/>
      <c r="B214" s="50"/>
      <c r="C214" s="49"/>
      <c r="D214" s="49"/>
      <c r="E214" s="67"/>
      <c r="F214" s="50"/>
      <c r="G214" s="49"/>
      <c r="H214" s="50"/>
      <c r="I214" s="50"/>
      <c r="J214" s="64"/>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row>
    <row r="215" spans="1:67" ht="14.25" customHeight="1" x14ac:dyDescent="0.3">
      <c r="A215" s="50"/>
      <c r="B215" s="50"/>
      <c r="C215" s="49"/>
      <c r="D215" s="49"/>
      <c r="E215" s="67"/>
      <c r="F215" s="50"/>
      <c r="G215" s="49"/>
      <c r="H215" s="50"/>
      <c r="I215" s="50"/>
      <c r="J215" s="64"/>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row>
    <row r="216" spans="1:67" ht="14.25" customHeight="1" x14ac:dyDescent="0.3">
      <c r="A216" s="50"/>
      <c r="B216" s="50"/>
      <c r="C216" s="49"/>
      <c r="D216" s="49"/>
      <c r="E216" s="67"/>
      <c r="F216" s="50"/>
      <c r="G216" s="49"/>
      <c r="H216" s="50"/>
      <c r="I216" s="50"/>
      <c r="J216" s="64"/>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row>
    <row r="217" spans="1:67" ht="14.25" customHeight="1" x14ac:dyDescent="0.3">
      <c r="A217" s="50"/>
      <c r="B217" s="50"/>
      <c r="C217" s="49"/>
      <c r="D217" s="49"/>
      <c r="E217" s="67"/>
      <c r="F217" s="50"/>
      <c r="G217" s="49"/>
      <c r="H217" s="50"/>
      <c r="I217" s="50"/>
      <c r="J217" s="64"/>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row>
    <row r="218" spans="1:67" ht="14.25" customHeight="1" x14ac:dyDescent="0.3">
      <c r="A218" s="50"/>
      <c r="B218" s="50"/>
      <c r="C218" s="49"/>
      <c r="D218" s="49"/>
      <c r="E218" s="67"/>
      <c r="F218" s="50"/>
      <c r="G218" s="49"/>
      <c r="H218" s="50"/>
      <c r="I218" s="50"/>
      <c r="J218" s="64"/>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row>
    <row r="219" spans="1:67" ht="14.25" customHeight="1" x14ac:dyDescent="0.3">
      <c r="A219" s="50"/>
      <c r="B219" s="50"/>
      <c r="C219" s="49"/>
      <c r="D219" s="49"/>
      <c r="E219" s="67"/>
      <c r="F219" s="50"/>
      <c r="G219" s="49"/>
      <c r="H219" s="50"/>
      <c r="I219" s="50"/>
      <c r="J219" s="64"/>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row>
    <row r="220" spans="1:67" ht="14.25" customHeight="1" x14ac:dyDescent="0.3">
      <c r="A220" s="50"/>
      <c r="B220" s="50"/>
      <c r="C220" s="49"/>
      <c r="D220" s="49"/>
      <c r="E220" s="67"/>
      <c r="F220" s="50"/>
      <c r="G220" s="49"/>
      <c r="H220" s="50"/>
      <c r="I220" s="50"/>
      <c r="J220" s="64"/>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row>
    <row r="221" spans="1:67" ht="14.25" customHeight="1" x14ac:dyDescent="0.3">
      <c r="A221" s="50"/>
      <c r="B221" s="50"/>
      <c r="C221" s="49"/>
      <c r="D221" s="49"/>
      <c r="E221" s="67"/>
      <c r="F221" s="50"/>
      <c r="G221" s="49"/>
      <c r="H221" s="50"/>
      <c r="I221" s="50"/>
      <c r="J221" s="64"/>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row>
    <row r="222" spans="1:67" ht="14.25" customHeight="1" x14ac:dyDescent="0.3">
      <c r="A222" s="50"/>
      <c r="B222" s="50"/>
      <c r="C222" s="49"/>
      <c r="D222" s="49"/>
      <c r="E222" s="67"/>
      <c r="F222" s="50"/>
      <c r="G222" s="49"/>
      <c r="H222" s="50"/>
      <c r="I222" s="50"/>
      <c r="J222" s="64"/>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row>
    <row r="223" spans="1:67" ht="14.25" customHeight="1" x14ac:dyDescent="0.3">
      <c r="A223" s="50"/>
      <c r="B223" s="50"/>
      <c r="C223" s="49"/>
      <c r="D223" s="49"/>
      <c r="E223" s="67"/>
      <c r="F223" s="50"/>
      <c r="G223" s="49"/>
      <c r="H223" s="50"/>
      <c r="I223" s="50"/>
      <c r="J223" s="64"/>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row>
    <row r="224" spans="1:67" ht="14.25" customHeight="1" x14ac:dyDescent="0.3">
      <c r="A224" s="50"/>
      <c r="B224" s="50"/>
      <c r="C224" s="49"/>
      <c r="D224" s="49"/>
      <c r="E224" s="67"/>
      <c r="F224" s="50"/>
      <c r="G224" s="49"/>
      <c r="H224" s="50"/>
      <c r="I224" s="50"/>
      <c r="J224" s="64"/>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row>
    <row r="225" spans="1:67" ht="14.25" customHeight="1" x14ac:dyDescent="0.3">
      <c r="A225" s="50"/>
      <c r="B225" s="50"/>
      <c r="C225" s="49"/>
      <c r="D225" s="49"/>
      <c r="E225" s="67"/>
      <c r="F225" s="50"/>
      <c r="G225" s="49"/>
      <c r="H225" s="50"/>
      <c r="I225" s="50"/>
      <c r="J225" s="64"/>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row>
    <row r="226" spans="1:67" ht="14.25" customHeight="1" x14ac:dyDescent="0.3">
      <c r="A226" s="50"/>
      <c r="B226" s="50"/>
      <c r="C226" s="49"/>
      <c r="D226" s="49"/>
      <c r="E226" s="67"/>
      <c r="F226" s="50"/>
      <c r="G226" s="49"/>
      <c r="H226" s="50"/>
      <c r="I226" s="50"/>
      <c r="J226" s="64"/>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row>
    <row r="227" spans="1:67" ht="14.25" customHeight="1" x14ac:dyDescent="0.3">
      <c r="A227" s="50"/>
      <c r="B227" s="50"/>
      <c r="C227" s="49"/>
      <c r="D227" s="49"/>
      <c r="E227" s="67"/>
      <c r="F227" s="50"/>
      <c r="G227" s="49"/>
      <c r="H227" s="50"/>
      <c r="I227" s="50"/>
      <c r="J227" s="64"/>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row>
    <row r="228" spans="1:67" ht="14.25" customHeight="1" x14ac:dyDescent="0.3">
      <c r="A228" s="50"/>
      <c r="B228" s="50"/>
      <c r="C228" s="49"/>
      <c r="D228" s="49"/>
      <c r="E228" s="67"/>
      <c r="F228" s="50"/>
      <c r="G228" s="49"/>
      <c r="H228" s="50"/>
      <c r="I228" s="50"/>
      <c r="J228" s="64"/>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row>
    <row r="229" spans="1:67" ht="14.25" customHeight="1" x14ac:dyDescent="0.3">
      <c r="A229" s="50"/>
      <c r="B229" s="50"/>
      <c r="C229" s="49"/>
      <c r="D229" s="49"/>
      <c r="E229" s="67"/>
      <c r="F229" s="50"/>
      <c r="G229" s="49"/>
      <c r="H229" s="50"/>
      <c r="I229" s="50"/>
      <c r="J229" s="64"/>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row>
    <row r="230" spans="1:67" ht="14.25" customHeight="1" x14ac:dyDescent="0.3">
      <c r="A230" s="50"/>
      <c r="B230" s="50"/>
      <c r="C230" s="49"/>
      <c r="D230" s="49"/>
      <c r="E230" s="67"/>
      <c r="F230" s="50"/>
      <c r="G230" s="49"/>
      <c r="H230" s="50"/>
      <c r="I230" s="50"/>
      <c r="J230" s="64"/>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row>
    <row r="231" spans="1:67" ht="14.25" customHeight="1" x14ac:dyDescent="0.3">
      <c r="A231" s="50"/>
      <c r="B231" s="50"/>
      <c r="C231" s="49"/>
      <c r="D231" s="49"/>
      <c r="E231" s="67"/>
      <c r="F231" s="50"/>
      <c r="G231" s="49"/>
      <c r="H231" s="50"/>
      <c r="I231" s="50"/>
      <c r="J231" s="64"/>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row>
    <row r="232" spans="1:67" ht="14.25" customHeight="1" x14ac:dyDescent="0.3">
      <c r="A232" s="50"/>
      <c r="B232" s="50"/>
      <c r="C232" s="49"/>
      <c r="D232" s="49"/>
      <c r="E232" s="67"/>
      <c r="F232" s="50"/>
      <c r="G232" s="49"/>
      <c r="H232" s="50"/>
      <c r="I232" s="50"/>
      <c r="J232" s="64"/>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row>
    <row r="233" spans="1:67" ht="14.25" customHeight="1" x14ac:dyDescent="0.3">
      <c r="A233" s="50"/>
      <c r="B233" s="50"/>
      <c r="C233" s="49"/>
      <c r="D233" s="49"/>
      <c r="E233" s="67"/>
      <c r="F233" s="50"/>
      <c r="G233" s="49"/>
      <c r="H233" s="50"/>
      <c r="I233" s="50"/>
      <c r="J233" s="64"/>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row>
    <row r="234" spans="1:67" ht="14.25" customHeight="1" x14ac:dyDescent="0.3">
      <c r="A234" s="50"/>
      <c r="B234" s="50"/>
      <c r="C234" s="49"/>
      <c r="D234" s="49"/>
      <c r="E234" s="67"/>
      <c r="F234" s="50"/>
      <c r="G234" s="49"/>
      <c r="H234" s="50"/>
      <c r="I234" s="50"/>
      <c r="J234" s="64"/>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row>
    <row r="235" spans="1:67" ht="14.25" customHeight="1" x14ac:dyDescent="0.3">
      <c r="A235" s="50"/>
      <c r="B235" s="50"/>
      <c r="C235" s="49"/>
      <c r="D235" s="49"/>
      <c r="E235" s="67"/>
      <c r="F235" s="50"/>
      <c r="G235" s="49"/>
      <c r="H235" s="50"/>
      <c r="I235" s="50"/>
      <c r="J235" s="64"/>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row>
    <row r="236" spans="1:67" ht="14.25" customHeight="1" x14ac:dyDescent="0.3">
      <c r="A236" s="50"/>
      <c r="B236" s="50"/>
      <c r="C236" s="49"/>
      <c r="D236" s="49"/>
      <c r="E236" s="67"/>
      <c r="F236" s="50"/>
      <c r="G236" s="49"/>
      <c r="H236" s="50"/>
      <c r="I236" s="50"/>
      <c r="J236" s="64"/>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row>
    <row r="237" spans="1:67" ht="14.25" customHeight="1" x14ac:dyDescent="0.3">
      <c r="A237" s="50"/>
      <c r="B237" s="50"/>
      <c r="C237" s="49"/>
      <c r="D237" s="49"/>
      <c r="E237" s="67"/>
      <c r="F237" s="50"/>
      <c r="G237" s="49"/>
      <c r="H237" s="50"/>
      <c r="I237" s="50"/>
      <c r="J237" s="64"/>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row>
    <row r="238" spans="1:67" ht="14.25" customHeight="1" x14ac:dyDescent="0.3">
      <c r="A238" s="50"/>
      <c r="B238" s="50"/>
      <c r="C238" s="49"/>
      <c r="D238" s="49"/>
      <c r="E238" s="67"/>
      <c r="F238" s="50"/>
      <c r="G238" s="49"/>
      <c r="H238" s="50"/>
      <c r="I238" s="50"/>
      <c r="J238" s="64"/>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row>
    <row r="239" spans="1:67" ht="14.25" customHeight="1" x14ac:dyDescent="0.3">
      <c r="A239" s="50"/>
      <c r="B239" s="50"/>
      <c r="C239" s="49"/>
      <c r="D239" s="49"/>
      <c r="E239" s="67"/>
      <c r="F239" s="50"/>
      <c r="G239" s="49"/>
      <c r="H239" s="50"/>
      <c r="I239" s="50"/>
      <c r="J239" s="64"/>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row>
    <row r="240" spans="1:67"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fRule type="expression" dxfId="7" priority="3">
      <formula>AND($H10&gt;=M$7,$G10&lt;N$7)</formula>
    </cfRule>
    <cfRule type="expression" dxfId="6" priority="4" stopIfTrue="1">
      <formula>AND($K10&gt;=M$7,$J10&lt;N$7)</formula>
    </cfRule>
  </conditionalFormatting>
  <conditionalFormatting sqref="M12:BN12">
    <cfRule type="expression" dxfId="5" priority="5" stopIfTrue="1">
      <formula>NOT(AND(MAX($K12,$H13)&gt;=M$7,MIN($J12,$G13)&lt;N$7))</formula>
    </cfRule>
    <cfRule type="expression" dxfId="4" priority="6">
      <formula>AND($H13&gt;=M$7,$G13&lt;N$7)</formula>
    </cfRule>
    <cfRule type="expression" dxfId="3" priority="7" stopIfTrue="1">
      <formula>AND($K12&gt;=M$7,$J12&lt;N$7)</formula>
    </cfRule>
  </conditionalFormatting>
  <conditionalFormatting sqref="M13:BN13">
    <cfRule type="expression" dxfId="2" priority="8" stopIfTrue="1">
      <formula>NOT(AND(MAX($K13,#REF!)&gt;=M$7,MIN($J13,#REF!)&lt;N$7))</formula>
    </cfRule>
    <cfRule type="expression" dxfId="1" priority="9">
      <formula>AND(#REF!&gt;=M$7,#REF!&lt;N$7)</formula>
    </cfRule>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defaultColWidth="14.44140625" defaultRowHeight="15" customHeight="1" x14ac:dyDescent="0.3"/>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x14ac:dyDescent="0.3"/>
    <row r="2" spans="1:7" ht="14.25" customHeight="1" x14ac:dyDescent="0.3"/>
    <row r="3" spans="1:7" ht="14.25" customHeight="1" x14ac:dyDescent="0.3">
      <c r="A3" s="175" t="s">
        <v>50</v>
      </c>
      <c r="B3" s="176" t="s">
        <v>51</v>
      </c>
      <c r="C3" s="177" t="s">
        <v>52</v>
      </c>
      <c r="D3" s="177" t="s">
        <v>53</v>
      </c>
      <c r="E3" s="178" t="s">
        <v>54</v>
      </c>
      <c r="F3" s="178" t="s">
        <v>55</v>
      </c>
      <c r="G3" s="179" t="s">
        <v>56</v>
      </c>
    </row>
    <row r="4" spans="1:7" ht="14.25" customHeight="1" x14ac:dyDescent="0.3">
      <c r="A4" s="180" t="s">
        <v>57</v>
      </c>
      <c r="B4" s="181" t="s">
        <v>58</v>
      </c>
      <c r="C4" s="180"/>
      <c r="D4" s="180"/>
      <c r="E4" s="180"/>
      <c r="F4" s="182"/>
    </row>
    <row r="5" spans="1:7" ht="14.25" customHeight="1" x14ac:dyDescent="0.3">
      <c r="A5" s="183">
        <v>1</v>
      </c>
      <c r="B5" s="184">
        <f>'Công việc thực hiện'!B13</f>
        <v>0</v>
      </c>
      <c r="C5" s="181">
        <v>16</v>
      </c>
      <c r="D5" s="181"/>
      <c r="E5" s="185"/>
      <c r="F5" s="182"/>
      <c r="G5" s="186" t="s">
        <v>59</v>
      </c>
    </row>
    <row r="6" spans="1:7" ht="14.25" customHeight="1" x14ac:dyDescent="0.3">
      <c r="A6" s="365"/>
      <c r="C6" s="185"/>
      <c r="D6" s="185"/>
      <c r="E6" s="185"/>
      <c r="F6" s="182"/>
    </row>
    <row r="7" spans="1:7" ht="14.25" customHeight="1" x14ac:dyDescent="0.3">
      <c r="A7" s="366"/>
      <c r="B7" s="185"/>
      <c r="C7" s="185"/>
      <c r="D7" s="185"/>
      <c r="E7" s="185"/>
      <c r="F7" s="182"/>
    </row>
    <row r="8" spans="1:7" ht="14.25" customHeight="1" x14ac:dyDescent="0.3">
      <c r="A8" s="366"/>
      <c r="B8" s="185"/>
      <c r="C8" s="185"/>
      <c r="D8" s="185"/>
      <c r="E8" s="185"/>
      <c r="F8" s="182"/>
    </row>
    <row r="9" spans="1:7" ht="14.25" customHeight="1" x14ac:dyDescent="0.3">
      <c r="A9" s="366"/>
      <c r="B9" s="185"/>
      <c r="C9" s="182"/>
      <c r="D9" s="182"/>
      <c r="E9" s="185"/>
      <c r="F9" s="182"/>
    </row>
    <row r="10" spans="1:7" ht="14.25" customHeight="1" x14ac:dyDescent="0.3">
      <c r="A10" s="366"/>
      <c r="B10" s="185"/>
      <c r="C10" s="185"/>
      <c r="D10" s="185"/>
      <c r="E10" s="185"/>
      <c r="F10" s="182"/>
    </row>
    <row r="11" spans="1:7" ht="14.25" customHeight="1" x14ac:dyDescent="0.3">
      <c r="A11" s="366"/>
      <c r="B11" s="185"/>
      <c r="C11" s="185"/>
      <c r="D11" s="185"/>
      <c r="E11" s="185"/>
      <c r="F11" s="182"/>
    </row>
    <row r="12" spans="1:7" ht="14.25" customHeight="1" x14ac:dyDescent="0.3">
      <c r="A12" s="367"/>
      <c r="B12" s="185"/>
      <c r="C12" s="185"/>
      <c r="D12" s="185"/>
      <c r="E12" s="185"/>
      <c r="F12" s="182"/>
    </row>
    <row r="13" spans="1:7" ht="14.25" customHeight="1" x14ac:dyDescent="0.3">
      <c r="A13" s="183"/>
      <c r="B13" s="187"/>
      <c r="C13" s="181"/>
      <c r="D13" s="181"/>
      <c r="E13" s="185"/>
      <c r="F13" s="182"/>
    </row>
    <row r="14" spans="1:7" ht="14.25" customHeight="1" x14ac:dyDescent="0.3">
      <c r="A14" s="188"/>
      <c r="B14" s="187"/>
      <c r="C14" s="181"/>
      <c r="D14" s="181"/>
      <c r="E14" s="185"/>
      <c r="F14" s="182"/>
    </row>
    <row r="15" spans="1:7" ht="14.25" customHeight="1" x14ac:dyDescent="0.3">
      <c r="A15" s="188"/>
      <c r="B15" s="187"/>
      <c r="C15" s="181"/>
      <c r="D15" s="181"/>
      <c r="E15" s="185"/>
      <c r="F15" s="182"/>
    </row>
    <row r="16" spans="1:7" ht="14.25" customHeight="1" x14ac:dyDescent="0.3">
      <c r="A16" s="188"/>
      <c r="B16" s="187"/>
      <c r="C16" s="181"/>
      <c r="D16" s="181"/>
      <c r="E16" s="185"/>
      <c r="F16" s="182"/>
    </row>
    <row r="17" spans="1:6" ht="14.25" customHeight="1" x14ac:dyDescent="0.3">
      <c r="A17" s="188"/>
      <c r="B17" s="187"/>
      <c r="C17" s="181"/>
      <c r="D17" s="181"/>
      <c r="E17" s="185"/>
      <c r="F17" s="182"/>
    </row>
    <row r="18" spans="1:6" ht="14.25" customHeight="1" x14ac:dyDescent="0.3">
      <c r="A18" s="188"/>
      <c r="B18" s="187"/>
      <c r="C18" s="181"/>
      <c r="D18" s="181"/>
      <c r="E18" s="185"/>
      <c r="F18" s="182"/>
    </row>
    <row r="19" spans="1:6" ht="14.25" customHeight="1" x14ac:dyDescent="0.3">
      <c r="A19" s="188"/>
      <c r="B19" s="187"/>
      <c r="C19" s="181"/>
      <c r="D19" s="181"/>
      <c r="E19" s="185"/>
      <c r="F19" s="182"/>
    </row>
    <row r="20" spans="1:6" ht="14.25" customHeight="1" x14ac:dyDescent="0.3">
      <c r="A20" s="188"/>
      <c r="B20" s="185"/>
      <c r="C20" s="181"/>
      <c r="D20" s="181"/>
      <c r="E20" s="185"/>
      <c r="F20" s="182"/>
    </row>
    <row r="21" spans="1:6" ht="14.25" customHeight="1" x14ac:dyDescent="0.3">
      <c r="A21" s="188"/>
      <c r="B21" s="185"/>
      <c r="C21" s="181"/>
      <c r="D21" s="181"/>
      <c r="E21" s="185"/>
      <c r="F21" s="182"/>
    </row>
    <row r="22" spans="1:6" ht="14.25" customHeight="1" x14ac:dyDescent="0.3">
      <c r="A22" s="188"/>
      <c r="B22" s="185"/>
      <c r="C22" s="181"/>
      <c r="D22" s="181"/>
      <c r="E22" s="185"/>
      <c r="F22" s="182"/>
    </row>
    <row r="23" spans="1:6" ht="14.25" customHeight="1" x14ac:dyDescent="0.3">
      <c r="A23" s="188"/>
      <c r="B23" s="185"/>
      <c r="C23" s="185"/>
      <c r="D23" s="185"/>
      <c r="E23" s="185"/>
      <c r="F23" s="182"/>
    </row>
    <row r="24" spans="1:6" ht="14.25" customHeight="1" x14ac:dyDescent="0.3">
      <c r="A24" s="188"/>
      <c r="B24" s="185"/>
      <c r="C24" s="185"/>
      <c r="D24" s="185"/>
      <c r="E24" s="185"/>
      <c r="F24" s="182"/>
    </row>
    <row r="25" spans="1:6" ht="14.25" customHeight="1" x14ac:dyDescent="0.3">
      <c r="A25" s="188"/>
      <c r="B25" s="185"/>
      <c r="C25" s="185"/>
      <c r="D25" s="185"/>
      <c r="E25" s="185"/>
      <c r="F25" s="182"/>
    </row>
    <row r="26" spans="1:6" ht="14.25" customHeight="1" x14ac:dyDescent="0.3">
      <c r="A26" s="183"/>
      <c r="B26" s="189"/>
      <c r="C26" s="181"/>
      <c r="D26" s="181"/>
      <c r="E26" s="185"/>
      <c r="F26" s="182"/>
    </row>
    <row r="27" spans="1:6" ht="14.25" customHeight="1" x14ac:dyDescent="0.3">
      <c r="A27" s="188"/>
      <c r="B27" s="189"/>
      <c r="C27" s="181"/>
      <c r="D27" s="181"/>
      <c r="E27" s="185"/>
      <c r="F27" s="182"/>
    </row>
    <row r="28" spans="1:6" ht="14.25" customHeight="1" x14ac:dyDescent="0.3">
      <c r="A28" s="188"/>
      <c r="B28" s="189"/>
      <c r="C28" s="181"/>
      <c r="D28" s="181"/>
      <c r="E28" s="185"/>
      <c r="F28" s="182"/>
    </row>
    <row r="29" spans="1:6" ht="14.25" customHeight="1" x14ac:dyDescent="0.3">
      <c r="A29" s="188"/>
      <c r="B29" s="189"/>
      <c r="C29" s="181"/>
      <c r="D29" s="181"/>
      <c r="E29" s="185"/>
      <c r="F29" s="182"/>
    </row>
    <row r="30" spans="1:6" ht="14.25" customHeight="1" x14ac:dyDescent="0.3">
      <c r="A30" s="188"/>
      <c r="B30" s="189"/>
      <c r="C30" s="181"/>
      <c r="D30" s="181"/>
      <c r="E30" s="185"/>
      <c r="F30" s="182"/>
    </row>
    <row r="31" spans="1:6" ht="14.25" customHeight="1" x14ac:dyDescent="0.3">
      <c r="A31" s="188"/>
      <c r="B31" s="189"/>
      <c r="C31" s="181"/>
      <c r="D31" s="181"/>
      <c r="E31" s="185"/>
      <c r="F31" s="182"/>
    </row>
    <row r="32" spans="1:6" ht="14.25" customHeight="1" x14ac:dyDescent="0.3">
      <c r="A32" s="188"/>
      <c r="B32" s="189"/>
      <c r="C32" s="181"/>
      <c r="D32" s="181"/>
      <c r="E32" s="185"/>
      <c r="F32" s="182"/>
    </row>
    <row r="33" spans="1:6" ht="14.25" customHeight="1" x14ac:dyDescent="0.3">
      <c r="A33" s="188"/>
      <c r="B33" s="189"/>
      <c r="C33" s="181"/>
      <c r="D33" s="181"/>
      <c r="E33" s="185"/>
      <c r="F33" s="182"/>
    </row>
    <row r="34" spans="1:6" ht="14.25" customHeight="1" x14ac:dyDescent="0.3">
      <c r="A34" s="188"/>
      <c r="B34" s="189"/>
      <c r="C34" s="181"/>
      <c r="D34" s="181"/>
      <c r="E34" s="185"/>
      <c r="F34" s="182"/>
    </row>
    <row r="35" spans="1:6" ht="14.25" customHeight="1" x14ac:dyDescent="0.3">
      <c r="A35" s="188"/>
      <c r="B35" s="189"/>
      <c r="C35" s="181"/>
      <c r="D35" s="181"/>
      <c r="E35" s="185"/>
      <c r="F35" s="182"/>
    </row>
    <row r="36" spans="1:6" ht="14.25" customHeight="1" x14ac:dyDescent="0.3">
      <c r="A36" s="188"/>
      <c r="B36" s="189"/>
      <c r="C36" s="181"/>
      <c r="D36" s="181"/>
      <c r="E36" s="185"/>
      <c r="F36" s="182"/>
    </row>
    <row r="37" spans="1:6" ht="14.25" customHeight="1" x14ac:dyDescent="0.3">
      <c r="A37" s="188"/>
      <c r="B37" s="189"/>
      <c r="C37" s="181"/>
      <c r="D37" s="181"/>
      <c r="E37" s="185"/>
      <c r="F37" s="182"/>
    </row>
    <row r="38" spans="1:6" ht="14.25" customHeight="1" x14ac:dyDescent="0.3">
      <c r="A38" s="188"/>
      <c r="B38" s="189"/>
      <c r="C38" s="181"/>
      <c r="D38" s="181"/>
      <c r="E38" s="185"/>
      <c r="F38" s="182"/>
    </row>
    <row r="39" spans="1:6" ht="14.25" customHeight="1" x14ac:dyDescent="0.3">
      <c r="A39" s="188"/>
      <c r="B39" s="182"/>
      <c r="C39" s="185"/>
      <c r="D39" s="185"/>
      <c r="E39" s="185"/>
      <c r="F39" s="182"/>
    </row>
    <row r="40" spans="1:6" ht="14.25" customHeight="1" x14ac:dyDescent="0.3">
      <c r="A40" s="188"/>
      <c r="B40" s="182"/>
      <c r="C40" s="185"/>
      <c r="D40" s="185"/>
      <c r="E40" s="185"/>
      <c r="F40" s="182"/>
    </row>
    <row r="41" spans="1:6" ht="14.25" customHeight="1" x14ac:dyDescent="0.3">
      <c r="A41" s="188"/>
      <c r="B41" s="182"/>
      <c r="C41" s="185"/>
      <c r="D41" s="185"/>
      <c r="E41" s="185"/>
      <c r="F41" s="182"/>
    </row>
    <row r="42" spans="1:6" ht="14.25" customHeight="1" x14ac:dyDescent="0.3">
      <c r="A42" s="188"/>
      <c r="B42" s="182"/>
      <c r="C42" s="185"/>
      <c r="D42" s="185"/>
      <c r="E42" s="185"/>
      <c r="F42" s="182"/>
    </row>
    <row r="43" spans="1:6" ht="14.25" customHeight="1" x14ac:dyDescent="0.3">
      <c r="A43" s="183"/>
      <c r="B43" s="189"/>
      <c r="C43" s="181"/>
      <c r="D43" s="181"/>
      <c r="E43" s="185"/>
      <c r="F43" s="182"/>
    </row>
    <row r="44" spans="1:6" ht="14.25" customHeight="1" x14ac:dyDescent="0.3">
      <c r="A44" s="190"/>
      <c r="B44" s="182"/>
      <c r="C44" s="185"/>
      <c r="D44" s="185"/>
      <c r="E44" s="185"/>
      <c r="F44" s="182"/>
    </row>
    <row r="45" spans="1:6" ht="14.25" customHeight="1" x14ac:dyDescent="0.3">
      <c r="A45" s="191"/>
      <c r="B45" s="182"/>
      <c r="C45" s="185"/>
      <c r="D45" s="185"/>
      <c r="E45" s="185"/>
      <c r="F45" s="182"/>
    </row>
    <row r="46" spans="1:6" ht="14.25" customHeight="1" x14ac:dyDescent="0.3">
      <c r="A46" s="191"/>
      <c r="B46" s="182"/>
      <c r="C46" s="185"/>
      <c r="D46" s="185"/>
      <c r="E46" s="185"/>
      <c r="F46" s="182"/>
    </row>
    <row r="47" spans="1:6" ht="14.25" customHeight="1" x14ac:dyDescent="0.3">
      <c r="A47" s="191"/>
      <c r="B47" s="182"/>
      <c r="C47" s="185"/>
      <c r="D47" s="185"/>
      <c r="E47" s="185"/>
      <c r="F47" s="182"/>
    </row>
    <row r="48" spans="1:6" ht="14.25" customHeight="1" x14ac:dyDescent="0.3">
      <c r="A48" s="191"/>
      <c r="B48" s="182"/>
      <c r="C48" s="185"/>
      <c r="D48" s="185"/>
      <c r="E48" s="185"/>
      <c r="F48" s="182"/>
    </row>
    <row r="49" spans="1:6" ht="14.25" customHeight="1" x14ac:dyDescent="0.3">
      <c r="A49" s="191"/>
      <c r="B49" s="185"/>
      <c r="C49" s="185"/>
      <c r="D49" s="185"/>
      <c r="E49" s="185"/>
      <c r="F49" s="182"/>
    </row>
    <row r="50" spans="1:6" ht="14.25" customHeight="1" x14ac:dyDescent="0.3">
      <c r="A50" s="192"/>
      <c r="B50" s="185"/>
      <c r="C50" s="185"/>
      <c r="D50" s="185"/>
      <c r="E50" s="185"/>
      <c r="F50" s="182"/>
    </row>
    <row r="51" spans="1:6" ht="14.25" customHeight="1" x14ac:dyDescent="0.3"/>
    <row r="52" spans="1:6" ht="14.25" customHeight="1" x14ac:dyDescent="0.3"/>
    <row r="53" spans="1:6" ht="14.25" customHeight="1" x14ac:dyDescent="0.3"/>
    <row r="54" spans="1:6" ht="14.25" customHeight="1" x14ac:dyDescent="0.3">
      <c r="A54" s="193"/>
    </row>
    <row r="55" spans="1:6" ht="14.25" customHeight="1" x14ac:dyDescent="0.3">
      <c r="A55" s="193"/>
      <c r="B55" s="194"/>
    </row>
    <row r="56" spans="1:6" ht="14.25" customHeight="1" x14ac:dyDescent="0.3">
      <c r="B56" s="193"/>
    </row>
    <row r="57" spans="1:6" ht="14.25" customHeight="1" x14ac:dyDescent="0.3">
      <c r="B57" s="193"/>
    </row>
    <row r="58" spans="1:6" ht="14.25" customHeight="1" x14ac:dyDescent="0.3">
      <c r="B58" s="193"/>
    </row>
    <row r="59" spans="1:6" ht="14.25" customHeight="1" x14ac:dyDescent="0.3">
      <c r="B59" s="193"/>
    </row>
    <row r="60" spans="1:6" ht="14.25" customHeight="1" x14ac:dyDescent="0.3">
      <c r="B60" s="193"/>
    </row>
    <row r="61" spans="1:6" ht="14.25" customHeight="1" x14ac:dyDescent="0.3">
      <c r="B61" s="193"/>
    </row>
    <row r="62" spans="1:6" ht="14.25" customHeight="1" x14ac:dyDescent="0.3"/>
    <row r="63" spans="1:6" ht="14.25" customHeight="1" x14ac:dyDescent="0.3">
      <c r="A63" s="193"/>
      <c r="B63" s="193"/>
    </row>
    <row r="64" spans="1:6" ht="14.25" customHeight="1" x14ac:dyDescent="0.3">
      <c r="B64" s="193"/>
    </row>
    <row r="65" spans="1:2" ht="14.25" customHeight="1" x14ac:dyDescent="0.3">
      <c r="B65" s="193"/>
    </row>
    <row r="66" spans="1:2" ht="14.25" customHeight="1" x14ac:dyDescent="0.3">
      <c r="B66" s="193"/>
    </row>
    <row r="67" spans="1:2" ht="14.25" customHeight="1" x14ac:dyDescent="0.3">
      <c r="B67" s="193"/>
    </row>
    <row r="68" spans="1:2" ht="14.25" customHeight="1" x14ac:dyDescent="0.3">
      <c r="B68" s="193"/>
    </row>
    <row r="69" spans="1:2" ht="14.25" customHeight="1" x14ac:dyDescent="0.3"/>
    <row r="70" spans="1:2" ht="14.25" customHeight="1" x14ac:dyDescent="0.3">
      <c r="A70" s="193"/>
      <c r="B70" s="193"/>
    </row>
    <row r="71" spans="1:2" ht="14.25" customHeight="1" x14ac:dyDescent="0.3">
      <c r="B71" s="193"/>
    </row>
    <row r="72" spans="1:2" ht="14.25" customHeight="1" x14ac:dyDescent="0.3">
      <c r="B72" s="193"/>
    </row>
    <row r="73" spans="1:2" ht="14.25" customHeight="1" x14ac:dyDescent="0.3">
      <c r="B73" s="193"/>
    </row>
    <row r="74" spans="1:2" ht="14.25" customHeight="1" x14ac:dyDescent="0.3">
      <c r="B74" s="193"/>
    </row>
    <row r="75" spans="1:2" ht="14.25" customHeight="1" x14ac:dyDescent="0.3">
      <c r="B75" s="193"/>
    </row>
    <row r="76" spans="1:2" ht="14.25" customHeight="1" x14ac:dyDescent="0.3">
      <c r="B76" s="193"/>
    </row>
    <row r="77" spans="1:2" ht="14.25" customHeight="1" x14ac:dyDescent="0.3">
      <c r="B77" s="193"/>
    </row>
    <row r="78" spans="1:2" ht="14.25" customHeight="1" x14ac:dyDescent="0.3">
      <c r="B78" s="193"/>
    </row>
    <row r="79" spans="1:2" ht="14.25" customHeight="1" x14ac:dyDescent="0.3">
      <c r="B79" s="193"/>
    </row>
    <row r="80" spans="1:2" ht="14.25" customHeight="1" x14ac:dyDescent="0.3">
      <c r="B80" s="193"/>
    </row>
    <row r="81" spans="1:2" ht="14.25" customHeight="1" x14ac:dyDescent="0.3">
      <c r="B81" s="193"/>
    </row>
    <row r="82" spans="1:2" ht="14.25" customHeight="1" x14ac:dyDescent="0.3">
      <c r="B82" s="193"/>
    </row>
    <row r="83" spans="1:2" ht="14.25" customHeight="1" x14ac:dyDescent="0.3">
      <c r="B83" s="193"/>
    </row>
    <row r="84" spans="1:2" ht="14.25" customHeight="1" x14ac:dyDescent="0.3"/>
    <row r="85" spans="1:2" ht="14.25" customHeight="1" x14ac:dyDescent="0.3">
      <c r="A85" s="193"/>
      <c r="B85" s="193"/>
    </row>
    <row r="86" spans="1:2" ht="14.25" customHeight="1" x14ac:dyDescent="0.3">
      <c r="A86" s="193"/>
      <c r="B86" s="193"/>
    </row>
    <row r="87" spans="1:2" ht="14.25" customHeight="1" x14ac:dyDescent="0.3"/>
    <row r="88" spans="1:2" ht="14.25" customHeight="1" x14ac:dyDescent="0.3"/>
    <row r="89" spans="1:2" ht="14.25" customHeight="1" x14ac:dyDescent="0.3"/>
    <row r="90" spans="1:2" ht="14.25" customHeight="1" x14ac:dyDescent="0.3"/>
    <row r="91" spans="1:2" ht="14.25" customHeight="1" x14ac:dyDescent="0.3"/>
    <row r="92" spans="1:2" ht="14.25" customHeight="1" x14ac:dyDescent="0.3"/>
    <row r="93" spans="1:2" ht="14.25" customHeight="1" x14ac:dyDescent="0.3"/>
    <row r="94" spans="1:2" ht="14.25" customHeight="1" x14ac:dyDescent="0.3"/>
    <row r="95" spans="1:2" ht="14.25" customHeight="1" x14ac:dyDescent="0.3"/>
    <row r="96" spans="1:2"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x14ac:dyDescent="0.3"/>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x14ac:dyDescent="0.3"/>
    <row r="2" spans="1:5" ht="14.25" customHeight="1" x14ac:dyDescent="0.3"/>
    <row r="3" spans="1:5" ht="14.25" customHeight="1" x14ac:dyDescent="0.3">
      <c r="A3" s="175" t="s">
        <v>50</v>
      </c>
      <c r="B3" s="176" t="s">
        <v>51</v>
      </c>
      <c r="C3" s="177" t="s">
        <v>52</v>
      </c>
      <c r="D3" s="178" t="s">
        <v>54</v>
      </c>
      <c r="E3" s="178" t="s">
        <v>55</v>
      </c>
    </row>
    <row r="4" spans="1:5" ht="14.25" customHeight="1" x14ac:dyDescent="0.3">
      <c r="A4" s="180"/>
      <c r="B4" s="181"/>
      <c r="C4" s="180"/>
      <c r="D4" s="180"/>
      <c r="E4" s="182"/>
    </row>
    <row r="5" spans="1:5" ht="14.25" customHeight="1" x14ac:dyDescent="0.3">
      <c r="A5" s="183"/>
      <c r="B5" s="189"/>
      <c r="C5" s="181"/>
      <c r="D5" s="185"/>
      <c r="E5" s="182"/>
    </row>
    <row r="6" spans="1:5" ht="14.25" customHeight="1" x14ac:dyDescent="0.3">
      <c r="A6" s="365"/>
      <c r="B6" s="185"/>
      <c r="C6" s="185"/>
      <c r="D6" s="185"/>
      <c r="E6" s="182"/>
    </row>
    <row r="7" spans="1:5" ht="14.25" customHeight="1" x14ac:dyDescent="0.3">
      <c r="A7" s="366"/>
      <c r="B7" s="185"/>
      <c r="C7" s="185"/>
      <c r="D7" s="185"/>
      <c r="E7" s="182"/>
    </row>
    <row r="8" spans="1:5" ht="14.25" customHeight="1" x14ac:dyDescent="0.3">
      <c r="A8" s="366"/>
      <c r="B8" s="185"/>
      <c r="C8" s="185"/>
      <c r="D8" s="185"/>
      <c r="E8" s="182"/>
    </row>
    <row r="9" spans="1:5" ht="14.25" customHeight="1" x14ac:dyDescent="0.3">
      <c r="A9" s="366"/>
      <c r="B9" s="185"/>
      <c r="C9" s="182"/>
      <c r="D9" s="185"/>
      <c r="E9" s="182"/>
    </row>
    <row r="10" spans="1:5" ht="14.25" customHeight="1" x14ac:dyDescent="0.3">
      <c r="A10" s="366"/>
      <c r="B10" s="185"/>
      <c r="C10" s="185"/>
      <c r="D10" s="185"/>
      <c r="E10" s="182"/>
    </row>
    <row r="11" spans="1:5" ht="14.25" customHeight="1" x14ac:dyDescent="0.3">
      <c r="A11" s="366"/>
      <c r="B11" s="185"/>
      <c r="C11" s="185"/>
      <c r="D11" s="185"/>
      <c r="E11" s="182"/>
    </row>
    <row r="12" spans="1:5" ht="14.25" customHeight="1" x14ac:dyDescent="0.3">
      <c r="A12" s="367"/>
      <c r="B12" s="185"/>
      <c r="C12" s="185"/>
      <c r="D12" s="185"/>
      <c r="E12" s="182"/>
    </row>
    <row r="13" spans="1:5" ht="14.25" customHeight="1" x14ac:dyDescent="0.3">
      <c r="A13" s="183"/>
      <c r="B13" s="189"/>
      <c r="C13" s="181"/>
      <c r="D13" s="185"/>
      <c r="E13" s="182"/>
    </row>
    <row r="14" spans="1:5" ht="14.25" customHeight="1" x14ac:dyDescent="0.3">
      <c r="A14" s="365"/>
      <c r="B14" s="185"/>
      <c r="C14" s="185"/>
      <c r="D14" s="185"/>
      <c r="E14" s="182"/>
    </row>
    <row r="15" spans="1:5" ht="14.25" customHeight="1" x14ac:dyDescent="0.3">
      <c r="A15" s="366"/>
      <c r="B15" s="185"/>
      <c r="C15" s="185"/>
      <c r="D15" s="185"/>
      <c r="E15" s="182"/>
    </row>
    <row r="16" spans="1:5" ht="14.25" customHeight="1" x14ac:dyDescent="0.3">
      <c r="A16" s="367"/>
      <c r="B16" s="185"/>
      <c r="C16" s="185"/>
      <c r="D16" s="185"/>
      <c r="E16" s="182"/>
    </row>
    <row r="17" spans="1:5" ht="14.25" customHeight="1" x14ac:dyDescent="0.3">
      <c r="A17" s="183"/>
      <c r="B17" s="189"/>
      <c r="C17" s="181"/>
      <c r="D17" s="185"/>
      <c r="E17" s="182"/>
    </row>
    <row r="18" spans="1:5" ht="14.25" customHeight="1" x14ac:dyDescent="0.3">
      <c r="A18" s="365"/>
      <c r="B18" s="182"/>
      <c r="C18" s="185"/>
      <c r="D18" s="185"/>
      <c r="E18" s="182"/>
    </row>
    <row r="19" spans="1:5" ht="14.25" customHeight="1" x14ac:dyDescent="0.3">
      <c r="A19" s="366"/>
      <c r="B19" s="182"/>
      <c r="C19" s="185"/>
      <c r="D19" s="185"/>
      <c r="E19" s="182"/>
    </row>
    <row r="20" spans="1:5" ht="14.25" customHeight="1" x14ac:dyDescent="0.3">
      <c r="A20" s="366"/>
      <c r="B20" s="182"/>
      <c r="C20" s="185"/>
      <c r="D20" s="185"/>
      <c r="E20" s="182"/>
    </row>
    <row r="21" spans="1:5" ht="14.25" customHeight="1" x14ac:dyDescent="0.3">
      <c r="A21" s="367"/>
      <c r="B21" s="182"/>
      <c r="C21" s="185"/>
      <c r="D21" s="185"/>
      <c r="E21" s="182"/>
    </row>
    <row r="22" spans="1:5" ht="14.25" customHeight="1" x14ac:dyDescent="0.3">
      <c r="A22" s="183"/>
      <c r="B22" s="189"/>
      <c r="C22" s="181"/>
      <c r="D22" s="185"/>
      <c r="E22" s="182"/>
    </row>
    <row r="23" spans="1:5" ht="14.25" customHeight="1" x14ac:dyDescent="0.3">
      <c r="A23" s="365"/>
      <c r="B23" s="182"/>
      <c r="C23" s="185"/>
      <c r="D23" s="185"/>
      <c r="E23" s="182"/>
    </row>
    <row r="24" spans="1:5" ht="14.25" customHeight="1" x14ac:dyDescent="0.3">
      <c r="A24" s="366"/>
      <c r="B24" s="182"/>
      <c r="C24" s="185"/>
      <c r="D24" s="185"/>
      <c r="E24" s="182"/>
    </row>
    <row r="25" spans="1:5" ht="14.25" customHeight="1" x14ac:dyDescent="0.3">
      <c r="A25" s="366"/>
      <c r="B25" s="182"/>
      <c r="C25" s="185"/>
      <c r="D25" s="185"/>
      <c r="E25" s="182"/>
    </row>
    <row r="26" spans="1:5" ht="14.25" customHeight="1" x14ac:dyDescent="0.3">
      <c r="A26" s="366"/>
      <c r="B26" s="182"/>
      <c r="C26" s="185"/>
      <c r="D26" s="185"/>
      <c r="E26" s="182"/>
    </row>
    <row r="27" spans="1:5" ht="14.25" customHeight="1" x14ac:dyDescent="0.3">
      <c r="A27" s="366"/>
      <c r="B27" s="182"/>
      <c r="C27" s="185"/>
      <c r="D27" s="185"/>
      <c r="E27" s="182"/>
    </row>
    <row r="28" spans="1:5" ht="14.25" customHeight="1" x14ac:dyDescent="0.3">
      <c r="A28" s="366"/>
      <c r="B28" s="185"/>
      <c r="C28" s="185"/>
      <c r="D28" s="185"/>
      <c r="E28" s="182"/>
    </row>
    <row r="29" spans="1:5" ht="14.25" customHeight="1" x14ac:dyDescent="0.3">
      <c r="A29" s="367"/>
      <c r="B29" s="185"/>
      <c r="C29" s="185"/>
      <c r="D29" s="185"/>
      <c r="E29" s="182"/>
    </row>
    <row r="30" spans="1:5" ht="14.25" customHeight="1" x14ac:dyDescent="0.3">
      <c r="A30" s="183"/>
      <c r="B30" s="189"/>
      <c r="C30" s="181"/>
      <c r="D30" s="185"/>
      <c r="E30" s="182"/>
    </row>
    <row r="31" spans="1:5" ht="14.25" customHeight="1" x14ac:dyDescent="0.3">
      <c r="A31" s="365"/>
      <c r="B31" s="182"/>
      <c r="C31" s="185"/>
      <c r="D31" s="185"/>
      <c r="E31" s="182"/>
    </row>
    <row r="32" spans="1:5" ht="14.25" customHeight="1" x14ac:dyDescent="0.3">
      <c r="A32" s="366"/>
      <c r="B32" s="182"/>
      <c r="C32" s="185"/>
      <c r="D32" s="185"/>
      <c r="E32" s="182"/>
    </row>
    <row r="33" spans="1:5" ht="14.25" customHeight="1" x14ac:dyDescent="0.3">
      <c r="A33" s="366"/>
      <c r="B33" s="182"/>
      <c r="C33" s="185"/>
      <c r="D33" s="185"/>
      <c r="E33" s="182"/>
    </row>
    <row r="34" spans="1:5" ht="14.25" customHeight="1" x14ac:dyDescent="0.3">
      <c r="A34" s="366"/>
      <c r="B34" s="182"/>
      <c r="C34" s="185"/>
      <c r="D34" s="185"/>
      <c r="E34" s="182"/>
    </row>
    <row r="35" spans="1:5" ht="14.25" customHeight="1" x14ac:dyDescent="0.3">
      <c r="A35" s="367"/>
      <c r="B35" s="185"/>
      <c r="C35" s="185"/>
      <c r="D35" s="185"/>
      <c r="E35" s="182"/>
    </row>
    <row r="36" spans="1:5" ht="14.25" customHeight="1" x14ac:dyDescent="0.3">
      <c r="A36" s="183"/>
      <c r="B36" s="189"/>
      <c r="C36" s="181"/>
      <c r="D36" s="185"/>
      <c r="E36" s="182"/>
    </row>
    <row r="37" spans="1:5" ht="14.25" customHeight="1" x14ac:dyDescent="0.3">
      <c r="A37" s="365"/>
      <c r="B37" s="182"/>
      <c r="C37" s="185"/>
      <c r="D37" s="185"/>
      <c r="E37" s="182"/>
    </row>
    <row r="38" spans="1:5" ht="14.25" customHeight="1" x14ac:dyDescent="0.3">
      <c r="A38" s="366"/>
      <c r="B38" s="182"/>
      <c r="C38" s="195"/>
      <c r="D38" s="185"/>
      <c r="E38" s="182"/>
    </row>
    <row r="39" spans="1:5" ht="14.25" customHeight="1" x14ac:dyDescent="0.3">
      <c r="A39" s="367"/>
      <c r="B39" s="182"/>
      <c r="C39" s="195"/>
      <c r="D39" s="185"/>
      <c r="E39" s="182"/>
    </row>
    <row r="40" spans="1:5" ht="14.25" customHeight="1" x14ac:dyDescent="0.3">
      <c r="A40" s="183"/>
      <c r="B40" s="189"/>
      <c r="C40" s="195"/>
      <c r="D40" s="185"/>
      <c r="E40" s="182"/>
    </row>
    <row r="41" spans="1:5" ht="14.25" customHeight="1" x14ac:dyDescent="0.3">
      <c r="A41" s="183"/>
      <c r="B41" s="182"/>
      <c r="C41" s="195"/>
      <c r="D41" s="185"/>
      <c r="E41" s="182"/>
    </row>
    <row r="42" spans="1:5" ht="14.25" customHeight="1" x14ac:dyDescent="0.3">
      <c r="A42" s="183"/>
      <c r="B42" s="182"/>
      <c r="C42" s="195"/>
      <c r="D42" s="185"/>
      <c r="E42" s="182"/>
    </row>
    <row r="43" spans="1:5" ht="14.25" customHeight="1" x14ac:dyDescent="0.3">
      <c r="A43" s="183"/>
      <c r="B43" s="182"/>
      <c r="C43" s="195"/>
      <c r="D43" s="185"/>
      <c r="E43" s="182"/>
    </row>
    <row r="44" spans="1:5" ht="14.25" customHeight="1" x14ac:dyDescent="0.3">
      <c r="A44" s="183"/>
      <c r="B44" s="189"/>
      <c r="C44" s="195"/>
      <c r="D44" s="185"/>
      <c r="E44" s="182"/>
    </row>
    <row r="45" spans="1:5" ht="14.25" customHeight="1" x14ac:dyDescent="0.3">
      <c r="A45" s="183"/>
      <c r="B45" s="182"/>
      <c r="C45" s="195"/>
      <c r="D45" s="185"/>
      <c r="E45" s="182"/>
    </row>
    <row r="46" spans="1:5" ht="14.25" customHeight="1" x14ac:dyDescent="0.3">
      <c r="A46" s="183"/>
      <c r="B46" s="182"/>
      <c r="C46" s="195"/>
      <c r="D46" s="185"/>
      <c r="E46" s="182"/>
    </row>
    <row r="47" spans="1:5" ht="14.25" customHeight="1" x14ac:dyDescent="0.3">
      <c r="A47" s="196"/>
      <c r="B47" s="182"/>
      <c r="C47" s="181"/>
      <c r="D47" s="368"/>
      <c r="E47" s="182"/>
    </row>
    <row r="48" spans="1:5" ht="14.25" customHeight="1" x14ac:dyDescent="0.3">
      <c r="A48" s="183"/>
      <c r="B48" s="182"/>
      <c r="C48" s="185"/>
      <c r="D48" s="366"/>
      <c r="E48" s="182"/>
    </row>
    <row r="49" spans="1:5" ht="14.25" customHeight="1" x14ac:dyDescent="0.3">
      <c r="A49" s="183"/>
      <c r="B49" s="189"/>
      <c r="C49" s="185"/>
      <c r="D49" s="366"/>
      <c r="E49" s="182"/>
    </row>
    <row r="50" spans="1:5" ht="14.25" customHeight="1" x14ac:dyDescent="0.3">
      <c r="A50" s="183"/>
      <c r="B50" s="185"/>
      <c r="C50" s="185"/>
      <c r="D50" s="367"/>
      <c r="E50" s="182"/>
    </row>
    <row r="51" spans="1:5" ht="14.25" customHeight="1" x14ac:dyDescent="0.3"/>
    <row r="52" spans="1:5" ht="14.25" customHeight="1" x14ac:dyDescent="0.3"/>
    <row r="53" spans="1:5" ht="14.25" customHeight="1" x14ac:dyDescent="0.3"/>
    <row r="54" spans="1:5" ht="14.25" customHeight="1" x14ac:dyDescent="0.3"/>
    <row r="55" spans="1:5" ht="14.25" customHeight="1" x14ac:dyDescent="0.3"/>
    <row r="56" spans="1:5" ht="14.25" customHeight="1" x14ac:dyDescent="0.3"/>
    <row r="57" spans="1:5" ht="14.25" customHeight="1" x14ac:dyDescent="0.3"/>
    <row r="58" spans="1:5" ht="14.25" customHeight="1" x14ac:dyDescent="0.3"/>
    <row r="59" spans="1:5" ht="14.25" customHeight="1" x14ac:dyDescent="0.3"/>
    <row r="60" spans="1:5" ht="14.25" customHeight="1" x14ac:dyDescent="0.3"/>
    <row r="61" spans="1:5" ht="14.25" customHeight="1" x14ac:dyDescent="0.3"/>
    <row r="62" spans="1:5" ht="14.25" customHeight="1" x14ac:dyDescent="0.3"/>
    <row r="63" spans="1:5" ht="14.25" customHeight="1" x14ac:dyDescent="0.3"/>
    <row r="64" spans="1:5"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4140625" defaultRowHeight="15" customHeight="1" x14ac:dyDescent="0.3"/>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x14ac:dyDescent="0.3">
      <c r="A1" s="197" t="s">
        <v>60</v>
      </c>
      <c r="B1" s="198"/>
      <c r="C1" s="199"/>
      <c r="D1" s="200"/>
      <c r="E1" s="200"/>
      <c r="F1" s="200"/>
      <c r="G1" s="200"/>
      <c r="H1" s="200"/>
      <c r="I1" s="200"/>
      <c r="J1" s="200"/>
      <c r="K1" s="200"/>
      <c r="L1" s="200"/>
      <c r="M1" s="200"/>
      <c r="N1" s="200"/>
      <c r="O1" s="200"/>
      <c r="P1" s="201"/>
      <c r="Q1" s="201"/>
      <c r="R1" s="201"/>
      <c r="S1" s="201"/>
      <c r="T1" s="201"/>
      <c r="U1" s="201"/>
      <c r="V1" s="201"/>
      <c r="W1" s="201"/>
      <c r="X1" s="201"/>
      <c r="Y1" s="201"/>
      <c r="Z1" s="201"/>
    </row>
    <row r="2" spans="1:26" ht="14.25" customHeight="1" x14ac:dyDescent="0.3">
      <c r="A2" s="197" t="s">
        <v>61</v>
      </c>
      <c r="B2" s="198"/>
      <c r="C2" s="199"/>
      <c r="D2" s="200"/>
      <c r="E2" s="200"/>
      <c r="F2" s="200"/>
      <c r="G2" s="200"/>
      <c r="H2" s="200"/>
      <c r="I2" s="200"/>
      <c r="J2" s="200"/>
      <c r="K2" s="200"/>
      <c r="L2" s="200"/>
      <c r="M2" s="200"/>
      <c r="N2" s="200"/>
      <c r="O2" s="200"/>
      <c r="P2" s="201"/>
      <c r="Q2" s="202"/>
      <c r="R2" s="201"/>
      <c r="S2" s="201"/>
      <c r="T2" s="201"/>
      <c r="U2" s="201"/>
      <c r="V2" s="201"/>
      <c r="W2" s="201"/>
      <c r="X2" s="201"/>
      <c r="Y2" s="201"/>
      <c r="Z2" s="201"/>
    </row>
    <row r="3" spans="1:26" ht="16.8" x14ac:dyDescent="0.3">
      <c r="A3" s="201"/>
      <c r="B3" s="203"/>
      <c r="C3" s="204"/>
      <c r="D3" s="201"/>
      <c r="E3" s="201"/>
      <c r="F3" s="201"/>
      <c r="G3" s="201"/>
      <c r="H3" s="201"/>
      <c r="I3" s="201"/>
      <c r="J3" s="201"/>
      <c r="K3" s="201"/>
      <c r="L3" s="201"/>
      <c r="M3" s="201"/>
      <c r="N3" s="201"/>
      <c r="O3" s="201"/>
      <c r="P3" s="201"/>
      <c r="Q3" s="201"/>
      <c r="R3" s="201"/>
      <c r="S3" s="201"/>
      <c r="T3" s="201"/>
      <c r="U3" s="201"/>
      <c r="V3" s="201"/>
      <c r="W3" s="201"/>
      <c r="X3" s="201"/>
      <c r="Y3" s="201"/>
      <c r="Z3" s="201"/>
    </row>
    <row r="4" spans="1:26" ht="16.8" x14ac:dyDescent="0.3">
      <c r="A4" s="372" t="s">
        <v>38</v>
      </c>
      <c r="B4" s="369" t="s">
        <v>62</v>
      </c>
      <c r="C4" s="372" t="s">
        <v>63</v>
      </c>
      <c r="D4" s="369" t="s">
        <v>64</v>
      </c>
      <c r="E4" s="369" t="s">
        <v>65</v>
      </c>
      <c r="F4" s="369" t="s">
        <v>66</v>
      </c>
      <c r="G4" s="369" t="s">
        <v>67</v>
      </c>
      <c r="H4" s="369" t="s">
        <v>68</v>
      </c>
      <c r="I4" s="369" t="s">
        <v>69</v>
      </c>
      <c r="J4" s="371" t="s">
        <v>70</v>
      </c>
      <c r="K4" s="318"/>
      <c r="L4" s="369" t="s">
        <v>71</v>
      </c>
      <c r="M4" s="370" t="s">
        <v>72</v>
      </c>
      <c r="N4" s="372" t="s">
        <v>73</v>
      </c>
      <c r="O4" s="372" t="s">
        <v>74</v>
      </c>
      <c r="P4" s="370" t="s">
        <v>75</v>
      </c>
      <c r="Q4" s="369" t="s">
        <v>76</v>
      </c>
      <c r="R4" s="201"/>
      <c r="S4" s="201"/>
      <c r="T4" s="201"/>
      <c r="U4" s="201"/>
      <c r="V4" s="201"/>
      <c r="W4" s="201"/>
      <c r="X4" s="201"/>
      <c r="Y4" s="201"/>
      <c r="Z4" s="201"/>
    </row>
    <row r="5" spans="1:26" ht="16.8" x14ac:dyDescent="0.3">
      <c r="A5" s="366"/>
      <c r="B5" s="366"/>
      <c r="C5" s="366"/>
      <c r="D5" s="366"/>
      <c r="E5" s="366"/>
      <c r="F5" s="366"/>
      <c r="G5" s="366"/>
      <c r="H5" s="366"/>
      <c r="I5" s="366"/>
      <c r="J5" s="205" t="s">
        <v>77</v>
      </c>
      <c r="K5" s="205" t="s">
        <v>78</v>
      </c>
      <c r="L5" s="366"/>
      <c r="M5" s="366"/>
      <c r="N5" s="366"/>
      <c r="O5" s="366"/>
      <c r="P5" s="366"/>
      <c r="Q5" s="366"/>
      <c r="R5" s="201"/>
      <c r="S5" s="201"/>
      <c r="T5" s="201"/>
      <c r="U5" s="201"/>
      <c r="V5" s="201"/>
      <c r="W5" s="201"/>
      <c r="X5" s="201"/>
      <c r="Y5" s="201"/>
      <c r="Z5" s="201"/>
    </row>
    <row r="6" spans="1:26" ht="16.8" x14ac:dyDescent="0.3">
      <c r="A6" s="206"/>
      <c r="B6" s="207"/>
      <c r="C6" s="208"/>
      <c r="D6" s="209"/>
      <c r="E6" s="209"/>
      <c r="F6" s="209"/>
      <c r="G6" s="209"/>
      <c r="H6" s="209"/>
      <c r="I6" s="209"/>
      <c r="J6" s="209"/>
      <c r="K6" s="209"/>
      <c r="L6" s="209"/>
      <c r="M6" s="210"/>
      <c r="N6" s="211"/>
      <c r="O6" s="211"/>
      <c r="P6" s="212"/>
      <c r="Q6" s="213">
        <v>0</v>
      </c>
      <c r="R6" s="201"/>
      <c r="S6" s="201"/>
      <c r="T6" s="201"/>
      <c r="U6" s="201"/>
      <c r="V6" s="201"/>
      <c r="W6" s="201"/>
      <c r="X6" s="201"/>
      <c r="Y6" s="201"/>
      <c r="Z6" s="201"/>
    </row>
    <row r="7" spans="1:26" ht="16.8" x14ac:dyDescent="0.3">
      <c r="A7" s="214"/>
      <c r="B7" s="215"/>
      <c r="C7" s="216"/>
      <c r="D7" s="217"/>
      <c r="E7" s="214"/>
      <c r="F7" s="214"/>
      <c r="G7" s="214"/>
      <c r="H7" s="214"/>
      <c r="I7" s="218"/>
      <c r="J7" s="214"/>
      <c r="K7" s="214"/>
      <c r="L7" s="214"/>
      <c r="M7" s="214"/>
      <c r="N7" s="214"/>
      <c r="O7" s="214"/>
      <c r="P7" s="214"/>
      <c r="Q7" s="219"/>
      <c r="R7" s="201"/>
      <c r="S7" s="201"/>
      <c r="T7" s="201"/>
      <c r="U7" s="201"/>
      <c r="V7" s="201"/>
      <c r="W7" s="201"/>
      <c r="X7" s="201"/>
      <c r="Y7" s="201"/>
      <c r="Z7" s="201"/>
    </row>
    <row r="8" spans="1:26" ht="16.8" x14ac:dyDescent="0.3">
      <c r="A8" s="214"/>
      <c r="B8" s="215"/>
      <c r="C8" s="216"/>
      <c r="D8" s="217"/>
      <c r="E8" s="214"/>
      <c r="F8" s="214"/>
      <c r="G8" s="214"/>
      <c r="H8" s="214"/>
      <c r="I8" s="218"/>
      <c r="J8" s="214"/>
      <c r="K8" s="214"/>
      <c r="L8" s="214"/>
      <c r="M8" s="214"/>
      <c r="N8" s="214"/>
      <c r="O8" s="214"/>
      <c r="P8" s="214"/>
      <c r="Q8" s="219"/>
      <c r="R8" s="201"/>
      <c r="S8" s="201"/>
      <c r="T8" s="201"/>
      <c r="U8" s="201"/>
      <c r="V8" s="201"/>
      <c r="W8" s="201"/>
      <c r="X8" s="201"/>
      <c r="Y8" s="201"/>
      <c r="Z8" s="201"/>
    </row>
    <row r="9" spans="1:26" ht="16.8" x14ac:dyDescent="0.3">
      <c r="A9" s="214"/>
      <c r="B9" s="215"/>
      <c r="C9" s="216"/>
      <c r="D9" s="217"/>
      <c r="E9" s="214"/>
      <c r="F9" s="214"/>
      <c r="G9" s="214"/>
      <c r="H9" s="214"/>
      <c r="I9" s="218"/>
      <c r="J9" s="214"/>
      <c r="K9" s="214"/>
      <c r="L9" s="214"/>
      <c r="M9" s="214"/>
      <c r="N9" s="214"/>
      <c r="O9" s="214"/>
      <c r="P9" s="214"/>
      <c r="Q9" s="219"/>
      <c r="R9" s="201"/>
      <c r="S9" s="201"/>
      <c r="T9" s="201"/>
      <c r="U9" s="201"/>
      <c r="V9" s="201"/>
      <c r="W9" s="201"/>
      <c r="X9" s="201"/>
      <c r="Y9" s="201"/>
      <c r="Z9" s="201"/>
    </row>
    <row r="10" spans="1:26" ht="16.8" x14ac:dyDescent="0.3">
      <c r="A10" s="214"/>
      <c r="B10" s="215"/>
      <c r="C10" s="216"/>
      <c r="D10" s="217"/>
      <c r="E10" s="214"/>
      <c r="F10" s="214"/>
      <c r="G10" s="214"/>
      <c r="H10" s="214"/>
      <c r="I10" s="218"/>
      <c r="J10" s="214"/>
      <c r="K10" s="214"/>
      <c r="L10" s="214"/>
      <c r="M10" s="214"/>
      <c r="N10" s="214"/>
      <c r="O10" s="214"/>
      <c r="P10" s="214"/>
      <c r="Q10" s="219"/>
      <c r="R10" s="201"/>
      <c r="S10" s="201"/>
      <c r="T10" s="201"/>
      <c r="U10" s="201"/>
      <c r="V10" s="201"/>
      <c r="W10" s="201"/>
      <c r="X10" s="201"/>
      <c r="Y10" s="201"/>
      <c r="Z10" s="201"/>
    </row>
    <row r="11" spans="1:26" ht="16.8" x14ac:dyDescent="0.3">
      <c r="A11" s="214"/>
      <c r="B11" s="215"/>
      <c r="C11" s="216"/>
      <c r="D11" s="217"/>
      <c r="E11" s="214"/>
      <c r="F11" s="214"/>
      <c r="G11" s="214"/>
      <c r="H11" s="214"/>
      <c r="I11" s="218"/>
      <c r="J11" s="214"/>
      <c r="K11" s="214"/>
      <c r="L11" s="214"/>
      <c r="M11" s="214"/>
      <c r="N11" s="214"/>
      <c r="O11" s="214"/>
      <c r="P11" s="214"/>
      <c r="Q11" s="219"/>
      <c r="R11" s="201"/>
      <c r="S11" s="201"/>
      <c r="T11" s="201"/>
      <c r="U11" s="201"/>
      <c r="V11" s="201"/>
      <c r="W11" s="201"/>
      <c r="X11" s="201"/>
      <c r="Y11" s="201"/>
      <c r="Z11" s="201"/>
    </row>
    <row r="12" spans="1:26" ht="16.8" x14ac:dyDescent="0.3">
      <c r="A12" s="220"/>
      <c r="B12" s="221"/>
      <c r="C12" s="222"/>
      <c r="D12" s="223"/>
      <c r="E12" s="224"/>
      <c r="F12" s="224"/>
      <c r="G12" s="224"/>
      <c r="H12" s="224"/>
      <c r="I12" s="218"/>
      <c r="J12" s="224"/>
      <c r="K12" s="224"/>
      <c r="L12" s="224"/>
      <c r="M12" s="224"/>
      <c r="N12" s="224"/>
      <c r="O12" s="224"/>
      <c r="P12" s="224"/>
      <c r="Q12" s="219"/>
      <c r="R12" s="201"/>
      <c r="S12" s="201"/>
      <c r="T12" s="201"/>
      <c r="U12" s="201"/>
      <c r="V12" s="201"/>
      <c r="W12" s="201"/>
      <c r="X12" s="201"/>
      <c r="Y12" s="201"/>
      <c r="Z12" s="201"/>
    </row>
    <row r="13" spans="1:26" ht="16.8" x14ac:dyDescent="0.3">
      <c r="A13" s="214"/>
      <c r="B13" s="215"/>
      <c r="C13" s="216"/>
      <c r="D13" s="217"/>
      <c r="E13" s="214"/>
      <c r="F13" s="214"/>
      <c r="G13" s="214"/>
      <c r="H13" s="214"/>
      <c r="I13" s="218"/>
      <c r="J13" s="214"/>
      <c r="K13" s="214"/>
      <c r="L13" s="214"/>
      <c r="M13" s="214"/>
      <c r="N13" s="214"/>
      <c r="O13" s="214"/>
      <c r="P13" s="214"/>
      <c r="Q13" s="219"/>
      <c r="R13" s="201"/>
      <c r="S13" s="201"/>
      <c r="T13" s="201"/>
      <c r="U13" s="201"/>
      <c r="V13" s="201"/>
      <c r="W13" s="201"/>
      <c r="X13" s="201"/>
      <c r="Y13" s="201"/>
      <c r="Z13" s="201"/>
    </row>
    <row r="14" spans="1:26" ht="16.8" x14ac:dyDescent="0.3">
      <c r="A14" s="214"/>
      <c r="B14" s="215"/>
      <c r="C14" s="216"/>
      <c r="D14" s="217"/>
      <c r="E14" s="214"/>
      <c r="F14" s="214"/>
      <c r="G14" s="214"/>
      <c r="H14" s="214"/>
      <c r="I14" s="218"/>
      <c r="J14" s="214"/>
      <c r="K14" s="214"/>
      <c r="L14" s="214"/>
      <c r="M14" s="214"/>
      <c r="N14" s="214"/>
      <c r="O14" s="214"/>
      <c r="P14" s="214"/>
      <c r="Q14" s="219"/>
      <c r="R14" s="201"/>
      <c r="S14" s="201"/>
      <c r="T14" s="201"/>
      <c r="U14" s="201"/>
      <c r="V14" s="201"/>
      <c r="W14" s="201"/>
      <c r="X14" s="201"/>
      <c r="Y14" s="201"/>
      <c r="Z14" s="201"/>
    </row>
    <row r="15" spans="1:26" ht="16.8" x14ac:dyDescent="0.3">
      <c r="A15" s="214"/>
      <c r="B15" s="215"/>
      <c r="C15" s="216"/>
      <c r="D15" s="217"/>
      <c r="E15" s="214"/>
      <c r="F15" s="214"/>
      <c r="G15" s="214"/>
      <c r="H15" s="214"/>
      <c r="I15" s="218"/>
      <c r="J15" s="214"/>
      <c r="K15" s="214"/>
      <c r="L15" s="214"/>
      <c r="M15" s="214"/>
      <c r="N15" s="214"/>
      <c r="O15" s="214"/>
      <c r="P15" s="214"/>
      <c r="Q15" s="219"/>
      <c r="R15" s="201"/>
      <c r="S15" s="201"/>
      <c r="T15" s="201"/>
      <c r="U15" s="201"/>
      <c r="V15" s="201"/>
      <c r="W15" s="201"/>
      <c r="X15" s="201"/>
      <c r="Y15" s="201"/>
      <c r="Z15" s="201"/>
    </row>
    <row r="16" spans="1:26" ht="16.8" x14ac:dyDescent="0.3">
      <c r="A16" s="214"/>
      <c r="B16" s="215"/>
      <c r="C16" s="216"/>
      <c r="D16" s="217"/>
      <c r="E16" s="214"/>
      <c r="F16" s="214"/>
      <c r="G16" s="214"/>
      <c r="H16" s="214"/>
      <c r="I16" s="218"/>
      <c r="J16" s="214"/>
      <c r="K16" s="214"/>
      <c r="L16" s="214"/>
      <c r="M16" s="214"/>
      <c r="N16" s="214"/>
      <c r="O16" s="214"/>
      <c r="P16" s="214"/>
      <c r="Q16" s="219"/>
      <c r="R16" s="201"/>
      <c r="S16" s="201"/>
      <c r="T16" s="201"/>
      <c r="U16" s="201"/>
      <c r="V16" s="201"/>
      <c r="W16" s="201"/>
      <c r="X16" s="201"/>
      <c r="Y16" s="201"/>
      <c r="Z16" s="201"/>
    </row>
    <row r="17" spans="1:26" ht="16.8" x14ac:dyDescent="0.3">
      <c r="A17" s="214"/>
      <c r="B17" s="215"/>
      <c r="C17" s="216"/>
      <c r="D17" s="217"/>
      <c r="E17" s="214"/>
      <c r="F17" s="214"/>
      <c r="G17" s="214"/>
      <c r="H17" s="214"/>
      <c r="I17" s="218"/>
      <c r="J17" s="214"/>
      <c r="K17" s="214"/>
      <c r="L17" s="214"/>
      <c r="M17" s="214"/>
      <c r="N17" s="214"/>
      <c r="O17" s="214"/>
      <c r="P17" s="214"/>
      <c r="Q17" s="219"/>
      <c r="R17" s="201"/>
      <c r="S17" s="201"/>
      <c r="T17" s="201"/>
      <c r="U17" s="201"/>
      <c r="V17" s="201"/>
      <c r="W17" s="201"/>
      <c r="X17" s="201"/>
      <c r="Y17" s="201"/>
      <c r="Z17" s="201"/>
    </row>
    <row r="18" spans="1:26" ht="16.8" x14ac:dyDescent="0.3">
      <c r="A18" s="214"/>
      <c r="B18" s="215"/>
      <c r="C18" s="216"/>
      <c r="D18" s="217"/>
      <c r="E18" s="214"/>
      <c r="F18" s="214"/>
      <c r="G18" s="214"/>
      <c r="H18" s="214"/>
      <c r="I18" s="218"/>
      <c r="J18" s="214"/>
      <c r="K18" s="214"/>
      <c r="L18" s="214"/>
      <c r="M18" s="214"/>
      <c r="N18" s="214"/>
      <c r="O18" s="214"/>
      <c r="P18" s="214"/>
      <c r="Q18" s="219"/>
      <c r="R18" s="201"/>
      <c r="S18" s="201"/>
      <c r="T18" s="201"/>
      <c r="U18" s="201"/>
      <c r="V18" s="201"/>
      <c r="W18" s="201"/>
      <c r="X18" s="201"/>
      <c r="Y18" s="201"/>
      <c r="Z18" s="201"/>
    </row>
    <row r="19" spans="1:26" ht="16.8" x14ac:dyDescent="0.3">
      <c r="A19" s="220"/>
      <c r="B19" s="215"/>
      <c r="C19" s="216"/>
      <c r="D19" s="217"/>
      <c r="E19" s="214"/>
      <c r="F19" s="214"/>
      <c r="G19" s="214"/>
      <c r="H19" s="214"/>
      <c r="I19" s="218"/>
      <c r="J19" s="214"/>
      <c r="K19" s="214"/>
      <c r="L19" s="214"/>
      <c r="M19" s="214"/>
      <c r="N19" s="214"/>
      <c r="O19" s="214"/>
      <c r="P19" s="214"/>
      <c r="Q19" s="219"/>
      <c r="R19" s="201"/>
      <c r="S19" s="201"/>
      <c r="T19" s="201"/>
      <c r="U19" s="201"/>
      <c r="V19" s="201"/>
      <c r="W19" s="201"/>
      <c r="X19" s="201"/>
      <c r="Y19" s="201"/>
      <c r="Z19" s="201"/>
    </row>
    <row r="20" spans="1:26" ht="16.8" x14ac:dyDescent="0.3">
      <c r="A20" s="214"/>
      <c r="B20" s="215"/>
      <c r="C20" s="216"/>
      <c r="D20" s="217"/>
      <c r="E20" s="214"/>
      <c r="F20" s="214"/>
      <c r="G20" s="214"/>
      <c r="H20" s="214"/>
      <c r="I20" s="218"/>
      <c r="J20" s="214"/>
      <c r="K20" s="214"/>
      <c r="L20" s="214"/>
      <c r="M20" s="214"/>
      <c r="N20" s="214"/>
      <c r="O20" s="214"/>
      <c r="P20" s="214"/>
      <c r="Q20" s="219"/>
      <c r="R20" s="201"/>
      <c r="S20" s="201"/>
      <c r="T20" s="201"/>
      <c r="U20" s="201"/>
      <c r="V20" s="201"/>
      <c r="W20" s="201"/>
      <c r="X20" s="201"/>
      <c r="Y20" s="201"/>
      <c r="Z20" s="201"/>
    </row>
    <row r="21" spans="1:26" ht="15.75" customHeight="1" x14ac:dyDescent="0.3">
      <c r="A21" s="214"/>
      <c r="B21" s="215"/>
      <c r="C21" s="216"/>
      <c r="D21" s="217"/>
      <c r="E21" s="214"/>
      <c r="F21" s="214"/>
      <c r="G21" s="214"/>
      <c r="H21" s="214"/>
      <c r="I21" s="218"/>
      <c r="J21" s="214"/>
      <c r="K21" s="214"/>
      <c r="L21" s="214"/>
      <c r="M21" s="214"/>
      <c r="N21" s="214"/>
      <c r="O21" s="214"/>
      <c r="P21" s="214"/>
      <c r="Q21" s="219"/>
      <c r="R21" s="201"/>
      <c r="S21" s="201"/>
      <c r="T21" s="201"/>
      <c r="U21" s="201"/>
      <c r="V21" s="201"/>
      <c r="W21" s="201"/>
      <c r="X21" s="201"/>
      <c r="Y21" s="201"/>
      <c r="Z21" s="201"/>
    </row>
    <row r="22" spans="1:26" ht="15.75" customHeight="1" x14ac:dyDescent="0.3">
      <c r="A22" s="214"/>
      <c r="B22" s="215"/>
      <c r="C22" s="216"/>
      <c r="D22" s="217"/>
      <c r="E22" s="214"/>
      <c r="F22" s="214"/>
      <c r="G22" s="214"/>
      <c r="H22" s="214"/>
      <c r="I22" s="218"/>
      <c r="J22" s="214"/>
      <c r="K22" s="214"/>
      <c r="L22" s="214"/>
      <c r="M22" s="214"/>
      <c r="N22" s="214"/>
      <c r="O22" s="214"/>
      <c r="P22" s="214"/>
      <c r="Q22" s="219"/>
      <c r="R22" s="201"/>
      <c r="S22" s="201"/>
      <c r="T22" s="201"/>
      <c r="U22" s="201"/>
      <c r="V22" s="201"/>
      <c r="W22" s="201"/>
      <c r="X22" s="201"/>
      <c r="Y22" s="201"/>
      <c r="Z22" s="201"/>
    </row>
    <row r="23" spans="1:26" ht="15.75" customHeight="1" x14ac:dyDescent="0.3">
      <c r="A23" s="214"/>
      <c r="B23" s="215"/>
      <c r="C23" s="216"/>
      <c r="D23" s="217"/>
      <c r="E23" s="214"/>
      <c r="F23" s="214"/>
      <c r="G23" s="214"/>
      <c r="H23" s="214"/>
      <c r="I23" s="218"/>
      <c r="J23" s="214"/>
      <c r="K23" s="214"/>
      <c r="L23" s="214"/>
      <c r="M23" s="214"/>
      <c r="N23" s="214"/>
      <c r="O23" s="214"/>
      <c r="P23" s="214"/>
      <c r="Q23" s="219"/>
      <c r="R23" s="201"/>
      <c r="S23" s="201"/>
      <c r="T23" s="201"/>
      <c r="U23" s="201"/>
      <c r="V23" s="201"/>
      <c r="W23" s="201"/>
      <c r="X23" s="201"/>
      <c r="Y23" s="201"/>
      <c r="Z23" s="201"/>
    </row>
    <row r="24" spans="1:26" ht="15.75" customHeight="1" x14ac:dyDescent="0.3">
      <c r="A24" s="214"/>
      <c r="B24" s="215"/>
      <c r="C24" s="216"/>
      <c r="D24" s="217"/>
      <c r="E24" s="214"/>
      <c r="F24" s="214"/>
      <c r="G24" s="214"/>
      <c r="H24" s="214"/>
      <c r="I24" s="218"/>
      <c r="J24" s="214"/>
      <c r="K24" s="214"/>
      <c r="L24" s="214"/>
      <c r="M24" s="214"/>
      <c r="N24" s="214"/>
      <c r="O24" s="214"/>
      <c r="P24" s="214"/>
      <c r="Q24" s="219"/>
      <c r="R24" s="201"/>
      <c r="S24" s="201"/>
      <c r="T24" s="201"/>
      <c r="U24" s="201"/>
      <c r="V24" s="201"/>
      <c r="W24" s="201"/>
      <c r="X24" s="201"/>
      <c r="Y24" s="201"/>
      <c r="Z24" s="201"/>
    </row>
    <row r="25" spans="1:26" ht="15.75" customHeight="1" x14ac:dyDescent="0.3">
      <c r="A25" s="214"/>
      <c r="B25" s="215"/>
      <c r="C25" s="216"/>
      <c r="D25" s="217"/>
      <c r="E25" s="214"/>
      <c r="F25" s="214"/>
      <c r="G25" s="214"/>
      <c r="H25" s="214"/>
      <c r="I25" s="218"/>
      <c r="J25" s="214"/>
      <c r="K25" s="214"/>
      <c r="L25" s="214"/>
      <c r="M25" s="214"/>
      <c r="N25" s="214"/>
      <c r="O25" s="214"/>
      <c r="P25" s="214"/>
      <c r="Q25" s="219"/>
      <c r="R25" s="201"/>
      <c r="S25" s="201"/>
      <c r="T25" s="201"/>
      <c r="U25" s="201"/>
      <c r="V25" s="201"/>
      <c r="W25" s="201"/>
      <c r="X25" s="201"/>
      <c r="Y25" s="201"/>
      <c r="Z25" s="201"/>
    </row>
    <row r="26" spans="1:26" ht="15.75" customHeight="1" x14ac:dyDescent="0.3">
      <c r="A26" s="206"/>
      <c r="B26" s="207"/>
      <c r="C26" s="216"/>
      <c r="D26" s="209"/>
      <c r="E26" s="209"/>
      <c r="F26" s="209"/>
      <c r="G26" s="209"/>
      <c r="H26" s="209"/>
      <c r="I26" s="218"/>
      <c r="J26" s="209"/>
      <c r="K26" s="209"/>
      <c r="L26" s="209"/>
      <c r="M26" s="210"/>
      <c r="N26" s="211"/>
      <c r="O26" s="211"/>
      <c r="P26" s="212"/>
      <c r="Q26" s="219"/>
      <c r="R26" s="201"/>
      <c r="S26" s="201"/>
      <c r="T26" s="201"/>
      <c r="U26" s="201"/>
      <c r="V26" s="201"/>
      <c r="W26" s="201"/>
      <c r="X26" s="201"/>
      <c r="Y26" s="201"/>
      <c r="Z26" s="201"/>
    </row>
    <row r="27" spans="1:26" ht="15.75" customHeight="1" x14ac:dyDescent="0.3">
      <c r="A27" s="44"/>
      <c r="B27" s="221"/>
      <c r="C27" s="222"/>
      <c r="D27" s="225"/>
      <c r="E27" s="224"/>
      <c r="F27" s="226"/>
      <c r="G27" s="226"/>
      <c r="H27" s="226"/>
      <c r="I27" s="218"/>
      <c r="J27" s="226"/>
      <c r="K27" s="226"/>
      <c r="L27" s="226"/>
      <c r="M27" s="224"/>
      <c r="N27" s="224"/>
      <c r="O27" s="224"/>
      <c r="P27" s="224"/>
      <c r="Q27" s="219"/>
      <c r="R27" s="227"/>
      <c r="S27" s="227"/>
      <c r="T27" s="227"/>
      <c r="U27" s="227"/>
      <c r="V27" s="227"/>
      <c r="W27" s="227"/>
      <c r="X27" s="227"/>
      <c r="Y27" s="227"/>
      <c r="Z27" s="227"/>
    </row>
    <row r="28" spans="1:26" ht="15.75" customHeight="1" x14ac:dyDescent="0.3">
      <c r="A28" s="228"/>
      <c r="B28" s="215"/>
      <c r="C28" s="216"/>
      <c r="D28" s="43"/>
      <c r="E28" s="214"/>
      <c r="F28" s="47"/>
      <c r="G28" s="47"/>
      <c r="H28" s="47"/>
      <c r="I28" s="229"/>
      <c r="J28" s="47"/>
      <c r="K28" s="47"/>
      <c r="L28" s="47"/>
      <c r="M28" s="214"/>
      <c r="N28" s="214"/>
      <c r="O28" s="214"/>
      <c r="P28" s="214"/>
      <c r="Q28" s="230"/>
      <c r="R28" s="201"/>
      <c r="S28" s="201"/>
      <c r="T28" s="201"/>
      <c r="U28" s="201"/>
      <c r="V28" s="201"/>
      <c r="W28" s="201"/>
      <c r="X28" s="201"/>
      <c r="Y28" s="201"/>
      <c r="Z28" s="201"/>
    </row>
    <row r="29" spans="1:26" ht="15.75" customHeight="1" x14ac:dyDescent="0.3">
      <c r="A29" s="228"/>
      <c r="B29" s="215"/>
      <c r="C29" s="216"/>
      <c r="D29" s="43"/>
      <c r="E29" s="214"/>
      <c r="F29" s="47"/>
      <c r="G29" s="47"/>
      <c r="H29" s="47"/>
      <c r="I29" s="229"/>
      <c r="J29" s="47"/>
      <c r="K29" s="47"/>
      <c r="L29" s="47"/>
      <c r="M29" s="214"/>
      <c r="N29" s="214"/>
      <c r="O29" s="214"/>
      <c r="P29" s="214"/>
      <c r="Q29" s="230"/>
      <c r="R29" s="201"/>
      <c r="S29" s="201"/>
      <c r="T29" s="201"/>
      <c r="U29" s="201"/>
      <c r="V29" s="201"/>
      <c r="W29" s="201"/>
      <c r="X29" s="201"/>
      <c r="Y29" s="201"/>
      <c r="Z29" s="201"/>
    </row>
    <row r="30" spans="1:26" ht="15.75" customHeight="1" x14ac:dyDescent="0.3">
      <c r="A30" s="44"/>
      <c r="B30" s="221"/>
      <c r="C30" s="222"/>
      <c r="D30" s="225"/>
      <c r="E30" s="224"/>
      <c r="F30" s="226"/>
      <c r="G30" s="226"/>
      <c r="H30" s="226"/>
      <c r="I30" s="218"/>
      <c r="J30" s="226"/>
      <c r="K30" s="226"/>
      <c r="L30" s="226"/>
      <c r="M30" s="224"/>
      <c r="N30" s="224"/>
      <c r="O30" s="224"/>
      <c r="P30" s="224"/>
      <c r="Q30" s="219"/>
      <c r="R30" s="227"/>
      <c r="S30" s="227"/>
      <c r="T30" s="227"/>
      <c r="U30" s="227"/>
      <c r="V30" s="227"/>
      <c r="W30" s="227"/>
      <c r="X30" s="227"/>
      <c r="Y30" s="227"/>
      <c r="Z30" s="227"/>
    </row>
    <row r="31" spans="1:26" ht="15.75" customHeight="1" x14ac:dyDescent="0.3">
      <c r="A31" s="228"/>
      <c r="B31" s="215"/>
      <c r="C31" s="216"/>
      <c r="D31" s="43"/>
      <c r="E31" s="214"/>
      <c r="F31" s="47"/>
      <c r="G31" s="47"/>
      <c r="H31" s="47"/>
      <c r="I31" s="229"/>
      <c r="J31" s="47"/>
      <c r="K31" s="47"/>
      <c r="L31" s="47"/>
      <c r="M31" s="214"/>
      <c r="N31" s="214"/>
      <c r="O31" s="214"/>
      <c r="P31" s="214"/>
      <c r="Q31" s="230"/>
      <c r="R31" s="201"/>
      <c r="S31" s="201"/>
      <c r="T31" s="201"/>
      <c r="U31" s="201"/>
      <c r="V31" s="201"/>
      <c r="W31" s="201"/>
      <c r="X31" s="201"/>
      <c r="Y31" s="201"/>
      <c r="Z31" s="201"/>
    </row>
    <row r="32" spans="1:26" ht="15.75" customHeight="1" x14ac:dyDescent="0.3">
      <c r="A32" s="228"/>
      <c r="B32" s="215"/>
      <c r="C32" s="216"/>
      <c r="D32" s="43"/>
      <c r="E32" s="214"/>
      <c r="F32" s="47"/>
      <c r="G32" s="47"/>
      <c r="H32" s="47"/>
      <c r="I32" s="218"/>
      <c r="J32" s="47"/>
      <c r="K32" s="47"/>
      <c r="L32" s="47"/>
      <c r="M32" s="214"/>
      <c r="N32" s="214"/>
      <c r="O32" s="214"/>
      <c r="P32" s="214"/>
      <c r="Q32" s="219"/>
      <c r="R32" s="201"/>
      <c r="S32" s="201"/>
      <c r="T32" s="201"/>
      <c r="U32" s="201"/>
      <c r="V32" s="201"/>
      <c r="W32" s="201"/>
      <c r="X32" s="201"/>
      <c r="Y32" s="201"/>
      <c r="Z32" s="201"/>
    </row>
    <row r="33" spans="1:26" ht="15.75" customHeight="1" x14ac:dyDescent="0.3">
      <c r="A33" s="228"/>
      <c r="B33" s="215"/>
      <c r="C33" s="216"/>
      <c r="D33" s="43"/>
      <c r="E33" s="214"/>
      <c r="F33" s="47"/>
      <c r="G33" s="47"/>
      <c r="H33" s="47"/>
      <c r="I33" s="218"/>
      <c r="J33" s="47"/>
      <c r="K33" s="47"/>
      <c r="L33" s="47"/>
      <c r="M33" s="214"/>
      <c r="N33" s="214"/>
      <c r="O33" s="214"/>
      <c r="P33" s="214"/>
      <c r="Q33" s="219"/>
      <c r="R33" s="201"/>
      <c r="S33" s="201"/>
      <c r="T33" s="201"/>
      <c r="U33" s="201"/>
      <c r="V33" s="201"/>
      <c r="W33" s="201"/>
      <c r="X33" s="201"/>
      <c r="Y33" s="201"/>
      <c r="Z33" s="201"/>
    </row>
    <row r="34" spans="1:26" ht="15.75" customHeight="1" x14ac:dyDescent="0.3">
      <c r="A34" s="44"/>
      <c r="B34" s="221"/>
      <c r="C34" s="222"/>
      <c r="D34" s="225"/>
      <c r="E34" s="224"/>
      <c r="F34" s="226"/>
      <c r="G34" s="226"/>
      <c r="H34" s="226"/>
      <c r="I34" s="218"/>
      <c r="J34" s="226"/>
      <c r="K34" s="226"/>
      <c r="L34" s="226"/>
      <c r="M34" s="224"/>
      <c r="N34" s="224"/>
      <c r="O34" s="224"/>
      <c r="P34" s="224"/>
      <c r="Q34" s="219"/>
      <c r="R34" s="227"/>
      <c r="S34" s="227"/>
      <c r="T34" s="227"/>
      <c r="U34" s="227"/>
      <c r="V34" s="227"/>
      <c r="W34" s="227"/>
      <c r="X34" s="227"/>
      <c r="Y34" s="227"/>
      <c r="Z34" s="227"/>
    </row>
    <row r="35" spans="1:26" ht="15.75" customHeight="1" x14ac:dyDescent="0.3">
      <c r="A35" s="228"/>
      <c r="B35" s="215"/>
      <c r="C35" s="216"/>
      <c r="D35" s="43"/>
      <c r="E35" s="214"/>
      <c r="F35" s="47"/>
      <c r="G35" s="47"/>
      <c r="H35" s="47"/>
      <c r="I35" s="218"/>
      <c r="J35" s="47"/>
      <c r="K35" s="47"/>
      <c r="L35" s="47"/>
      <c r="M35" s="214"/>
      <c r="N35" s="214"/>
      <c r="O35" s="214"/>
      <c r="P35" s="214"/>
      <c r="Q35" s="219"/>
      <c r="R35" s="201"/>
      <c r="S35" s="201"/>
      <c r="T35" s="201"/>
      <c r="U35" s="201"/>
      <c r="V35" s="201"/>
      <c r="W35" s="201"/>
      <c r="X35" s="201"/>
      <c r="Y35" s="201"/>
      <c r="Z35" s="201"/>
    </row>
    <row r="36" spans="1:26" ht="15.75" customHeight="1" x14ac:dyDescent="0.3">
      <c r="A36" s="228"/>
      <c r="B36" s="215"/>
      <c r="C36" s="216"/>
      <c r="D36" s="43"/>
      <c r="E36" s="214"/>
      <c r="F36" s="47"/>
      <c r="G36" s="47"/>
      <c r="H36" s="47"/>
      <c r="I36" s="218"/>
      <c r="J36" s="47"/>
      <c r="K36" s="47"/>
      <c r="L36" s="47"/>
      <c r="M36" s="214"/>
      <c r="N36" s="214"/>
      <c r="O36" s="214"/>
      <c r="P36" s="214"/>
      <c r="Q36" s="219"/>
      <c r="R36" s="201"/>
      <c r="S36" s="201"/>
      <c r="T36" s="201"/>
      <c r="U36" s="201"/>
      <c r="V36" s="201"/>
      <c r="W36" s="201"/>
      <c r="X36" s="201"/>
      <c r="Y36" s="201"/>
      <c r="Z36" s="201"/>
    </row>
    <row r="37" spans="1:26" ht="15.75" customHeight="1" x14ac:dyDescent="0.3">
      <c r="A37" s="228"/>
      <c r="B37" s="215"/>
      <c r="C37" s="216"/>
      <c r="D37" s="43"/>
      <c r="E37" s="214"/>
      <c r="F37" s="47"/>
      <c r="G37" s="47"/>
      <c r="H37" s="47"/>
      <c r="I37" s="218"/>
      <c r="J37" s="47"/>
      <c r="K37" s="47"/>
      <c r="L37" s="47"/>
      <c r="M37" s="214"/>
      <c r="N37" s="214"/>
      <c r="O37" s="214"/>
      <c r="P37" s="214"/>
      <c r="Q37" s="219"/>
      <c r="R37" s="201"/>
      <c r="S37" s="201"/>
      <c r="T37" s="201"/>
      <c r="U37" s="201"/>
      <c r="V37" s="201"/>
      <c r="W37" s="201"/>
      <c r="X37" s="201"/>
      <c r="Y37" s="201"/>
      <c r="Z37" s="201"/>
    </row>
    <row r="38" spans="1:26" ht="15.75" customHeight="1" x14ac:dyDescent="0.3">
      <c r="A38" s="228"/>
      <c r="B38" s="215"/>
      <c r="C38" s="216"/>
      <c r="D38" s="43"/>
      <c r="E38" s="214"/>
      <c r="F38" s="47"/>
      <c r="G38" s="47"/>
      <c r="H38" s="47"/>
      <c r="I38" s="218"/>
      <c r="J38" s="47"/>
      <c r="K38" s="47"/>
      <c r="L38" s="47"/>
      <c r="M38" s="214"/>
      <c r="N38" s="214"/>
      <c r="O38" s="214"/>
      <c r="P38" s="214"/>
      <c r="Q38" s="219"/>
      <c r="R38" s="201"/>
      <c r="S38" s="201"/>
      <c r="T38" s="201"/>
      <c r="U38" s="201"/>
      <c r="V38" s="201"/>
      <c r="W38" s="201"/>
      <c r="X38" s="201"/>
      <c r="Y38" s="201"/>
      <c r="Z38" s="201"/>
    </row>
    <row r="39" spans="1:26" ht="15.75" customHeight="1" x14ac:dyDescent="0.3">
      <c r="A39" s="228"/>
      <c r="B39" s="215"/>
      <c r="C39" s="216"/>
      <c r="D39" s="43"/>
      <c r="E39" s="214"/>
      <c r="F39" s="47"/>
      <c r="G39" s="47"/>
      <c r="H39" s="47"/>
      <c r="I39" s="218"/>
      <c r="J39" s="47"/>
      <c r="K39" s="47"/>
      <c r="L39" s="47"/>
      <c r="M39" s="214"/>
      <c r="N39" s="214"/>
      <c r="O39" s="214"/>
      <c r="P39" s="214"/>
      <c r="Q39" s="219"/>
      <c r="R39" s="201"/>
      <c r="S39" s="201"/>
      <c r="T39" s="201"/>
      <c r="U39" s="201"/>
      <c r="V39" s="201"/>
      <c r="W39" s="201"/>
      <c r="X39" s="201"/>
      <c r="Y39" s="201"/>
      <c r="Z39" s="201"/>
    </row>
    <row r="40" spans="1:26" ht="15.75" customHeight="1" x14ac:dyDescent="0.3">
      <c r="A40" s="228"/>
      <c r="B40" s="215"/>
      <c r="C40" s="216"/>
      <c r="D40" s="43"/>
      <c r="E40" s="214"/>
      <c r="F40" s="47"/>
      <c r="G40" s="47"/>
      <c r="H40" s="47"/>
      <c r="I40" s="218"/>
      <c r="J40" s="47"/>
      <c r="K40" s="47"/>
      <c r="L40" s="47"/>
      <c r="M40" s="214"/>
      <c r="N40" s="214"/>
      <c r="O40" s="214"/>
      <c r="P40" s="214"/>
      <c r="Q40" s="219"/>
      <c r="R40" s="201"/>
      <c r="S40" s="201"/>
      <c r="T40" s="201"/>
      <c r="U40" s="201"/>
      <c r="V40" s="201"/>
      <c r="W40" s="201"/>
      <c r="X40" s="201"/>
      <c r="Y40" s="201"/>
      <c r="Z40" s="201"/>
    </row>
    <row r="41" spans="1:26" ht="15.75" customHeight="1" x14ac:dyDescent="0.3">
      <c r="A41" s="228"/>
      <c r="B41" s="215"/>
      <c r="C41" s="216"/>
      <c r="D41" s="43"/>
      <c r="E41" s="214"/>
      <c r="F41" s="47"/>
      <c r="G41" s="47"/>
      <c r="H41" s="47"/>
      <c r="I41" s="218"/>
      <c r="J41" s="47"/>
      <c r="K41" s="47"/>
      <c r="L41" s="47"/>
      <c r="M41" s="214"/>
      <c r="N41" s="214"/>
      <c r="O41" s="214"/>
      <c r="P41" s="214"/>
      <c r="Q41" s="219"/>
      <c r="R41" s="201"/>
      <c r="S41" s="201"/>
      <c r="T41" s="201"/>
      <c r="U41" s="201"/>
      <c r="V41" s="201"/>
      <c r="W41" s="201"/>
      <c r="X41" s="201"/>
      <c r="Y41" s="201"/>
      <c r="Z41" s="201"/>
    </row>
    <row r="42" spans="1:26" ht="15.75" customHeight="1" x14ac:dyDescent="0.3">
      <c r="A42" s="228"/>
      <c r="B42" s="215"/>
      <c r="C42" s="216"/>
      <c r="D42" s="43"/>
      <c r="E42" s="214"/>
      <c r="F42" s="47"/>
      <c r="G42" s="47"/>
      <c r="H42" s="47"/>
      <c r="I42" s="218"/>
      <c r="J42" s="47"/>
      <c r="K42" s="47"/>
      <c r="L42" s="47"/>
      <c r="M42" s="214"/>
      <c r="N42" s="214"/>
      <c r="O42" s="214"/>
      <c r="P42" s="214"/>
      <c r="Q42" s="219"/>
      <c r="R42" s="201"/>
      <c r="S42" s="201"/>
      <c r="T42" s="201"/>
      <c r="U42" s="201"/>
      <c r="V42" s="201"/>
      <c r="W42" s="201"/>
      <c r="X42" s="201"/>
      <c r="Y42" s="201"/>
      <c r="Z42" s="201"/>
    </row>
    <row r="43" spans="1:26" ht="15.75" customHeight="1" x14ac:dyDescent="0.3">
      <c r="A43" s="228"/>
      <c r="B43" s="215"/>
      <c r="C43" s="216"/>
      <c r="D43" s="43"/>
      <c r="E43" s="214"/>
      <c r="F43" s="47"/>
      <c r="G43" s="47"/>
      <c r="H43" s="47"/>
      <c r="I43" s="218"/>
      <c r="J43" s="47"/>
      <c r="K43" s="47"/>
      <c r="L43" s="47"/>
      <c r="M43" s="214"/>
      <c r="N43" s="214"/>
      <c r="O43" s="214"/>
      <c r="P43" s="214"/>
      <c r="Q43" s="219"/>
      <c r="R43" s="201"/>
      <c r="S43" s="201"/>
      <c r="T43" s="201"/>
      <c r="U43" s="201"/>
      <c r="V43" s="201"/>
      <c r="W43" s="201"/>
      <c r="X43" s="201"/>
      <c r="Y43" s="201"/>
      <c r="Z43" s="201"/>
    </row>
    <row r="44" spans="1:26" ht="15.75" customHeight="1" x14ac:dyDescent="0.3">
      <c r="A44" s="228"/>
      <c r="B44" s="215"/>
      <c r="C44" s="216"/>
      <c r="D44" s="43"/>
      <c r="E44" s="214"/>
      <c r="F44" s="47"/>
      <c r="G44" s="47"/>
      <c r="H44" s="47"/>
      <c r="I44" s="218"/>
      <c r="J44" s="47"/>
      <c r="K44" s="47"/>
      <c r="L44" s="47"/>
      <c r="M44" s="214"/>
      <c r="N44" s="214"/>
      <c r="O44" s="214"/>
      <c r="P44" s="214"/>
      <c r="Q44" s="219"/>
      <c r="R44" s="201"/>
      <c r="S44" s="201"/>
      <c r="T44" s="201"/>
      <c r="U44" s="201"/>
      <c r="V44" s="201"/>
      <c r="W44" s="201"/>
      <c r="X44" s="201"/>
      <c r="Y44" s="201"/>
      <c r="Z44" s="201"/>
    </row>
    <row r="45" spans="1:26" ht="15.75" customHeight="1" x14ac:dyDescent="0.3">
      <c r="A45" s="228"/>
      <c r="B45" s="215"/>
      <c r="C45" s="216"/>
      <c r="D45" s="43"/>
      <c r="E45" s="214"/>
      <c r="F45" s="47"/>
      <c r="G45" s="47"/>
      <c r="H45" s="47"/>
      <c r="I45" s="218"/>
      <c r="J45" s="47"/>
      <c r="K45" s="47"/>
      <c r="L45" s="47"/>
      <c r="M45" s="214"/>
      <c r="N45" s="214"/>
      <c r="O45" s="214"/>
      <c r="P45" s="214"/>
      <c r="Q45" s="219"/>
      <c r="R45" s="201"/>
      <c r="S45" s="201"/>
      <c r="T45" s="201"/>
      <c r="U45" s="201"/>
      <c r="V45" s="201"/>
      <c r="W45" s="201"/>
      <c r="X45" s="201"/>
      <c r="Y45" s="201"/>
      <c r="Z45" s="201"/>
    </row>
    <row r="46" spans="1:26" ht="15.75" customHeight="1" x14ac:dyDescent="0.3">
      <c r="A46" s="228"/>
      <c r="B46" s="215"/>
      <c r="C46" s="216"/>
      <c r="D46" s="43"/>
      <c r="E46" s="214"/>
      <c r="F46" s="47"/>
      <c r="G46" s="47"/>
      <c r="H46" s="47"/>
      <c r="I46" s="218"/>
      <c r="J46" s="47"/>
      <c r="K46" s="47"/>
      <c r="L46" s="47"/>
      <c r="M46" s="214"/>
      <c r="N46" s="214"/>
      <c r="O46" s="214"/>
      <c r="P46" s="214"/>
      <c r="Q46" s="219"/>
      <c r="R46" s="201"/>
      <c r="S46" s="201"/>
      <c r="T46" s="201"/>
      <c r="U46" s="201"/>
      <c r="V46" s="201"/>
      <c r="W46" s="201"/>
      <c r="X46" s="201"/>
      <c r="Y46" s="201"/>
      <c r="Z46" s="201"/>
    </row>
    <row r="47" spans="1:26" ht="15.75" customHeight="1" x14ac:dyDescent="0.3">
      <c r="A47" s="228"/>
      <c r="B47" s="215"/>
      <c r="C47" s="216"/>
      <c r="D47" s="43"/>
      <c r="E47" s="214"/>
      <c r="F47" s="47"/>
      <c r="G47" s="47"/>
      <c r="H47" s="47"/>
      <c r="I47" s="218"/>
      <c r="J47" s="47"/>
      <c r="K47" s="47"/>
      <c r="L47" s="47"/>
      <c r="M47" s="214"/>
      <c r="N47" s="214"/>
      <c r="O47" s="214"/>
      <c r="P47" s="214"/>
      <c r="Q47" s="219"/>
      <c r="R47" s="201"/>
      <c r="S47" s="201"/>
      <c r="T47" s="201"/>
      <c r="U47" s="201"/>
      <c r="V47" s="201"/>
      <c r="W47" s="201"/>
      <c r="X47" s="201"/>
      <c r="Y47" s="201"/>
      <c r="Z47" s="201"/>
    </row>
    <row r="48" spans="1:26" ht="15.75" customHeight="1" x14ac:dyDescent="0.3">
      <c r="A48" s="201"/>
      <c r="B48" s="231"/>
      <c r="C48" s="232"/>
      <c r="D48" s="201"/>
      <c r="E48" s="201"/>
      <c r="F48" s="201"/>
      <c r="G48" s="201"/>
      <c r="H48" s="201"/>
      <c r="I48" s="201"/>
      <c r="J48" s="201"/>
      <c r="K48" s="201"/>
      <c r="L48" s="201"/>
      <c r="M48" s="201"/>
      <c r="N48" s="201"/>
      <c r="O48" s="201"/>
      <c r="P48" s="201"/>
      <c r="Q48" s="201"/>
      <c r="R48" s="201"/>
      <c r="S48" s="201"/>
      <c r="T48" s="201"/>
      <c r="U48" s="201"/>
      <c r="V48" s="201"/>
      <c r="W48" s="201"/>
      <c r="X48" s="201"/>
      <c r="Y48" s="201"/>
      <c r="Z48" s="201"/>
    </row>
    <row r="49" spans="1:26" ht="15.75" customHeight="1" x14ac:dyDescent="0.3">
      <c r="A49" s="201"/>
      <c r="B49" s="231"/>
      <c r="C49" s="232"/>
      <c r="D49" s="201"/>
      <c r="E49" s="201"/>
      <c r="F49" s="201"/>
      <c r="G49" s="201"/>
      <c r="H49" s="201"/>
      <c r="I49" s="201"/>
      <c r="J49" s="201"/>
      <c r="K49" s="201"/>
      <c r="L49" s="201"/>
      <c r="M49" s="201"/>
      <c r="N49" s="201"/>
      <c r="O49" s="201"/>
      <c r="P49" s="201"/>
      <c r="Q49" s="201"/>
      <c r="R49" s="201"/>
      <c r="S49" s="201"/>
      <c r="T49" s="201"/>
      <c r="U49" s="201"/>
      <c r="V49" s="201"/>
      <c r="W49" s="201"/>
      <c r="X49" s="201"/>
      <c r="Y49" s="201"/>
      <c r="Z49" s="201"/>
    </row>
    <row r="50" spans="1:26" ht="15.75" customHeight="1" x14ac:dyDescent="0.3">
      <c r="A50" s="201"/>
      <c r="B50" s="231"/>
      <c r="C50" s="232"/>
      <c r="D50" s="201"/>
      <c r="E50" s="201"/>
      <c r="F50" s="201"/>
      <c r="G50" s="201"/>
      <c r="H50" s="201"/>
      <c r="I50" s="201"/>
      <c r="J50" s="201"/>
      <c r="K50" s="201"/>
      <c r="L50" s="201"/>
      <c r="M50" s="201"/>
      <c r="N50" s="201"/>
      <c r="O50" s="201"/>
      <c r="P50" s="201"/>
      <c r="Q50" s="201"/>
      <c r="R50" s="201"/>
      <c r="S50" s="201"/>
      <c r="T50" s="201"/>
      <c r="U50" s="201"/>
      <c r="V50" s="201"/>
      <c r="W50" s="201"/>
      <c r="X50" s="201"/>
      <c r="Y50" s="201"/>
      <c r="Z50" s="201"/>
    </row>
    <row r="51" spans="1:26" ht="15.75" customHeight="1" x14ac:dyDescent="0.3">
      <c r="A51" s="201"/>
      <c r="B51" s="231"/>
      <c r="C51" s="232"/>
      <c r="D51" s="201"/>
      <c r="E51" s="201"/>
      <c r="F51" s="201"/>
      <c r="G51" s="201"/>
      <c r="H51" s="201"/>
      <c r="I51" s="201"/>
      <c r="J51" s="201"/>
      <c r="K51" s="201"/>
      <c r="L51" s="201"/>
      <c r="M51" s="201"/>
      <c r="N51" s="201"/>
      <c r="O51" s="201"/>
      <c r="P51" s="201"/>
      <c r="Q51" s="201"/>
      <c r="R51" s="201"/>
      <c r="S51" s="201"/>
      <c r="T51" s="201"/>
      <c r="U51" s="201"/>
      <c r="V51" s="201"/>
      <c r="W51" s="201"/>
      <c r="X51" s="201"/>
      <c r="Y51" s="201"/>
      <c r="Z51" s="201"/>
    </row>
    <row r="52" spans="1:26" ht="15.75" customHeight="1" x14ac:dyDescent="0.3">
      <c r="A52" s="201"/>
      <c r="B52" s="231"/>
      <c r="C52" s="232"/>
      <c r="D52" s="201"/>
      <c r="E52" s="201"/>
      <c r="F52" s="201"/>
      <c r="G52" s="201"/>
      <c r="H52" s="201"/>
      <c r="I52" s="201"/>
      <c r="J52" s="201"/>
      <c r="K52" s="201"/>
      <c r="L52" s="201"/>
      <c r="M52" s="201"/>
      <c r="N52" s="201"/>
      <c r="O52" s="201"/>
      <c r="P52" s="201"/>
      <c r="Q52" s="201"/>
      <c r="R52" s="201"/>
      <c r="S52" s="201"/>
      <c r="T52" s="201"/>
      <c r="U52" s="201"/>
      <c r="V52" s="201"/>
      <c r="W52" s="201"/>
      <c r="X52" s="201"/>
      <c r="Y52" s="201"/>
      <c r="Z52" s="201"/>
    </row>
    <row r="53" spans="1:26" ht="15.75" customHeight="1" x14ac:dyDescent="0.3">
      <c r="A53" s="201"/>
      <c r="B53" s="231"/>
      <c r="C53" s="232"/>
      <c r="D53" s="201"/>
      <c r="E53" s="201"/>
      <c r="F53" s="201"/>
      <c r="G53" s="201"/>
      <c r="H53" s="201"/>
      <c r="I53" s="201"/>
      <c r="J53" s="201"/>
      <c r="K53" s="201"/>
      <c r="L53" s="201"/>
      <c r="M53" s="201"/>
      <c r="N53" s="201"/>
      <c r="O53" s="201"/>
      <c r="P53" s="201"/>
      <c r="Q53" s="201"/>
      <c r="R53" s="201"/>
      <c r="S53" s="201"/>
      <c r="T53" s="201"/>
      <c r="U53" s="201"/>
      <c r="V53" s="201"/>
      <c r="W53" s="201"/>
      <c r="X53" s="201"/>
      <c r="Y53" s="201"/>
      <c r="Z53" s="201"/>
    </row>
    <row r="54" spans="1:26" ht="15.75" customHeight="1" x14ac:dyDescent="0.3">
      <c r="A54" s="201"/>
      <c r="B54" s="231"/>
      <c r="C54" s="232"/>
      <c r="D54" s="201"/>
      <c r="E54" s="201"/>
      <c r="F54" s="201"/>
      <c r="G54" s="201"/>
      <c r="H54" s="201"/>
      <c r="I54" s="201"/>
      <c r="J54" s="201"/>
      <c r="K54" s="201"/>
      <c r="L54" s="201"/>
      <c r="M54" s="201"/>
      <c r="N54" s="201"/>
      <c r="O54" s="201"/>
      <c r="P54" s="201"/>
      <c r="Q54" s="201"/>
      <c r="R54" s="201"/>
      <c r="S54" s="201"/>
      <c r="T54" s="201"/>
      <c r="U54" s="201"/>
      <c r="V54" s="201"/>
      <c r="W54" s="201"/>
      <c r="X54" s="201"/>
      <c r="Y54" s="201"/>
      <c r="Z54" s="201"/>
    </row>
    <row r="55" spans="1:26" ht="15.75" customHeight="1" x14ac:dyDescent="0.3">
      <c r="A55" s="201"/>
      <c r="B55" s="231"/>
      <c r="C55" s="232"/>
      <c r="D55" s="201"/>
      <c r="E55" s="201"/>
      <c r="F55" s="201"/>
      <c r="G55" s="201"/>
      <c r="H55" s="201"/>
      <c r="I55" s="201"/>
      <c r="J55" s="201"/>
      <c r="K55" s="201"/>
      <c r="L55" s="201"/>
      <c r="M55" s="201"/>
      <c r="N55" s="201"/>
      <c r="O55" s="201"/>
      <c r="P55" s="201"/>
      <c r="Q55" s="201"/>
      <c r="R55" s="201"/>
      <c r="S55" s="201"/>
      <c r="T55" s="201"/>
      <c r="U55" s="201"/>
      <c r="V55" s="201"/>
      <c r="W55" s="201"/>
      <c r="X55" s="201"/>
      <c r="Y55" s="201"/>
      <c r="Z55" s="201"/>
    </row>
    <row r="56" spans="1:26" ht="15.75" customHeight="1" x14ac:dyDescent="0.3">
      <c r="A56" s="201"/>
      <c r="B56" s="231"/>
      <c r="C56" s="232"/>
      <c r="D56" s="201"/>
      <c r="E56" s="201"/>
      <c r="F56" s="201"/>
      <c r="G56" s="201"/>
      <c r="H56" s="201"/>
      <c r="I56" s="201"/>
      <c r="J56" s="201"/>
      <c r="K56" s="201"/>
      <c r="L56" s="201"/>
      <c r="M56" s="201"/>
      <c r="N56" s="201"/>
      <c r="O56" s="201"/>
      <c r="P56" s="201"/>
      <c r="Q56" s="201"/>
      <c r="R56" s="201"/>
      <c r="S56" s="201"/>
      <c r="T56" s="201"/>
      <c r="U56" s="201"/>
      <c r="V56" s="201"/>
      <c r="W56" s="201"/>
      <c r="X56" s="201"/>
      <c r="Y56" s="201"/>
      <c r="Z56" s="201"/>
    </row>
    <row r="57" spans="1:26" ht="15.75" customHeight="1" x14ac:dyDescent="0.3">
      <c r="A57" s="201"/>
      <c r="B57" s="231"/>
      <c r="C57" s="232"/>
      <c r="D57" s="201"/>
      <c r="E57" s="201"/>
      <c r="F57" s="201"/>
      <c r="G57" s="201"/>
      <c r="H57" s="201"/>
      <c r="I57" s="201"/>
      <c r="J57" s="201"/>
      <c r="K57" s="201"/>
      <c r="L57" s="201"/>
      <c r="M57" s="201"/>
      <c r="N57" s="201"/>
      <c r="O57" s="201"/>
      <c r="P57" s="201"/>
      <c r="Q57" s="201"/>
      <c r="R57" s="201"/>
      <c r="S57" s="201"/>
      <c r="T57" s="201"/>
      <c r="U57" s="201"/>
      <c r="V57" s="201"/>
      <c r="W57" s="201"/>
      <c r="X57" s="201"/>
      <c r="Y57" s="201"/>
      <c r="Z57" s="201"/>
    </row>
    <row r="58" spans="1:26" ht="15.75" customHeight="1" x14ac:dyDescent="0.3">
      <c r="A58" s="201"/>
      <c r="B58" s="231"/>
      <c r="C58" s="232"/>
      <c r="D58" s="201"/>
      <c r="E58" s="201"/>
      <c r="F58" s="201"/>
      <c r="G58" s="201"/>
      <c r="H58" s="201"/>
      <c r="I58" s="201"/>
      <c r="J58" s="201"/>
      <c r="K58" s="201"/>
      <c r="L58" s="201"/>
      <c r="M58" s="201"/>
      <c r="N58" s="201"/>
      <c r="O58" s="201"/>
      <c r="P58" s="201"/>
      <c r="Q58" s="201"/>
      <c r="R58" s="201"/>
      <c r="S58" s="201"/>
      <c r="T58" s="201"/>
      <c r="U58" s="201"/>
      <c r="V58" s="201"/>
      <c r="W58" s="201"/>
      <c r="X58" s="201"/>
      <c r="Y58" s="201"/>
      <c r="Z58" s="201"/>
    </row>
    <row r="59" spans="1:26" ht="15.75" customHeight="1" x14ac:dyDescent="0.3">
      <c r="A59" s="201"/>
      <c r="B59" s="231"/>
      <c r="C59" s="232"/>
      <c r="D59" s="201"/>
      <c r="E59" s="201"/>
      <c r="F59" s="201"/>
      <c r="G59" s="201"/>
      <c r="H59" s="201"/>
      <c r="I59" s="201"/>
      <c r="J59" s="201"/>
      <c r="K59" s="201"/>
      <c r="L59" s="201"/>
      <c r="M59" s="201"/>
      <c r="N59" s="201"/>
      <c r="O59" s="201"/>
      <c r="P59" s="201"/>
      <c r="Q59" s="201"/>
      <c r="R59" s="201"/>
      <c r="S59" s="201"/>
      <c r="T59" s="201"/>
      <c r="U59" s="201"/>
      <c r="V59" s="201"/>
      <c r="W59" s="201"/>
      <c r="X59" s="201"/>
      <c r="Y59" s="201"/>
      <c r="Z59" s="201"/>
    </row>
    <row r="60" spans="1:26" ht="15.75" customHeight="1" x14ac:dyDescent="0.3">
      <c r="A60" s="201"/>
      <c r="B60" s="231"/>
      <c r="C60" s="232"/>
      <c r="D60" s="201"/>
      <c r="E60" s="201"/>
      <c r="F60" s="201"/>
      <c r="G60" s="201"/>
      <c r="H60" s="201"/>
      <c r="I60" s="201"/>
      <c r="J60" s="201"/>
      <c r="K60" s="201"/>
      <c r="L60" s="201"/>
      <c r="M60" s="201"/>
      <c r="N60" s="201"/>
      <c r="O60" s="201"/>
      <c r="P60" s="201"/>
      <c r="Q60" s="201"/>
      <c r="R60" s="201"/>
      <c r="S60" s="201"/>
      <c r="T60" s="201"/>
      <c r="U60" s="201"/>
      <c r="V60" s="201"/>
      <c r="W60" s="201"/>
      <c r="X60" s="201"/>
      <c r="Y60" s="201"/>
      <c r="Z60" s="201"/>
    </row>
    <row r="61" spans="1:26" ht="15.75" customHeight="1" x14ac:dyDescent="0.3">
      <c r="A61" s="201"/>
      <c r="B61" s="231"/>
      <c r="C61" s="232"/>
      <c r="D61" s="201"/>
      <c r="E61" s="201"/>
      <c r="F61" s="201"/>
      <c r="G61" s="201"/>
      <c r="H61" s="201"/>
      <c r="I61" s="201"/>
      <c r="J61" s="201"/>
      <c r="K61" s="201"/>
      <c r="L61" s="201"/>
      <c r="M61" s="201"/>
      <c r="N61" s="201"/>
      <c r="O61" s="201"/>
      <c r="P61" s="201"/>
      <c r="Q61" s="201"/>
      <c r="R61" s="201"/>
      <c r="S61" s="201"/>
      <c r="T61" s="201"/>
      <c r="U61" s="201"/>
      <c r="V61" s="201"/>
      <c r="W61" s="201"/>
      <c r="X61" s="201"/>
      <c r="Y61" s="201"/>
      <c r="Z61" s="201"/>
    </row>
    <row r="62" spans="1:26" ht="15.75" customHeight="1" x14ac:dyDescent="0.3">
      <c r="A62" s="201"/>
      <c r="B62" s="231"/>
      <c r="C62" s="232"/>
      <c r="D62" s="201"/>
      <c r="E62" s="201"/>
      <c r="F62" s="201"/>
      <c r="G62" s="201"/>
      <c r="H62" s="201"/>
      <c r="I62" s="201"/>
      <c r="J62" s="201"/>
      <c r="K62" s="201"/>
      <c r="L62" s="201"/>
      <c r="M62" s="201"/>
      <c r="N62" s="201"/>
      <c r="O62" s="201"/>
      <c r="P62" s="201"/>
      <c r="Q62" s="201"/>
      <c r="R62" s="201"/>
      <c r="S62" s="201"/>
      <c r="T62" s="201"/>
      <c r="U62" s="201"/>
      <c r="V62" s="201"/>
      <c r="W62" s="201"/>
      <c r="X62" s="201"/>
      <c r="Y62" s="201"/>
      <c r="Z62" s="201"/>
    </row>
    <row r="63" spans="1:26" ht="15.75" customHeight="1" x14ac:dyDescent="0.3">
      <c r="A63" s="201"/>
      <c r="B63" s="231"/>
      <c r="C63" s="232"/>
      <c r="D63" s="201"/>
      <c r="E63" s="201"/>
      <c r="F63" s="201"/>
      <c r="G63" s="201"/>
      <c r="H63" s="201"/>
      <c r="I63" s="201"/>
      <c r="J63" s="201"/>
      <c r="K63" s="201"/>
      <c r="L63" s="201"/>
      <c r="M63" s="201"/>
      <c r="N63" s="201"/>
      <c r="O63" s="201"/>
      <c r="P63" s="201"/>
      <c r="Q63" s="201"/>
      <c r="R63" s="201"/>
      <c r="S63" s="201"/>
      <c r="T63" s="201"/>
      <c r="U63" s="201"/>
      <c r="V63" s="201"/>
      <c r="W63" s="201"/>
      <c r="X63" s="201"/>
      <c r="Y63" s="201"/>
      <c r="Z63" s="201"/>
    </row>
    <row r="64" spans="1:26" ht="15.75" customHeight="1" x14ac:dyDescent="0.3">
      <c r="A64" s="201"/>
      <c r="B64" s="231"/>
      <c r="C64" s="232"/>
      <c r="D64" s="201"/>
      <c r="E64" s="201"/>
      <c r="F64" s="201"/>
      <c r="G64" s="201"/>
      <c r="H64" s="201"/>
      <c r="I64" s="201"/>
      <c r="J64" s="201"/>
      <c r="K64" s="201"/>
      <c r="L64" s="201"/>
      <c r="M64" s="201"/>
      <c r="N64" s="201"/>
      <c r="O64" s="201"/>
      <c r="P64" s="201"/>
      <c r="Q64" s="201"/>
      <c r="R64" s="201"/>
      <c r="S64" s="201"/>
      <c r="T64" s="201"/>
      <c r="U64" s="201"/>
      <c r="V64" s="201"/>
      <c r="W64" s="201"/>
      <c r="X64" s="201"/>
      <c r="Y64" s="201"/>
      <c r="Z64" s="201"/>
    </row>
    <row r="65" spans="1:26" ht="15.75" customHeight="1" x14ac:dyDescent="0.3">
      <c r="A65" s="201"/>
      <c r="B65" s="231"/>
      <c r="C65" s="232"/>
      <c r="D65" s="201"/>
      <c r="E65" s="201"/>
      <c r="F65" s="201"/>
      <c r="G65" s="201"/>
      <c r="H65" s="201"/>
      <c r="I65" s="201"/>
      <c r="J65" s="201"/>
      <c r="K65" s="201"/>
      <c r="L65" s="201"/>
      <c r="M65" s="201"/>
      <c r="N65" s="201"/>
      <c r="O65" s="201"/>
      <c r="P65" s="201"/>
      <c r="Q65" s="201"/>
      <c r="R65" s="201"/>
      <c r="S65" s="201"/>
      <c r="T65" s="201"/>
      <c r="U65" s="201"/>
      <c r="V65" s="201"/>
      <c r="W65" s="201"/>
      <c r="X65" s="201"/>
      <c r="Y65" s="201"/>
      <c r="Z65" s="201"/>
    </row>
    <row r="66" spans="1:26" ht="15.75" customHeight="1" x14ac:dyDescent="0.3">
      <c r="A66" s="201"/>
      <c r="B66" s="231"/>
      <c r="C66" s="232"/>
      <c r="D66" s="201"/>
      <c r="E66" s="201"/>
      <c r="F66" s="201"/>
      <c r="G66" s="201"/>
      <c r="H66" s="201"/>
      <c r="I66" s="201"/>
      <c r="J66" s="201"/>
      <c r="K66" s="201"/>
      <c r="L66" s="201"/>
      <c r="M66" s="201"/>
      <c r="N66" s="201"/>
      <c r="O66" s="201"/>
      <c r="P66" s="201"/>
      <c r="Q66" s="201"/>
      <c r="R66" s="201"/>
      <c r="S66" s="201"/>
      <c r="T66" s="201"/>
      <c r="U66" s="201"/>
      <c r="V66" s="201"/>
      <c r="W66" s="201"/>
      <c r="X66" s="201"/>
      <c r="Y66" s="201"/>
      <c r="Z66" s="201"/>
    </row>
    <row r="67" spans="1:26" ht="15.75" customHeight="1" x14ac:dyDescent="0.3">
      <c r="A67" s="201"/>
      <c r="B67" s="231"/>
      <c r="C67" s="232"/>
      <c r="D67" s="201"/>
      <c r="E67" s="201"/>
      <c r="F67" s="201"/>
      <c r="G67" s="201"/>
      <c r="H67" s="201"/>
      <c r="I67" s="201"/>
      <c r="J67" s="201"/>
      <c r="K67" s="201"/>
      <c r="L67" s="201"/>
      <c r="M67" s="201"/>
      <c r="N67" s="201"/>
      <c r="O67" s="201"/>
      <c r="P67" s="201"/>
      <c r="Q67" s="201"/>
      <c r="R67" s="201"/>
      <c r="S67" s="201"/>
      <c r="T67" s="201"/>
      <c r="U67" s="201"/>
      <c r="V67" s="201"/>
      <c r="W67" s="201"/>
      <c r="X67" s="201"/>
      <c r="Y67" s="201"/>
      <c r="Z67" s="201"/>
    </row>
    <row r="68" spans="1:26" ht="15.75" customHeight="1" x14ac:dyDescent="0.3">
      <c r="A68" s="201"/>
      <c r="B68" s="231"/>
      <c r="C68" s="232"/>
      <c r="D68" s="201"/>
      <c r="E68" s="201"/>
      <c r="F68" s="201"/>
      <c r="G68" s="201"/>
      <c r="H68" s="201"/>
      <c r="I68" s="201"/>
      <c r="J68" s="201"/>
      <c r="K68" s="201"/>
      <c r="L68" s="201"/>
      <c r="M68" s="201"/>
      <c r="N68" s="201"/>
      <c r="O68" s="201"/>
      <c r="P68" s="201"/>
      <c r="Q68" s="201"/>
      <c r="R68" s="201"/>
      <c r="S68" s="201"/>
      <c r="T68" s="201"/>
      <c r="U68" s="201"/>
      <c r="V68" s="201"/>
      <c r="W68" s="201"/>
      <c r="X68" s="201"/>
      <c r="Y68" s="201"/>
      <c r="Z68" s="201"/>
    </row>
    <row r="69" spans="1:26" ht="15.75" customHeight="1" x14ac:dyDescent="0.3">
      <c r="A69" s="201"/>
      <c r="B69" s="231"/>
      <c r="C69" s="232"/>
      <c r="D69" s="201"/>
      <c r="E69" s="201"/>
      <c r="F69" s="201"/>
      <c r="G69" s="201"/>
      <c r="H69" s="201"/>
      <c r="I69" s="201"/>
      <c r="J69" s="201"/>
      <c r="K69" s="201"/>
      <c r="L69" s="201"/>
      <c r="M69" s="201"/>
      <c r="N69" s="201"/>
      <c r="O69" s="201"/>
      <c r="P69" s="201"/>
      <c r="Q69" s="201"/>
      <c r="R69" s="201"/>
      <c r="S69" s="201"/>
      <c r="T69" s="201"/>
      <c r="U69" s="201"/>
      <c r="V69" s="201"/>
      <c r="W69" s="201"/>
      <c r="X69" s="201"/>
      <c r="Y69" s="201"/>
      <c r="Z69" s="201"/>
    </row>
    <row r="70" spans="1:26" ht="15.75" customHeight="1" x14ac:dyDescent="0.3">
      <c r="A70" s="201"/>
      <c r="B70" s="231"/>
      <c r="C70" s="232"/>
      <c r="D70" s="201"/>
      <c r="E70" s="201"/>
      <c r="F70" s="201"/>
      <c r="G70" s="201"/>
      <c r="H70" s="201"/>
      <c r="I70" s="201"/>
      <c r="J70" s="201"/>
      <c r="K70" s="201"/>
      <c r="L70" s="201"/>
      <c r="M70" s="201"/>
      <c r="N70" s="201"/>
      <c r="O70" s="201"/>
      <c r="P70" s="201"/>
      <c r="Q70" s="201"/>
      <c r="R70" s="201"/>
      <c r="S70" s="201"/>
      <c r="T70" s="201"/>
      <c r="U70" s="201"/>
      <c r="V70" s="201"/>
      <c r="W70" s="201"/>
      <c r="X70" s="201"/>
      <c r="Y70" s="201"/>
      <c r="Z70" s="201"/>
    </row>
    <row r="71" spans="1:26" ht="15.75" customHeight="1" x14ac:dyDescent="0.3">
      <c r="A71" s="201"/>
      <c r="B71" s="231"/>
      <c r="C71" s="232"/>
      <c r="D71" s="201"/>
      <c r="E71" s="201"/>
      <c r="F71" s="201"/>
      <c r="G71" s="201"/>
      <c r="H71" s="201"/>
      <c r="I71" s="201"/>
      <c r="J71" s="201"/>
      <c r="K71" s="201"/>
      <c r="L71" s="201"/>
      <c r="M71" s="201"/>
      <c r="N71" s="201"/>
      <c r="O71" s="201"/>
      <c r="P71" s="201"/>
      <c r="Q71" s="201"/>
      <c r="R71" s="201"/>
      <c r="S71" s="201"/>
      <c r="T71" s="201"/>
      <c r="U71" s="201"/>
      <c r="V71" s="201"/>
      <c r="W71" s="201"/>
      <c r="X71" s="201"/>
      <c r="Y71" s="201"/>
      <c r="Z71" s="201"/>
    </row>
    <row r="72" spans="1:26" ht="15.75" customHeight="1" x14ac:dyDescent="0.3">
      <c r="A72" s="201"/>
      <c r="B72" s="231"/>
      <c r="C72" s="232"/>
      <c r="D72" s="201"/>
      <c r="E72" s="201"/>
      <c r="F72" s="201"/>
      <c r="G72" s="201"/>
      <c r="H72" s="201"/>
      <c r="I72" s="201"/>
      <c r="J72" s="201"/>
      <c r="K72" s="201"/>
      <c r="L72" s="201"/>
      <c r="M72" s="201"/>
      <c r="N72" s="201"/>
      <c r="O72" s="201"/>
      <c r="P72" s="201"/>
      <c r="Q72" s="201"/>
      <c r="R72" s="201"/>
      <c r="S72" s="201"/>
      <c r="T72" s="201"/>
      <c r="U72" s="201"/>
      <c r="V72" s="201"/>
      <c r="W72" s="201"/>
      <c r="X72" s="201"/>
      <c r="Y72" s="201"/>
      <c r="Z72" s="201"/>
    </row>
    <row r="73" spans="1:26" ht="15.75" customHeight="1" x14ac:dyDescent="0.3">
      <c r="A73" s="201"/>
      <c r="B73" s="231"/>
      <c r="C73" s="232"/>
      <c r="D73" s="201"/>
      <c r="E73" s="201"/>
      <c r="F73" s="201"/>
      <c r="G73" s="201"/>
      <c r="H73" s="201"/>
      <c r="I73" s="201"/>
      <c r="J73" s="201"/>
      <c r="K73" s="201"/>
      <c r="L73" s="201"/>
      <c r="M73" s="201"/>
      <c r="N73" s="201"/>
      <c r="O73" s="201"/>
      <c r="P73" s="201"/>
      <c r="Q73" s="201"/>
      <c r="R73" s="201"/>
      <c r="S73" s="201"/>
      <c r="T73" s="201"/>
      <c r="U73" s="201"/>
      <c r="V73" s="201"/>
      <c r="W73" s="201"/>
      <c r="X73" s="201"/>
      <c r="Y73" s="201"/>
      <c r="Z73" s="201"/>
    </row>
    <row r="74" spans="1:26" ht="15.75" customHeight="1" x14ac:dyDescent="0.3">
      <c r="A74" s="201"/>
      <c r="B74" s="231"/>
      <c r="C74" s="232"/>
      <c r="D74" s="201"/>
      <c r="E74" s="201"/>
      <c r="F74" s="201"/>
      <c r="G74" s="201"/>
      <c r="H74" s="201"/>
      <c r="I74" s="201"/>
      <c r="J74" s="201"/>
      <c r="K74" s="201"/>
      <c r="L74" s="201"/>
      <c r="M74" s="201"/>
      <c r="N74" s="201"/>
      <c r="O74" s="201"/>
      <c r="P74" s="201"/>
      <c r="Q74" s="201"/>
      <c r="R74" s="201"/>
      <c r="S74" s="201"/>
      <c r="T74" s="201"/>
      <c r="U74" s="201"/>
      <c r="V74" s="201"/>
      <c r="W74" s="201"/>
      <c r="X74" s="201"/>
      <c r="Y74" s="201"/>
      <c r="Z74" s="201"/>
    </row>
    <row r="75" spans="1:26" ht="15.75" customHeight="1" x14ac:dyDescent="0.3">
      <c r="A75" s="201"/>
      <c r="B75" s="231"/>
      <c r="C75" s="232"/>
      <c r="D75" s="201"/>
      <c r="E75" s="201"/>
      <c r="F75" s="201"/>
      <c r="G75" s="201"/>
      <c r="H75" s="201"/>
      <c r="I75" s="201"/>
      <c r="J75" s="201"/>
      <c r="K75" s="201"/>
      <c r="L75" s="201"/>
      <c r="M75" s="201"/>
      <c r="N75" s="201"/>
      <c r="O75" s="201"/>
      <c r="P75" s="201"/>
      <c r="Q75" s="201"/>
      <c r="R75" s="201"/>
      <c r="S75" s="201"/>
      <c r="T75" s="201"/>
      <c r="U75" s="201"/>
      <c r="V75" s="201"/>
      <c r="W75" s="201"/>
      <c r="X75" s="201"/>
      <c r="Y75" s="201"/>
      <c r="Z75" s="201"/>
    </row>
    <row r="76" spans="1:26" ht="15.75" customHeight="1" x14ac:dyDescent="0.3">
      <c r="A76" s="201"/>
      <c r="B76" s="231"/>
      <c r="C76" s="232"/>
      <c r="D76" s="201"/>
      <c r="E76" s="201"/>
      <c r="F76" s="201"/>
      <c r="G76" s="201"/>
      <c r="H76" s="201"/>
      <c r="I76" s="201"/>
      <c r="J76" s="201"/>
      <c r="K76" s="201"/>
      <c r="L76" s="201"/>
      <c r="M76" s="201"/>
      <c r="N76" s="201"/>
      <c r="O76" s="201"/>
      <c r="P76" s="201"/>
      <c r="Q76" s="201"/>
      <c r="R76" s="201"/>
      <c r="S76" s="201"/>
      <c r="T76" s="201"/>
      <c r="U76" s="201"/>
      <c r="V76" s="201"/>
      <c r="W76" s="201"/>
      <c r="X76" s="201"/>
      <c r="Y76" s="201"/>
      <c r="Z76" s="201"/>
    </row>
    <row r="77" spans="1:26" ht="15.75" customHeight="1" x14ac:dyDescent="0.3">
      <c r="A77" s="233"/>
      <c r="B77" s="234"/>
      <c r="C77" s="235"/>
      <c r="D77" s="233"/>
      <c r="E77" s="233"/>
      <c r="F77" s="233"/>
      <c r="G77" s="233"/>
      <c r="H77" s="233"/>
      <c r="I77" s="233"/>
      <c r="J77" s="233"/>
      <c r="K77" s="233"/>
      <c r="L77" s="233"/>
      <c r="M77" s="233"/>
      <c r="N77" s="233"/>
      <c r="O77" s="233"/>
      <c r="P77" s="233"/>
      <c r="Q77" s="233"/>
      <c r="R77" s="233"/>
      <c r="S77" s="233"/>
      <c r="T77" s="233"/>
      <c r="U77" s="233"/>
      <c r="V77" s="233"/>
      <c r="W77" s="233"/>
      <c r="X77" s="233"/>
      <c r="Y77" s="233"/>
      <c r="Z77" s="233"/>
    </row>
    <row r="78" spans="1:26" ht="15.75" customHeight="1" x14ac:dyDescent="0.3">
      <c r="A78" s="233"/>
      <c r="B78" s="234"/>
      <c r="C78" s="235"/>
      <c r="D78" s="233"/>
      <c r="E78" s="233"/>
      <c r="F78" s="233"/>
      <c r="G78" s="233"/>
      <c r="H78" s="233"/>
      <c r="I78" s="233"/>
      <c r="J78" s="233"/>
      <c r="K78" s="233"/>
      <c r="L78" s="233"/>
      <c r="M78" s="233"/>
      <c r="N78" s="233"/>
      <c r="O78" s="233"/>
      <c r="P78" s="233"/>
      <c r="Q78" s="233"/>
      <c r="R78" s="233"/>
      <c r="S78" s="233"/>
      <c r="T78" s="233"/>
      <c r="U78" s="233"/>
      <c r="V78" s="233"/>
      <c r="W78" s="233"/>
      <c r="X78" s="233"/>
      <c r="Y78" s="233"/>
      <c r="Z78" s="233"/>
    </row>
    <row r="79" spans="1:26" ht="15.75" customHeight="1" x14ac:dyDescent="0.3">
      <c r="A79" s="233"/>
      <c r="B79" s="234"/>
      <c r="C79" s="235"/>
      <c r="D79" s="233"/>
      <c r="E79" s="233"/>
      <c r="F79" s="233"/>
      <c r="G79" s="233"/>
      <c r="H79" s="233"/>
      <c r="I79" s="233"/>
      <c r="J79" s="233"/>
      <c r="K79" s="233"/>
      <c r="L79" s="233"/>
      <c r="M79" s="233"/>
      <c r="N79" s="233"/>
      <c r="O79" s="233"/>
      <c r="P79" s="233"/>
      <c r="Q79" s="233"/>
      <c r="R79" s="233"/>
      <c r="S79" s="233"/>
      <c r="T79" s="233"/>
      <c r="U79" s="233"/>
      <c r="V79" s="233"/>
      <c r="W79" s="233"/>
      <c r="X79" s="233"/>
      <c r="Y79" s="233"/>
      <c r="Z79" s="233"/>
    </row>
    <row r="80" spans="1:26" ht="15.75" customHeight="1" x14ac:dyDescent="0.3">
      <c r="A80" s="233"/>
      <c r="B80" s="234"/>
      <c r="C80" s="235"/>
      <c r="D80" s="233"/>
      <c r="E80" s="233"/>
      <c r="F80" s="233"/>
      <c r="G80" s="233"/>
      <c r="H80" s="233"/>
      <c r="I80" s="233"/>
      <c r="J80" s="233"/>
      <c r="K80" s="233"/>
      <c r="L80" s="233"/>
      <c r="M80" s="233"/>
      <c r="N80" s="233"/>
      <c r="O80" s="233"/>
      <c r="P80" s="233"/>
      <c r="Q80" s="233"/>
      <c r="R80" s="233"/>
      <c r="S80" s="233"/>
      <c r="T80" s="233"/>
      <c r="U80" s="233"/>
      <c r="V80" s="233"/>
      <c r="W80" s="233"/>
      <c r="X80" s="233"/>
      <c r="Y80" s="233"/>
      <c r="Z80" s="233"/>
    </row>
    <row r="81" spans="1:26" ht="15.75" customHeight="1" x14ac:dyDescent="0.3">
      <c r="A81" s="233"/>
      <c r="B81" s="234"/>
      <c r="C81" s="235"/>
      <c r="D81" s="233"/>
      <c r="E81" s="233"/>
      <c r="F81" s="233"/>
      <c r="G81" s="233"/>
      <c r="H81" s="233"/>
      <c r="I81" s="233"/>
      <c r="J81" s="233"/>
      <c r="K81" s="233"/>
      <c r="L81" s="233"/>
      <c r="M81" s="233"/>
      <c r="N81" s="233"/>
      <c r="O81" s="233"/>
      <c r="P81" s="233"/>
      <c r="Q81" s="233"/>
      <c r="R81" s="233"/>
      <c r="S81" s="233"/>
      <c r="T81" s="233"/>
      <c r="U81" s="233"/>
      <c r="V81" s="233"/>
      <c r="W81" s="233"/>
      <c r="X81" s="233"/>
      <c r="Y81" s="233"/>
      <c r="Z81" s="233"/>
    </row>
    <row r="82" spans="1:26" ht="15.75" customHeight="1" x14ac:dyDescent="0.3">
      <c r="A82" s="233"/>
      <c r="B82" s="234"/>
      <c r="C82" s="235"/>
      <c r="D82" s="233"/>
      <c r="E82" s="233"/>
      <c r="F82" s="233"/>
      <c r="G82" s="233"/>
      <c r="H82" s="233"/>
      <c r="I82" s="233"/>
      <c r="J82" s="233"/>
      <c r="K82" s="233"/>
      <c r="L82" s="233"/>
      <c r="M82" s="233"/>
      <c r="N82" s="233"/>
      <c r="O82" s="233"/>
      <c r="P82" s="233"/>
      <c r="Q82" s="233"/>
      <c r="R82" s="233"/>
      <c r="S82" s="233"/>
      <c r="T82" s="233"/>
      <c r="U82" s="233"/>
      <c r="V82" s="233"/>
      <c r="W82" s="233"/>
      <c r="X82" s="233"/>
      <c r="Y82" s="233"/>
      <c r="Z82" s="233"/>
    </row>
    <row r="83" spans="1:26" ht="15.75" customHeight="1" x14ac:dyDescent="0.3">
      <c r="A83" s="233"/>
      <c r="B83" s="234"/>
      <c r="C83" s="235"/>
      <c r="D83" s="233"/>
      <c r="E83" s="233"/>
      <c r="F83" s="233"/>
      <c r="G83" s="233"/>
      <c r="H83" s="233"/>
      <c r="I83" s="233"/>
      <c r="J83" s="233"/>
      <c r="K83" s="233"/>
      <c r="L83" s="233"/>
      <c r="M83" s="233"/>
      <c r="N83" s="233"/>
      <c r="O83" s="233"/>
      <c r="P83" s="233"/>
      <c r="Q83" s="233"/>
      <c r="R83" s="233"/>
      <c r="S83" s="233"/>
      <c r="T83" s="233"/>
      <c r="U83" s="233"/>
      <c r="V83" s="233"/>
      <c r="W83" s="233"/>
      <c r="X83" s="233"/>
      <c r="Y83" s="233"/>
      <c r="Z83" s="233"/>
    </row>
    <row r="84" spans="1:26" ht="15.75" customHeight="1" x14ac:dyDescent="0.3">
      <c r="A84" s="233"/>
      <c r="B84" s="234"/>
      <c r="C84" s="235"/>
      <c r="D84" s="233"/>
      <c r="E84" s="233"/>
      <c r="F84" s="233"/>
      <c r="G84" s="233"/>
      <c r="H84" s="233"/>
      <c r="I84" s="233"/>
      <c r="J84" s="233"/>
      <c r="K84" s="233"/>
      <c r="L84" s="233"/>
      <c r="M84" s="233"/>
      <c r="N84" s="233"/>
      <c r="O84" s="233"/>
      <c r="P84" s="233"/>
      <c r="Q84" s="233"/>
      <c r="R84" s="233"/>
      <c r="S84" s="233"/>
      <c r="T84" s="233"/>
      <c r="U84" s="233"/>
      <c r="V84" s="233"/>
      <c r="W84" s="233"/>
      <c r="X84" s="233"/>
      <c r="Y84" s="233"/>
      <c r="Z84" s="233"/>
    </row>
    <row r="85" spans="1:26" ht="15.75" customHeight="1" x14ac:dyDescent="0.3">
      <c r="A85" s="233"/>
      <c r="B85" s="234"/>
      <c r="C85" s="235"/>
      <c r="D85" s="233"/>
      <c r="E85" s="233"/>
      <c r="F85" s="233"/>
      <c r="G85" s="233"/>
      <c r="H85" s="233"/>
      <c r="I85" s="233"/>
      <c r="J85" s="233"/>
      <c r="K85" s="233"/>
      <c r="L85" s="233"/>
      <c r="M85" s="233"/>
      <c r="N85" s="233"/>
      <c r="O85" s="233"/>
      <c r="P85" s="233"/>
      <c r="Q85" s="233"/>
      <c r="R85" s="233"/>
      <c r="S85" s="233"/>
      <c r="T85" s="233"/>
      <c r="U85" s="233"/>
      <c r="V85" s="233"/>
      <c r="W85" s="233"/>
      <c r="X85" s="233"/>
      <c r="Y85" s="233"/>
      <c r="Z85" s="233"/>
    </row>
    <row r="86" spans="1:26" ht="15.75" customHeight="1" x14ac:dyDescent="0.3">
      <c r="A86" s="233"/>
      <c r="B86" s="234"/>
      <c r="C86" s="235"/>
      <c r="D86" s="233"/>
      <c r="E86" s="233"/>
      <c r="F86" s="233"/>
      <c r="G86" s="233"/>
      <c r="H86" s="233"/>
      <c r="I86" s="233"/>
      <c r="J86" s="233"/>
      <c r="K86" s="233"/>
      <c r="L86" s="233"/>
      <c r="M86" s="233"/>
      <c r="N86" s="233"/>
      <c r="O86" s="233"/>
      <c r="P86" s="233"/>
      <c r="Q86" s="233"/>
      <c r="R86" s="233"/>
      <c r="S86" s="233"/>
      <c r="T86" s="233"/>
      <c r="U86" s="233"/>
      <c r="V86" s="233"/>
      <c r="W86" s="233"/>
      <c r="X86" s="233"/>
      <c r="Y86" s="233"/>
      <c r="Z86" s="233"/>
    </row>
    <row r="87" spans="1:26" ht="15.75" customHeight="1" x14ac:dyDescent="0.3">
      <c r="A87" s="233"/>
      <c r="B87" s="234"/>
      <c r="C87" s="235"/>
      <c r="D87" s="233"/>
      <c r="E87" s="233"/>
      <c r="F87" s="233"/>
      <c r="G87" s="233"/>
      <c r="H87" s="233"/>
      <c r="I87" s="233"/>
      <c r="J87" s="233"/>
      <c r="K87" s="233"/>
      <c r="L87" s="233"/>
      <c r="M87" s="233"/>
      <c r="N87" s="233"/>
      <c r="O87" s="233"/>
      <c r="P87" s="233"/>
      <c r="Q87" s="233"/>
      <c r="R87" s="233"/>
      <c r="S87" s="233"/>
      <c r="T87" s="233"/>
      <c r="U87" s="233"/>
      <c r="V87" s="233"/>
      <c r="W87" s="233"/>
      <c r="X87" s="233"/>
      <c r="Y87" s="233"/>
      <c r="Z87" s="233"/>
    </row>
    <row r="88" spans="1:26" ht="15.75" customHeight="1" x14ac:dyDescent="0.3">
      <c r="A88" s="233"/>
      <c r="B88" s="234"/>
      <c r="C88" s="235"/>
      <c r="D88" s="233"/>
      <c r="E88" s="233"/>
      <c r="F88" s="233"/>
      <c r="G88" s="233"/>
      <c r="H88" s="233"/>
      <c r="I88" s="233"/>
      <c r="J88" s="233"/>
      <c r="K88" s="233"/>
      <c r="L88" s="233"/>
      <c r="M88" s="233"/>
      <c r="N88" s="233"/>
      <c r="O88" s="233"/>
      <c r="P88" s="233"/>
      <c r="Q88" s="233"/>
      <c r="R88" s="233"/>
      <c r="S88" s="233"/>
      <c r="T88" s="233"/>
      <c r="U88" s="233"/>
      <c r="V88" s="233"/>
      <c r="W88" s="233"/>
      <c r="X88" s="233"/>
      <c r="Y88" s="233"/>
      <c r="Z88" s="233"/>
    </row>
    <row r="89" spans="1:26" ht="15.75" customHeight="1" x14ac:dyDescent="0.3">
      <c r="A89" s="233"/>
      <c r="B89" s="234"/>
      <c r="C89" s="235"/>
      <c r="D89" s="233"/>
      <c r="E89" s="233"/>
      <c r="F89" s="233"/>
      <c r="G89" s="233"/>
      <c r="H89" s="233"/>
      <c r="I89" s="233"/>
      <c r="J89" s="233"/>
      <c r="K89" s="233"/>
      <c r="L89" s="233"/>
      <c r="M89" s="233"/>
      <c r="N89" s="233"/>
      <c r="O89" s="233"/>
      <c r="P89" s="233"/>
      <c r="Q89" s="233"/>
      <c r="R89" s="233"/>
      <c r="S89" s="233"/>
      <c r="T89" s="233"/>
      <c r="U89" s="233"/>
      <c r="V89" s="233"/>
      <c r="W89" s="233"/>
      <c r="X89" s="233"/>
      <c r="Y89" s="233"/>
      <c r="Z89" s="233"/>
    </row>
    <row r="90" spans="1:26" ht="15.75" customHeight="1" x14ac:dyDescent="0.3">
      <c r="A90" s="233"/>
      <c r="B90" s="234"/>
      <c r="C90" s="235"/>
      <c r="D90" s="233"/>
      <c r="E90" s="233"/>
      <c r="F90" s="233"/>
      <c r="G90" s="233"/>
      <c r="H90" s="233"/>
      <c r="I90" s="233"/>
      <c r="J90" s="233"/>
      <c r="K90" s="233"/>
      <c r="L90" s="233"/>
      <c r="M90" s="233"/>
      <c r="N90" s="233"/>
      <c r="O90" s="233"/>
      <c r="P90" s="233"/>
      <c r="Q90" s="233"/>
      <c r="R90" s="233"/>
      <c r="S90" s="233"/>
      <c r="T90" s="233"/>
      <c r="U90" s="233"/>
      <c r="V90" s="233"/>
      <c r="W90" s="233"/>
      <c r="X90" s="233"/>
      <c r="Y90" s="233"/>
      <c r="Z90" s="233"/>
    </row>
    <row r="91" spans="1:26" ht="15.75" customHeight="1" x14ac:dyDescent="0.3">
      <c r="A91" s="233"/>
      <c r="B91" s="234"/>
      <c r="C91" s="235"/>
      <c r="D91" s="233"/>
      <c r="E91" s="233"/>
      <c r="F91" s="233"/>
      <c r="G91" s="233"/>
      <c r="H91" s="233"/>
      <c r="I91" s="233"/>
      <c r="J91" s="233"/>
      <c r="K91" s="233"/>
      <c r="L91" s="233"/>
      <c r="M91" s="233"/>
      <c r="N91" s="233"/>
      <c r="O91" s="233"/>
      <c r="P91" s="233"/>
      <c r="Q91" s="233"/>
      <c r="R91" s="233"/>
      <c r="S91" s="233"/>
      <c r="T91" s="233"/>
      <c r="U91" s="233"/>
      <c r="V91" s="233"/>
      <c r="W91" s="233"/>
      <c r="X91" s="233"/>
      <c r="Y91" s="233"/>
      <c r="Z91" s="233"/>
    </row>
    <row r="92" spans="1:26" ht="15.75" customHeight="1" x14ac:dyDescent="0.3">
      <c r="A92" s="233"/>
      <c r="B92" s="234"/>
      <c r="C92" s="235"/>
      <c r="D92" s="233"/>
      <c r="E92" s="233"/>
      <c r="F92" s="233"/>
      <c r="G92" s="233"/>
      <c r="H92" s="233"/>
      <c r="I92" s="233"/>
      <c r="J92" s="233"/>
      <c r="K92" s="233"/>
      <c r="L92" s="233"/>
      <c r="M92" s="233"/>
      <c r="N92" s="233"/>
      <c r="O92" s="233"/>
      <c r="P92" s="233"/>
      <c r="Q92" s="233"/>
      <c r="R92" s="233"/>
      <c r="S92" s="233"/>
      <c r="T92" s="233"/>
      <c r="U92" s="233"/>
      <c r="V92" s="233"/>
      <c r="W92" s="233"/>
      <c r="X92" s="233"/>
      <c r="Y92" s="233"/>
      <c r="Z92" s="233"/>
    </row>
    <row r="93" spans="1:26" ht="15.75" customHeight="1" x14ac:dyDescent="0.3">
      <c r="A93" s="233"/>
      <c r="B93" s="234"/>
      <c r="C93" s="235"/>
      <c r="D93" s="233"/>
      <c r="E93" s="233"/>
      <c r="F93" s="233"/>
      <c r="G93" s="233"/>
      <c r="H93" s="233"/>
      <c r="I93" s="233"/>
      <c r="J93" s="233"/>
      <c r="K93" s="233"/>
      <c r="L93" s="233"/>
      <c r="M93" s="233"/>
      <c r="N93" s="233"/>
      <c r="O93" s="233"/>
      <c r="P93" s="233"/>
      <c r="Q93" s="233"/>
      <c r="R93" s="233"/>
      <c r="S93" s="233"/>
      <c r="T93" s="233"/>
      <c r="U93" s="233"/>
      <c r="V93" s="233"/>
      <c r="W93" s="233"/>
      <c r="X93" s="233"/>
      <c r="Y93" s="233"/>
      <c r="Z93" s="233"/>
    </row>
    <row r="94" spans="1:26" ht="15.75" customHeight="1" x14ac:dyDescent="0.3">
      <c r="A94" s="233"/>
      <c r="B94" s="234"/>
      <c r="C94" s="235"/>
      <c r="D94" s="233"/>
      <c r="E94" s="233"/>
      <c r="F94" s="233"/>
      <c r="G94" s="233"/>
      <c r="H94" s="233"/>
      <c r="I94" s="233"/>
      <c r="J94" s="233"/>
      <c r="K94" s="233"/>
      <c r="L94" s="233"/>
      <c r="M94" s="233"/>
      <c r="N94" s="233"/>
      <c r="O94" s="233"/>
      <c r="P94" s="233"/>
      <c r="Q94" s="233"/>
      <c r="R94" s="233"/>
      <c r="S94" s="233"/>
      <c r="T94" s="233"/>
      <c r="U94" s="233"/>
      <c r="V94" s="233"/>
      <c r="W94" s="233"/>
      <c r="X94" s="233"/>
      <c r="Y94" s="233"/>
      <c r="Z94" s="233"/>
    </row>
    <row r="95" spans="1:26" ht="15.75" customHeight="1" x14ac:dyDescent="0.3">
      <c r="A95" s="233"/>
      <c r="B95" s="234"/>
      <c r="C95" s="235"/>
      <c r="D95" s="233"/>
      <c r="E95" s="233"/>
      <c r="F95" s="233"/>
      <c r="G95" s="233"/>
      <c r="H95" s="233"/>
      <c r="I95" s="233"/>
      <c r="J95" s="233"/>
      <c r="K95" s="233"/>
      <c r="L95" s="233"/>
      <c r="M95" s="233"/>
      <c r="N95" s="233"/>
      <c r="O95" s="233"/>
      <c r="P95" s="233"/>
      <c r="Q95" s="233"/>
      <c r="R95" s="233"/>
      <c r="S95" s="233"/>
      <c r="T95" s="233"/>
      <c r="U95" s="233"/>
      <c r="V95" s="233"/>
      <c r="W95" s="233"/>
      <c r="X95" s="233"/>
      <c r="Y95" s="233"/>
      <c r="Z95" s="233"/>
    </row>
    <row r="96" spans="1:26" ht="15.75" customHeight="1" x14ac:dyDescent="0.3">
      <c r="A96" s="233"/>
      <c r="B96" s="234"/>
      <c r="C96" s="235"/>
      <c r="D96" s="233"/>
      <c r="E96" s="233"/>
      <c r="F96" s="233"/>
      <c r="G96" s="233"/>
      <c r="H96" s="233"/>
      <c r="I96" s="233"/>
      <c r="J96" s="233"/>
      <c r="K96" s="233"/>
      <c r="L96" s="233"/>
      <c r="M96" s="233"/>
      <c r="N96" s="233"/>
      <c r="O96" s="233"/>
      <c r="P96" s="233"/>
      <c r="Q96" s="233"/>
      <c r="R96" s="233"/>
      <c r="S96" s="233"/>
      <c r="T96" s="233"/>
      <c r="U96" s="233"/>
      <c r="V96" s="233"/>
      <c r="W96" s="233"/>
      <c r="X96" s="233"/>
      <c r="Y96" s="233"/>
      <c r="Z96" s="233"/>
    </row>
    <row r="97" spans="1:26" ht="15.75" customHeight="1" x14ac:dyDescent="0.3">
      <c r="A97" s="233"/>
      <c r="B97" s="234"/>
      <c r="C97" s="235"/>
      <c r="D97" s="233"/>
      <c r="E97" s="233"/>
      <c r="F97" s="233"/>
      <c r="G97" s="233"/>
      <c r="H97" s="233"/>
      <c r="I97" s="233"/>
      <c r="J97" s="233"/>
      <c r="K97" s="233"/>
      <c r="L97" s="233"/>
      <c r="M97" s="233"/>
      <c r="N97" s="233"/>
      <c r="O97" s="233"/>
      <c r="P97" s="233"/>
      <c r="Q97" s="233"/>
      <c r="R97" s="233"/>
      <c r="S97" s="233"/>
      <c r="T97" s="233"/>
      <c r="U97" s="233"/>
      <c r="V97" s="233"/>
      <c r="W97" s="233"/>
      <c r="X97" s="233"/>
      <c r="Y97" s="233"/>
      <c r="Z97" s="233"/>
    </row>
    <row r="98" spans="1:26" ht="15.75" customHeight="1" x14ac:dyDescent="0.3">
      <c r="A98" s="233"/>
      <c r="B98" s="234"/>
      <c r="C98" s="235"/>
      <c r="D98" s="233"/>
      <c r="E98" s="233"/>
      <c r="F98" s="233"/>
      <c r="G98" s="233"/>
      <c r="H98" s="233"/>
      <c r="I98" s="233"/>
      <c r="J98" s="233"/>
      <c r="K98" s="233"/>
      <c r="L98" s="233"/>
      <c r="M98" s="233"/>
      <c r="N98" s="233"/>
      <c r="O98" s="233"/>
      <c r="P98" s="233"/>
      <c r="Q98" s="233"/>
      <c r="R98" s="233"/>
      <c r="S98" s="233"/>
      <c r="T98" s="233"/>
      <c r="U98" s="233"/>
      <c r="V98" s="233"/>
      <c r="W98" s="233"/>
      <c r="X98" s="233"/>
      <c r="Y98" s="233"/>
      <c r="Z98" s="233"/>
    </row>
    <row r="99" spans="1:26" ht="15.75" customHeight="1" x14ac:dyDescent="0.3">
      <c r="A99" s="233"/>
      <c r="B99" s="234"/>
      <c r="C99" s="235"/>
      <c r="D99" s="233"/>
      <c r="E99" s="233"/>
      <c r="F99" s="233"/>
      <c r="G99" s="233"/>
      <c r="H99" s="233"/>
      <c r="I99" s="233"/>
      <c r="J99" s="233"/>
      <c r="K99" s="233"/>
      <c r="L99" s="233"/>
      <c r="M99" s="233"/>
      <c r="N99" s="233"/>
      <c r="O99" s="233"/>
      <c r="P99" s="233"/>
      <c r="Q99" s="233"/>
      <c r="R99" s="233"/>
      <c r="S99" s="233"/>
      <c r="T99" s="233"/>
      <c r="U99" s="233"/>
      <c r="V99" s="233"/>
      <c r="W99" s="233"/>
      <c r="X99" s="233"/>
      <c r="Y99" s="233"/>
      <c r="Z99" s="233"/>
    </row>
    <row r="100" spans="1:26" ht="15.75" customHeight="1" x14ac:dyDescent="0.3">
      <c r="A100" s="233"/>
      <c r="B100" s="234"/>
      <c r="C100" s="235"/>
      <c r="D100" s="233"/>
      <c r="E100" s="233"/>
      <c r="F100" s="233"/>
      <c r="G100" s="233"/>
      <c r="H100" s="233"/>
      <c r="I100" s="233"/>
      <c r="J100" s="233"/>
      <c r="K100" s="233"/>
      <c r="L100" s="233"/>
      <c r="M100" s="233"/>
      <c r="N100" s="233"/>
      <c r="O100" s="233"/>
      <c r="P100" s="233"/>
      <c r="Q100" s="233"/>
      <c r="R100" s="233"/>
      <c r="S100" s="233"/>
      <c r="T100" s="233"/>
      <c r="U100" s="233"/>
      <c r="V100" s="233"/>
      <c r="W100" s="233"/>
      <c r="X100" s="233"/>
      <c r="Y100" s="233"/>
      <c r="Z100" s="233"/>
    </row>
    <row r="101" spans="1:26" ht="15.75" customHeight="1" x14ac:dyDescent="0.3">
      <c r="A101" s="233"/>
      <c r="B101" s="234"/>
      <c r="C101" s="235"/>
      <c r="D101" s="233"/>
      <c r="E101" s="233"/>
      <c r="F101" s="233"/>
      <c r="G101" s="233"/>
      <c r="H101" s="233"/>
      <c r="I101" s="233"/>
      <c r="J101" s="233"/>
      <c r="K101" s="233"/>
      <c r="L101" s="233"/>
      <c r="M101" s="233"/>
      <c r="N101" s="233"/>
      <c r="O101" s="233"/>
      <c r="P101" s="233"/>
      <c r="Q101" s="233"/>
      <c r="R101" s="233"/>
      <c r="S101" s="233"/>
      <c r="T101" s="233"/>
      <c r="U101" s="233"/>
      <c r="V101" s="233"/>
      <c r="W101" s="233"/>
      <c r="X101" s="233"/>
      <c r="Y101" s="233"/>
      <c r="Z101" s="233"/>
    </row>
    <row r="102" spans="1:26" ht="15.75" customHeight="1" x14ac:dyDescent="0.3">
      <c r="A102" s="233"/>
      <c r="B102" s="234"/>
      <c r="C102" s="235"/>
      <c r="D102" s="233"/>
      <c r="E102" s="233"/>
      <c r="F102" s="233"/>
      <c r="G102" s="233"/>
      <c r="H102" s="233"/>
      <c r="I102" s="233"/>
      <c r="J102" s="233"/>
      <c r="K102" s="233"/>
      <c r="L102" s="233"/>
      <c r="M102" s="233"/>
      <c r="N102" s="233"/>
      <c r="O102" s="233"/>
      <c r="P102" s="233"/>
      <c r="Q102" s="233"/>
      <c r="R102" s="233"/>
      <c r="S102" s="233"/>
      <c r="T102" s="233"/>
      <c r="U102" s="233"/>
      <c r="V102" s="233"/>
      <c r="W102" s="233"/>
      <c r="X102" s="233"/>
      <c r="Y102" s="233"/>
      <c r="Z102" s="233"/>
    </row>
    <row r="103" spans="1:26" ht="15.75" customHeight="1" x14ac:dyDescent="0.3">
      <c r="A103" s="233"/>
      <c r="B103" s="234"/>
      <c r="C103" s="235"/>
      <c r="D103" s="233"/>
      <c r="E103" s="233"/>
      <c r="F103" s="233"/>
      <c r="G103" s="233"/>
      <c r="H103" s="233"/>
      <c r="I103" s="233"/>
      <c r="J103" s="233"/>
      <c r="K103" s="233"/>
      <c r="L103" s="233"/>
      <c r="M103" s="233"/>
      <c r="N103" s="233"/>
      <c r="O103" s="233"/>
      <c r="P103" s="233"/>
      <c r="Q103" s="233"/>
      <c r="R103" s="233"/>
      <c r="S103" s="233"/>
      <c r="T103" s="233"/>
      <c r="U103" s="233"/>
      <c r="V103" s="233"/>
      <c r="W103" s="233"/>
      <c r="X103" s="233"/>
      <c r="Y103" s="233"/>
      <c r="Z103" s="233"/>
    </row>
    <row r="104" spans="1:26" ht="15.75" customHeight="1" x14ac:dyDescent="0.3">
      <c r="A104" s="233"/>
      <c r="B104" s="234"/>
      <c r="C104" s="235"/>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row>
    <row r="105" spans="1:26" ht="15.75" customHeight="1" x14ac:dyDescent="0.3">
      <c r="A105" s="233"/>
      <c r="B105" s="234"/>
      <c r="C105" s="235"/>
      <c r="D105" s="233"/>
      <c r="E105" s="233"/>
      <c r="F105" s="233"/>
      <c r="G105" s="233"/>
      <c r="H105" s="233"/>
      <c r="I105" s="233"/>
      <c r="J105" s="233"/>
      <c r="K105" s="233"/>
      <c r="L105" s="233"/>
      <c r="M105" s="233"/>
      <c r="N105" s="233"/>
      <c r="O105" s="233"/>
      <c r="P105" s="233"/>
      <c r="Q105" s="233"/>
      <c r="R105" s="233"/>
      <c r="S105" s="233"/>
      <c r="T105" s="233"/>
      <c r="U105" s="233"/>
      <c r="V105" s="233"/>
      <c r="W105" s="233"/>
      <c r="X105" s="233"/>
      <c r="Y105" s="233"/>
      <c r="Z105" s="233"/>
    </row>
    <row r="106" spans="1:26" ht="15.75" customHeight="1" x14ac:dyDescent="0.3">
      <c r="A106" s="233"/>
      <c r="B106" s="234"/>
      <c r="C106" s="235"/>
      <c r="D106" s="233"/>
      <c r="E106" s="233"/>
      <c r="F106" s="233"/>
      <c r="G106" s="233"/>
      <c r="H106" s="233"/>
      <c r="I106" s="233"/>
      <c r="J106" s="233"/>
      <c r="K106" s="233"/>
      <c r="L106" s="233"/>
      <c r="M106" s="233"/>
      <c r="N106" s="233"/>
      <c r="O106" s="233"/>
      <c r="P106" s="233"/>
      <c r="Q106" s="233"/>
      <c r="R106" s="233"/>
      <c r="S106" s="233"/>
      <c r="T106" s="233"/>
      <c r="U106" s="233"/>
      <c r="V106" s="233"/>
      <c r="W106" s="233"/>
      <c r="X106" s="233"/>
      <c r="Y106" s="233"/>
      <c r="Z106" s="233"/>
    </row>
    <row r="107" spans="1:26" ht="15.75" customHeight="1" x14ac:dyDescent="0.3">
      <c r="A107" s="233"/>
      <c r="B107" s="234"/>
      <c r="C107" s="235"/>
      <c r="D107" s="233"/>
      <c r="E107" s="233"/>
      <c r="F107" s="233"/>
      <c r="G107" s="233"/>
      <c r="H107" s="233"/>
      <c r="I107" s="233"/>
      <c r="J107" s="233"/>
      <c r="K107" s="233"/>
      <c r="L107" s="233"/>
      <c r="M107" s="233"/>
      <c r="N107" s="233"/>
      <c r="O107" s="233"/>
      <c r="P107" s="233"/>
      <c r="Q107" s="233"/>
      <c r="R107" s="233"/>
      <c r="S107" s="233"/>
      <c r="T107" s="233"/>
      <c r="U107" s="233"/>
      <c r="V107" s="233"/>
      <c r="W107" s="233"/>
      <c r="X107" s="233"/>
      <c r="Y107" s="233"/>
      <c r="Z107" s="233"/>
    </row>
    <row r="108" spans="1:26" ht="15.75" customHeight="1" x14ac:dyDescent="0.3">
      <c r="A108" s="233"/>
      <c r="B108" s="234"/>
      <c r="C108" s="235"/>
      <c r="D108" s="233"/>
      <c r="E108" s="233"/>
      <c r="F108" s="233"/>
      <c r="G108" s="233"/>
      <c r="H108" s="233"/>
      <c r="I108" s="233"/>
      <c r="J108" s="233"/>
      <c r="K108" s="233"/>
      <c r="L108" s="233"/>
      <c r="M108" s="233"/>
      <c r="N108" s="233"/>
      <c r="O108" s="233"/>
      <c r="P108" s="233"/>
      <c r="Q108" s="233"/>
      <c r="R108" s="233"/>
      <c r="S108" s="233"/>
      <c r="T108" s="233"/>
      <c r="U108" s="233"/>
      <c r="V108" s="233"/>
      <c r="W108" s="233"/>
      <c r="X108" s="233"/>
      <c r="Y108" s="233"/>
      <c r="Z108" s="233"/>
    </row>
    <row r="109" spans="1:26" ht="15.75" customHeight="1" x14ac:dyDescent="0.3">
      <c r="A109" s="233"/>
      <c r="B109" s="234"/>
      <c r="C109" s="235"/>
      <c r="D109" s="233"/>
      <c r="E109" s="233"/>
      <c r="F109" s="233"/>
      <c r="G109" s="233"/>
      <c r="H109" s="233"/>
      <c r="I109" s="233"/>
      <c r="J109" s="233"/>
      <c r="K109" s="233"/>
      <c r="L109" s="233"/>
      <c r="M109" s="233"/>
      <c r="N109" s="233"/>
      <c r="O109" s="233"/>
      <c r="P109" s="233"/>
      <c r="Q109" s="233"/>
      <c r="R109" s="233"/>
      <c r="S109" s="233"/>
      <c r="T109" s="233"/>
      <c r="U109" s="233"/>
      <c r="V109" s="233"/>
      <c r="W109" s="233"/>
      <c r="X109" s="233"/>
      <c r="Y109" s="233"/>
      <c r="Z109" s="233"/>
    </row>
    <row r="110" spans="1:26" ht="15.75" customHeight="1" x14ac:dyDescent="0.3">
      <c r="A110" s="233"/>
      <c r="B110" s="234"/>
      <c r="C110" s="235"/>
      <c r="D110" s="233"/>
      <c r="E110" s="233"/>
      <c r="F110" s="233"/>
      <c r="G110" s="233"/>
      <c r="H110" s="233"/>
      <c r="I110" s="233"/>
      <c r="J110" s="233"/>
      <c r="K110" s="233"/>
      <c r="L110" s="233"/>
      <c r="M110" s="233"/>
      <c r="N110" s="233"/>
      <c r="O110" s="233"/>
      <c r="P110" s="233"/>
      <c r="Q110" s="233"/>
      <c r="R110" s="233"/>
      <c r="S110" s="233"/>
      <c r="T110" s="233"/>
      <c r="U110" s="233"/>
      <c r="V110" s="233"/>
      <c r="W110" s="233"/>
      <c r="X110" s="233"/>
      <c r="Y110" s="233"/>
      <c r="Z110" s="233"/>
    </row>
    <row r="111" spans="1:26" ht="15.75" customHeight="1" x14ac:dyDescent="0.3">
      <c r="A111" s="233"/>
      <c r="B111" s="234"/>
      <c r="C111" s="235"/>
      <c r="D111" s="233"/>
      <c r="E111" s="233"/>
      <c r="F111" s="233"/>
      <c r="G111" s="233"/>
      <c r="H111" s="233"/>
      <c r="I111" s="233"/>
      <c r="J111" s="233"/>
      <c r="K111" s="233"/>
      <c r="L111" s="233"/>
      <c r="M111" s="233"/>
      <c r="N111" s="233"/>
      <c r="O111" s="233"/>
      <c r="P111" s="233"/>
      <c r="Q111" s="233"/>
      <c r="R111" s="233"/>
      <c r="S111" s="233"/>
      <c r="T111" s="233"/>
      <c r="U111" s="233"/>
      <c r="V111" s="233"/>
      <c r="W111" s="233"/>
      <c r="X111" s="233"/>
      <c r="Y111" s="233"/>
      <c r="Z111" s="233"/>
    </row>
    <row r="112" spans="1:26" ht="15.75" customHeight="1" x14ac:dyDescent="0.3">
      <c r="A112" s="233"/>
      <c r="B112" s="234"/>
      <c r="C112" s="235"/>
      <c r="D112" s="233"/>
      <c r="E112" s="233"/>
      <c r="F112" s="233"/>
      <c r="G112" s="233"/>
      <c r="H112" s="233"/>
      <c r="I112" s="233"/>
      <c r="J112" s="233"/>
      <c r="K112" s="233"/>
      <c r="L112" s="233"/>
      <c r="M112" s="233"/>
      <c r="N112" s="233"/>
      <c r="O112" s="233"/>
      <c r="P112" s="233"/>
      <c r="Q112" s="233"/>
      <c r="R112" s="233"/>
      <c r="S112" s="233"/>
      <c r="T112" s="233"/>
      <c r="U112" s="233"/>
      <c r="V112" s="233"/>
      <c r="W112" s="233"/>
      <c r="X112" s="233"/>
      <c r="Y112" s="233"/>
      <c r="Z112" s="233"/>
    </row>
    <row r="113" spans="1:26" ht="15.75" customHeight="1" x14ac:dyDescent="0.3">
      <c r="A113" s="233"/>
      <c r="B113" s="234"/>
      <c r="C113" s="235"/>
      <c r="D113" s="233"/>
      <c r="E113" s="233"/>
      <c r="F113" s="233"/>
      <c r="G113" s="233"/>
      <c r="H113" s="233"/>
      <c r="I113" s="233"/>
      <c r="J113" s="233"/>
      <c r="K113" s="233"/>
      <c r="L113" s="233"/>
      <c r="M113" s="233"/>
      <c r="N113" s="233"/>
      <c r="O113" s="233"/>
      <c r="P113" s="233"/>
      <c r="Q113" s="233"/>
      <c r="R113" s="233"/>
      <c r="S113" s="233"/>
      <c r="T113" s="233"/>
      <c r="U113" s="233"/>
      <c r="V113" s="233"/>
      <c r="W113" s="233"/>
      <c r="X113" s="233"/>
      <c r="Y113" s="233"/>
      <c r="Z113" s="233"/>
    </row>
    <row r="114" spans="1:26" ht="15.75" customHeight="1" x14ac:dyDescent="0.3">
      <c r="A114" s="233"/>
      <c r="B114" s="234"/>
      <c r="C114" s="235"/>
      <c r="D114" s="233"/>
      <c r="E114" s="233"/>
      <c r="F114" s="233"/>
      <c r="G114" s="233"/>
      <c r="H114" s="233"/>
      <c r="I114" s="233"/>
      <c r="J114" s="233"/>
      <c r="K114" s="233"/>
      <c r="L114" s="233"/>
      <c r="M114" s="233"/>
      <c r="N114" s="233"/>
      <c r="O114" s="233"/>
      <c r="P114" s="233"/>
      <c r="Q114" s="233"/>
      <c r="R114" s="233"/>
      <c r="S114" s="233"/>
      <c r="T114" s="233"/>
      <c r="U114" s="233"/>
      <c r="V114" s="233"/>
      <c r="W114" s="233"/>
      <c r="X114" s="233"/>
      <c r="Y114" s="233"/>
      <c r="Z114" s="233"/>
    </row>
    <row r="115" spans="1:26" ht="15.75" customHeight="1" x14ac:dyDescent="0.3">
      <c r="A115" s="233"/>
      <c r="B115" s="234"/>
      <c r="C115" s="235"/>
      <c r="D115" s="233"/>
      <c r="E115" s="233"/>
      <c r="F115" s="233"/>
      <c r="G115" s="233"/>
      <c r="H115" s="233"/>
      <c r="I115" s="233"/>
      <c r="J115" s="233"/>
      <c r="K115" s="233"/>
      <c r="L115" s="233"/>
      <c r="M115" s="233"/>
      <c r="N115" s="233"/>
      <c r="O115" s="233"/>
      <c r="P115" s="233"/>
      <c r="Q115" s="233"/>
      <c r="R115" s="233"/>
      <c r="S115" s="233"/>
      <c r="T115" s="233"/>
      <c r="U115" s="233"/>
      <c r="V115" s="233"/>
      <c r="W115" s="233"/>
      <c r="X115" s="233"/>
      <c r="Y115" s="233"/>
      <c r="Z115" s="233"/>
    </row>
    <row r="116" spans="1:26" ht="15.75" customHeight="1" x14ac:dyDescent="0.3">
      <c r="A116" s="233"/>
      <c r="B116" s="234"/>
      <c r="C116" s="235"/>
      <c r="D116" s="233"/>
      <c r="E116" s="233"/>
      <c r="F116" s="233"/>
      <c r="G116" s="233"/>
      <c r="H116" s="233"/>
      <c r="I116" s="233"/>
      <c r="J116" s="233"/>
      <c r="K116" s="233"/>
      <c r="L116" s="233"/>
      <c r="M116" s="233"/>
      <c r="N116" s="233"/>
      <c r="O116" s="233"/>
      <c r="P116" s="233"/>
      <c r="Q116" s="233"/>
      <c r="R116" s="233"/>
      <c r="S116" s="233"/>
      <c r="T116" s="233"/>
      <c r="U116" s="233"/>
      <c r="V116" s="233"/>
      <c r="W116" s="233"/>
      <c r="X116" s="233"/>
      <c r="Y116" s="233"/>
      <c r="Z116" s="233"/>
    </row>
    <row r="117" spans="1:26" ht="15.75" customHeight="1" x14ac:dyDescent="0.3">
      <c r="A117" s="233"/>
      <c r="B117" s="234"/>
      <c r="C117" s="235"/>
      <c r="D117" s="233"/>
      <c r="E117" s="233"/>
      <c r="F117" s="233"/>
      <c r="G117" s="233"/>
      <c r="H117" s="233"/>
      <c r="I117" s="233"/>
      <c r="J117" s="233"/>
      <c r="K117" s="233"/>
      <c r="L117" s="233"/>
      <c r="M117" s="233"/>
      <c r="N117" s="233"/>
      <c r="O117" s="233"/>
      <c r="P117" s="233"/>
      <c r="Q117" s="233"/>
      <c r="R117" s="233"/>
      <c r="S117" s="233"/>
      <c r="T117" s="233"/>
      <c r="U117" s="233"/>
      <c r="V117" s="233"/>
      <c r="W117" s="233"/>
      <c r="X117" s="233"/>
      <c r="Y117" s="233"/>
      <c r="Z117" s="233"/>
    </row>
    <row r="118" spans="1:26" ht="15.75" customHeight="1" x14ac:dyDescent="0.3">
      <c r="A118" s="233"/>
      <c r="B118" s="234"/>
      <c r="C118" s="235"/>
      <c r="D118" s="233"/>
      <c r="E118" s="233"/>
      <c r="F118" s="233"/>
      <c r="G118" s="233"/>
      <c r="H118" s="233"/>
      <c r="I118" s="233"/>
      <c r="J118" s="233"/>
      <c r="K118" s="233"/>
      <c r="L118" s="233"/>
      <c r="M118" s="233"/>
      <c r="N118" s="233"/>
      <c r="O118" s="233"/>
      <c r="P118" s="233"/>
      <c r="Q118" s="233"/>
      <c r="R118" s="233"/>
      <c r="S118" s="233"/>
      <c r="T118" s="233"/>
      <c r="U118" s="233"/>
      <c r="V118" s="233"/>
      <c r="W118" s="233"/>
      <c r="X118" s="233"/>
      <c r="Y118" s="233"/>
      <c r="Z118" s="233"/>
    </row>
    <row r="119" spans="1:26" ht="15.75" customHeight="1" x14ac:dyDescent="0.3">
      <c r="A119" s="233"/>
      <c r="B119" s="234"/>
      <c r="C119" s="235"/>
      <c r="D119" s="233"/>
      <c r="E119" s="233"/>
      <c r="F119" s="233"/>
      <c r="G119" s="233"/>
      <c r="H119" s="233"/>
      <c r="I119" s="233"/>
      <c r="J119" s="233"/>
      <c r="K119" s="233"/>
      <c r="L119" s="233"/>
      <c r="M119" s="233"/>
      <c r="N119" s="233"/>
      <c r="O119" s="233"/>
      <c r="P119" s="233"/>
      <c r="Q119" s="233"/>
      <c r="R119" s="233"/>
      <c r="S119" s="233"/>
      <c r="T119" s="233"/>
      <c r="U119" s="233"/>
      <c r="V119" s="233"/>
      <c r="W119" s="233"/>
      <c r="X119" s="233"/>
      <c r="Y119" s="233"/>
      <c r="Z119" s="233"/>
    </row>
    <row r="120" spans="1:26" ht="15.75" customHeight="1" x14ac:dyDescent="0.3">
      <c r="A120" s="233"/>
      <c r="B120" s="234"/>
      <c r="C120" s="235"/>
      <c r="D120" s="233"/>
      <c r="E120" s="233"/>
      <c r="F120" s="233"/>
      <c r="G120" s="233"/>
      <c r="H120" s="233"/>
      <c r="I120" s="233"/>
      <c r="J120" s="233"/>
      <c r="K120" s="233"/>
      <c r="L120" s="233"/>
      <c r="M120" s="233"/>
      <c r="N120" s="233"/>
      <c r="O120" s="233"/>
      <c r="P120" s="233"/>
      <c r="Q120" s="233"/>
      <c r="R120" s="233"/>
      <c r="S120" s="233"/>
      <c r="T120" s="233"/>
      <c r="U120" s="233"/>
      <c r="V120" s="233"/>
      <c r="W120" s="233"/>
      <c r="X120" s="233"/>
      <c r="Y120" s="233"/>
      <c r="Z120" s="233"/>
    </row>
    <row r="121" spans="1:26" ht="15.75" customHeight="1" x14ac:dyDescent="0.3">
      <c r="A121" s="233"/>
      <c r="B121" s="234"/>
      <c r="C121" s="235"/>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row>
    <row r="122" spans="1:26" ht="15.75" customHeight="1" x14ac:dyDescent="0.3">
      <c r="A122" s="233"/>
      <c r="B122" s="234"/>
      <c r="C122" s="235"/>
      <c r="D122" s="233"/>
      <c r="E122" s="233"/>
      <c r="F122" s="233"/>
      <c r="G122" s="233"/>
      <c r="H122" s="233"/>
      <c r="I122" s="233"/>
      <c r="J122" s="233"/>
      <c r="K122" s="233"/>
      <c r="L122" s="233"/>
      <c r="M122" s="233"/>
      <c r="N122" s="233"/>
      <c r="O122" s="233"/>
      <c r="P122" s="233"/>
      <c r="Q122" s="233"/>
      <c r="R122" s="233"/>
      <c r="S122" s="233"/>
      <c r="T122" s="233"/>
      <c r="U122" s="233"/>
      <c r="V122" s="233"/>
      <c r="W122" s="233"/>
      <c r="X122" s="233"/>
      <c r="Y122" s="233"/>
      <c r="Z122" s="233"/>
    </row>
    <row r="123" spans="1:26" ht="15.75" customHeight="1" x14ac:dyDescent="0.3">
      <c r="A123" s="233"/>
      <c r="B123" s="234"/>
      <c r="C123" s="235"/>
      <c r="D123" s="233"/>
      <c r="E123" s="233"/>
      <c r="F123" s="233"/>
      <c r="G123" s="233"/>
      <c r="H123" s="233"/>
      <c r="I123" s="233"/>
      <c r="J123" s="233"/>
      <c r="K123" s="233"/>
      <c r="L123" s="233"/>
      <c r="M123" s="233"/>
      <c r="N123" s="233"/>
      <c r="O123" s="233"/>
      <c r="P123" s="233"/>
      <c r="Q123" s="233"/>
      <c r="R123" s="233"/>
      <c r="S123" s="233"/>
      <c r="T123" s="233"/>
      <c r="U123" s="233"/>
      <c r="V123" s="233"/>
      <c r="W123" s="233"/>
      <c r="X123" s="233"/>
      <c r="Y123" s="233"/>
      <c r="Z123" s="233"/>
    </row>
    <row r="124" spans="1:26" ht="15.75" customHeight="1" x14ac:dyDescent="0.3">
      <c r="A124" s="233"/>
      <c r="B124" s="234"/>
      <c r="C124" s="235"/>
      <c r="D124" s="233"/>
      <c r="E124" s="233"/>
      <c r="F124" s="233"/>
      <c r="G124" s="233"/>
      <c r="H124" s="233"/>
      <c r="I124" s="233"/>
      <c r="J124" s="233"/>
      <c r="K124" s="233"/>
      <c r="L124" s="233"/>
      <c r="M124" s="233"/>
      <c r="N124" s="233"/>
      <c r="O124" s="233"/>
      <c r="P124" s="233"/>
      <c r="Q124" s="233"/>
      <c r="R124" s="233"/>
      <c r="S124" s="233"/>
      <c r="T124" s="233"/>
      <c r="U124" s="233"/>
      <c r="V124" s="233"/>
      <c r="W124" s="233"/>
      <c r="X124" s="233"/>
      <c r="Y124" s="233"/>
      <c r="Z124" s="233"/>
    </row>
    <row r="125" spans="1:26" ht="15.75" customHeight="1" x14ac:dyDescent="0.3">
      <c r="A125" s="233"/>
      <c r="B125" s="234"/>
      <c r="C125" s="235"/>
      <c r="D125" s="233"/>
      <c r="E125" s="233"/>
      <c r="F125" s="233"/>
      <c r="G125" s="233"/>
      <c r="H125" s="233"/>
      <c r="I125" s="233"/>
      <c r="J125" s="233"/>
      <c r="K125" s="233"/>
      <c r="L125" s="233"/>
      <c r="M125" s="233"/>
      <c r="N125" s="233"/>
      <c r="O125" s="233"/>
      <c r="P125" s="233"/>
      <c r="Q125" s="233"/>
      <c r="R125" s="233"/>
      <c r="S125" s="233"/>
      <c r="T125" s="233"/>
      <c r="U125" s="233"/>
      <c r="V125" s="233"/>
      <c r="W125" s="233"/>
      <c r="X125" s="233"/>
      <c r="Y125" s="233"/>
      <c r="Z125" s="233"/>
    </row>
    <row r="126" spans="1:26" ht="15.75" customHeight="1" x14ac:dyDescent="0.3">
      <c r="A126" s="233"/>
      <c r="B126" s="234"/>
      <c r="C126" s="235"/>
      <c r="D126" s="233"/>
      <c r="E126" s="233"/>
      <c r="F126" s="233"/>
      <c r="G126" s="233"/>
      <c r="H126" s="233"/>
      <c r="I126" s="233"/>
      <c r="J126" s="233"/>
      <c r="K126" s="233"/>
      <c r="L126" s="233"/>
      <c r="M126" s="233"/>
      <c r="N126" s="233"/>
      <c r="O126" s="233"/>
      <c r="P126" s="233"/>
      <c r="Q126" s="233"/>
      <c r="R126" s="233"/>
      <c r="S126" s="233"/>
      <c r="T126" s="233"/>
      <c r="U126" s="233"/>
      <c r="V126" s="233"/>
      <c r="W126" s="233"/>
      <c r="X126" s="233"/>
      <c r="Y126" s="233"/>
      <c r="Z126" s="233"/>
    </row>
    <row r="127" spans="1:26" ht="15.75" customHeight="1" x14ac:dyDescent="0.3">
      <c r="A127" s="233"/>
      <c r="B127" s="234"/>
      <c r="C127" s="235"/>
      <c r="D127" s="233"/>
      <c r="E127" s="233"/>
      <c r="F127" s="233"/>
      <c r="G127" s="233"/>
      <c r="H127" s="233"/>
      <c r="I127" s="233"/>
      <c r="J127" s="233"/>
      <c r="K127" s="233"/>
      <c r="L127" s="233"/>
      <c r="M127" s="233"/>
      <c r="N127" s="233"/>
      <c r="O127" s="233"/>
      <c r="P127" s="233"/>
      <c r="Q127" s="233"/>
      <c r="R127" s="233"/>
      <c r="S127" s="233"/>
      <c r="T127" s="233"/>
      <c r="U127" s="233"/>
      <c r="V127" s="233"/>
      <c r="W127" s="233"/>
      <c r="X127" s="233"/>
      <c r="Y127" s="233"/>
      <c r="Z127" s="233"/>
    </row>
    <row r="128" spans="1:26" ht="15.75" customHeight="1" x14ac:dyDescent="0.3">
      <c r="A128" s="233"/>
      <c r="B128" s="234"/>
      <c r="C128" s="235"/>
      <c r="D128" s="233"/>
      <c r="E128" s="233"/>
      <c r="F128" s="233"/>
      <c r="G128" s="233"/>
      <c r="H128" s="233"/>
      <c r="I128" s="233"/>
      <c r="J128" s="233"/>
      <c r="K128" s="233"/>
      <c r="L128" s="233"/>
      <c r="M128" s="233"/>
      <c r="N128" s="233"/>
      <c r="O128" s="233"/>
      <c r="P128" s="233"/>
      <c r="Q128" s="233"/>
      <c r="R128" s="233"/>
      <c r="S128" s="233"/>
      <c r="T128" s="233"/>
      <c r="U128" s="233"/>
      <c r="V128" s="233"/>
      <c r="W128" s="233"/>
      <c r="X128" s="233"/>
      <c r="Y128" s="233"/>
      <c r="Z128" s="233"/>
    </row>
    <row r="129" spans="1:26" ht="15.75" customHeight="1" x14ac:dyDescent="0.3">
      <c r="A129" s="233"/>
      <c r="B129" s="234"/>
      <c r="C129" s="235"/>
      <c r="D129" s="233"/>
      <c r="E129" s="233"/>
      <c r="F129" s="233"/>
      <c r="G129" s="233"/>
      <c r="H129" s="233"/>
      <c r="I129" s="233"/>
      <c r="J129" s="233"/>
      <c r="K129" s="233"/>
      <c r="L129" s="233"/>
      <c r="M129" s="233"/>
      <c r="N129" s="233"/>
      <c r="O129" s="233"/>
      <c r="P129" s="233"/>
      <c r="Q129" s="233"/>
      <c r="R129" s="233"/>
      <c r="S129" s="233"/>
      <c r="T129" s="233"/>
      <c r="U129" s="233"/>
      <c r="V129" s="233"/>
      <c r="W129" s="233"/>
      <c r="X129" s="233"/>
      <c r="Y129" s="233"/>
      <c r="Z129" s="233"/>
    </row>
    <row r="130" spans="1:26" ht="15.75" customHeight="1" x14ac:dyDescent="0.3">
      <c r="A130" s="233"/>
      <c r="B130" s="234"/>
      <c r="C130" s="235"/>
      <c r="D130" s="233"/>
      <c r="E130" s="233"/>
      <c r="F130" s="233"/>
      <c r="G130" s="233"/>
      <c r="H130" s="233"/>
      <c r="I130" s="233"/>
      <c r="J130" s="233"/>
      <c r="K130" s="233"/>
      <c r="L130" s="233"/>
      <c r="M130" s="233"/>
      <c r="N130" s="233"/>
      <c r="O130" s="233"/>
      <c r="P130" s="233"/>
      <c r="Q130" s="233"/>
      <c r="R130" s="233"/>
      <c r="S130" s="233"/>
      <c r="T130" s="233"/>
      <c r="U130" s="233"/>
      <c r="V130" s="233"/>
      <c r="W130" s="233"/>
      <c r="X130" s="233"/>
      <c r="Y130" s="233"/>
      <c r="Z130" s="233"/>
    </row>
    <row r="131" spans="1:26" ht="15.75" customHeight="1" x14ac:dyDescent="0.3">
      <c r="A131" s="233"/>
      <c r="B131" s="234"/>
      <c r="C131" s="235"/>
      <c r="D131" s="233"/>
      <c r="E131" s="233"/>
      <c r="F131" s="233"/>
      <c r="G131" s="233"/>
      <c r="H131" s="233"/>
      <c r="I131" s="233"/>
      <c r="J131" s="233"/>
      <c r="K131" s="233"/>
      <c r="L131" s="233"/>
      <c r="M131" s="233"/>
      <c r="N131" s="233"/>
      <c r="O131" s="233"/>
      <c r="P131" s="233"/>
      <c r="Q131" s="233"/>
      <c r="R131" s="233"/>
      <c r="S131" s="233"/>
      <c r="T131" s="233"/>
      <c r="U131" s="233"/>
      <c r="V131" s="233"/>
      <c r="W131" s="233"/>
      <c r="X131" s="233"/>
      <c r="Y131" s="233"/>
      <c r="Z131" s="233"/>
    </row>
    <row r="132" spans="1:26" ht="15.75" customHeight="1" x14ac:dyDescent="0.3">
      <c r="A132" s="233"/>
      <c r="B132" s="234"/>
      <c r="C132" s="235"/>
      <c r="D132" s="233"/>
      <c r="E132" s="233"/>
      <c r="F132" s="233"/>
      <c r="G132" s="233"/>
      <c r="H132" s="233"/>
      <c r="I132" s="233"/>
      <c r="J132" s="233"/>
      <c r="K132" s="233"/>
      <c r="L132" s="233"/>
      <c r="M132" s="233"/>
      <c r="N132" s="233"/>
      <c r="O132" s="233"/>
      <c r="P132" s="233"/>
      <c r="Q132" s="233"/>
      <c r="R132" s="233"/>
      <c r="S132" s="233"/>
      <c r="T132" s="233"/>
      <c r="U132" s="233"/>
      <c r="V132" s="233"/>
      <c r="W132" s="233"/>
      <c r="X132" s="233"/>
      <c r="Y132" s="233"/>
      <c r="Z132" s="233"/>
    </row>
    <row r="133" spans="1:26" ht="15.75" customHeight="1" x14ac:dyDescent="0.3">
      <c r="A133" s="233"/>
      <c r="B133" s="234"/>
      <c r="C133" s="235"/>
      <c r="D133" s="233"/>
      <c r="E133" s="233"/>
      <c r="F133" s="233"/>
      <c r="G133" s="233"/>
      <c r="H133" s="233"/>
      <c r="I133" s="233"/>
      <c r="J133" s="233"/>
      <c r="K133" s="233"/>
      <c r="L133" s="233"/>
      <c r="M133" s="233"/>
      <c r="N133" s="233"/>
      <c r="O133" s="233"/>
      <c r="P133" s="233"/>
      <c r="Q133" s="233"/>
      <c r="R133" s="233"/>
      <c r="S133" s="233"/>
      <c r="T133" s="233"/>
      <c r="U133" s="233"/>
      <c r="V133" s="233"/>
      <c r="W133" s="233"/>
      <c r="X133" s="233"/>
      <c r="Y133" s="233"/>
      <c r="Z133" s="233"/>
    </row>
    <row r="134" spans="1:26" ht="15.75" customHeight="1" x14ac:dyDescent="0.3">
      <c r="A134" s="233"/>
      <c r="B134" s="234"/>
      <c r="C134" s="235"/>
      <c r="D134" s="233"/>
      <c r="E134" s="233"/>
      <c r="F134" s="233"/>
      <c r="G134" s="233"/>
      <c r="H134" s="233"/>
      <c r="I134" s="233"/>
      <c r="J134" s="233"/>
      <c r="K134" s="233"/>
      <c r="L134" s="233"/>
      <c r="M134" s="233"/>
      <c r="N134" s="233"/>
      <c r="O134" s="233"/>
      <c r="P134" s="233"/>
      <c r="Q134" s="233"/>
      <c r="R134" s="233"/>
      <c r="S134" s="233"/>
      <c r="T134" s="233"/>
      <c r="U134" s="233"/>
      <c r="V134" s="233"/>
      <c r="W134" s="233"/>
      <c r="X134" s="233"/>
      <c r="Y134" s="233"/>
      <c r="Z134" s="233"/>
    </row>
    <row r="135" spans="1:26" ht="15.75" customHeight="1" x14ac:dyDescent="0.3">
      <c r="A135" s="233"/>
      <c r="B135" s="234"/>
      <c r="C135" s="235"/>
      <c r="D135" s="233"/>
      <c r="E135" s="233"/>
      <c r="F135" s="233"/>
      <c r="G135" s="233"/>
      <c r="H135" s="233"/>
      <c r="I135" s="233"/>
      <c r="J135" s="233"/>
      <c r="K135" s="233"/>
      <c r="L135" s="233"/>
      <c r="M135" s="233"/>
      <c r="N135" s="233"/>
      <c r="O135" s="233"/>
      <c r="P135" s="233"/>
      <c r="Q135" s="233"/>
      <c r="R135" s="233"/>
      <c r="S135" s="233"/>
      <c r="T135" s="233"/>
      <c r="U135" s="233"/>
      <c r="V135" s="233"/>
      <c r="W135" s="233"/>
      <c r="X135" s="233"/>
      <c r="Y135" s="233"/>
      <c r="Z135" s="233"/>
    </row>
    <row r="136" spans="1:26" ht="15.75" customHeight="1" x14ac:dyDescent="0.3">
      <c r="A136" s="233"/>
      <c r="B136" s="234"/>
      <c r="C136" s="235"/>
      <c r="D136" s="233"/>
      <c r="E136" s="233"/>
      <c r="F136" s="233"/>
      <c r="G136" s="233"/>
      <c r="H136" s="233"/>
      <c r="I136" s="233"/>
      <c r="J136" s="233"/>
      <c r="K136" s="233"/>
      <c r="L136" s="233"/>
      <c r="M136" s="233"/>
      <c r="N136" s="233"/>
      <c r="O136" s="233"/>
      <c r="P136" s="233"/>
      <c r="Q136" s="233"/>
      <c r="R136" s="233"/>
      <c r="S136" s="233"/>
      <c r="T136" s="233"/>
      <c r="U136" s="233"/>
      <c r="V136" s="233"/>
      <c r="W136" s="233"/>
      <c r="X136" s="233"/>
      <c r="Y136" s="233"/>
      <c r="Z136" s="233"/>
    </row>
    <row r="137" spans="1:26" ht="15.75" customHeight="1" x14ac:dyDescent="0.3">
      <c r="A137" s="233"/>
      <c r="B137" s="234"/>
      <c r="C137" s="235"/>
      <c r="D137" s="233"/>
      <c r="E137" s="233"/>
      <c r="F137" s="233"/>
      <c r="G137" s="233"/>
      <c r="H137" s="233"/>
      <c r="I137" s="233"/>
      <c r="J137" s="233"/>
      <c r="K137" s="233"/>
      <c r="L137" s="233"/>
      <c r="M137" s="233"/>
      <c r="N137" s="233"/>
      <c r="O137" s="233"/>
      <c r="P137" s="233"/>
      <c r="Q137" s="233"/>
      <c r="R137" s="233"/>
      <c r="S137" s="233"/>
      <c r="T137" s="233"/>
      <c r="U137" s="233"/>
      <c r="V137" s="233"/>
      <c r="W137" s="233"/>
      <c r="X137" s="233"/>
      <c r="Y137" s="233"/>
      <c r="Z137" s="233"/>
    </row>
    <row r="138" spans="1:26" ht="15.75" customHeight="1" x14ac:dyDescent="0.3">
      <c r="A138" s="233"/>
      <c r="B138" s="234"/>
      <c r="C138" s="235"/>
      <c r="D138" s="233"/>
      <c r="E138" s="233"/>
      <c r="F138" s="233"/>
      <c r="G138" s="233"/>
      <c r="H138" s="233"/>
      <c r="I138" s="233"/>
      <c r="J138" s="233"/>
      <c r="K138" s="233"/>
      <c r="L138" s="233"/>
      <c r="M138" s="233"/>
      <c r="N138" s="233"/>
      <c r="O138" s="233"/>
      <c r="P138" s="233"/>
      <c r="Q138" s="233"/>
      <c r="R138" s="233"/>
      <c r="S138" s="233"/>
      <c r="T138" s="233"/>
      <c r="U138" s="233"/>
      <c r="V138" s="233"/>
      <c r="W138" s="233"/>
      <c r="X138" s="233"/>
      <c r="Y138" s="233"/>
      <c r="Z138" s="233"/>
    </row>
    <row r="139" spans="1:26" ht="15.75" customHeight="1" x14ac:dyDescent="0.3">
      <c r="A139" s="233"/>
      <c r="B139" s="234"/>
      <c r="C139" s="235"/>
      <c r="D139" s="233"/>
      <c r="E139" s="233"/>
      <c r="F139" s="233"/>
      <c r="G139" s="233"/>
      <c r="H139" s="233"/>
      <c r="I139" s="233"/>
      <c r="J139" s="233"/>
      <c r="K139" s="233"/>
      <c r="L139" s="233"/>
      <c r="M139" s="233"/>
      <c r="N139" s="233"/>
      <c r="O139" s="233"/>
      <c r="P139" s="233"/>
      <c r="Q139" s="233"/>
      <c r="R139" s="233"/>
      <c r="S139" s="233"/>
      <c r="T139" s="233"/>
      <c r="U139" s="233"/>
      <c r="V139" s="233"/>
      <c r="W139" s="233"/>
      <c r="X139" s="233"/>
      <c r="Y139" s="233"/>
      <c r="Z139" s="233"/>
    </row>
    <row r="140" spans="1:26" ht="15.75" customHeight="1" x14ac:dyDescent="0.3">
      <c r="A140" s="233"/>
      <c r="B140" s="234"/>
      <c r="C140" s="235"/>
      <c r="D140" s="233"/>
      <c r="E140" s="233"/>
      <c r="F140" s="233"/>
      <c r="G140" s="233"/>
      <c r="H140" s="233"/>
      <c r="I140" s="233"/>
      <c r="J140" s="233"/>
      <c r="K140" s="233"/>
      <c r="L140" s="233"/>
      <c r="M140" s="233"/>
      <c r="N140" s="233"/>
      <c r="O140" s="233"/>
      <c r="P140" s="233"/>
      <c r="Q140" s="233"/>
      <c r="R140" s="233"/>
      <c r="S140" s="233"/>
      <c r="T140" s="233"/>
      <c r="U140" s="233"/>
      <c r="V140" s="233"/>
      <c r="W140" s="233"/>
      <c r="X140" s="233"/>
      <c r="Y140" s="233"/>
      <c r="Z140" s="233"/>
    </row>
    <row r="141" spans="1:26" ht="15.75" customHeight="1" x14ac:dyDescent="0.3">
      <c r="A141" s="233"/>
      <c r="B141" s="234"/>
      <c r="C141" s="235"/>
      <c r="D141" s="233"/>
      <c r="E141" s="233"/>
      <c r="F141" s="233"/>
      <c r="G141" s="233"/>
      <c r="H141" s="233"/>
      <c r="I141" s="233"/>
      <c r="J141" s="233"/>
      <c r="K141" s="233"/>
      <c r="L141" s="233"/>
      <c r="M141" s="233"/>
      <c r="N141" s="233"/>
      <c r="O141" s="233"/>
      <c r="P141" s="233"/>
      <c r="Q141" s="233"/>
      <c r="R141" s="233"/>
      <c r="S141" s="233"/>
      <c r="T141" s="233"/>
      <c r="U141" s="233"/>
      <c r="V141" s="233"/>
      <c r="W141" s="233"/>
      <c r="X141" s="233"/>
      <c r="Y141" s="233"/>
      <c r="Z141" s="233"/>
    </row>
    <row r="142" spans="1:26" ht="15.75" customHeight="1" x14ac:dyDescent="0.3">
      <c r="A142" s="233"/>
      <c r="B142" s="234"/>
      <c r="C142" s="235"/>
      <c r="D142" s="233"/>
      <c r="E142" s="233"/>
      <c r="F142" s="233"/>
      <c r="G142" s="233"/>
      <c r="H142" s="233"/>
      <c r="I142" s="233"/>
      <c r="J142" s="233"/>
      <c r="K142" s="233"/>
      <c r="L142" s="233"/>
      <c r="M142" s="233"/>
      <c r="N142" s="233"/>
      <c r="O142" s="233"/>
      <c r="P142" s="233"/>
      <c r="Q142" s="233"/>
      <c r="R142" s="233"/>
      <c r="S142" s="233"/>
      <c r="T142" s="233"/>
      <c r="U142" s="233"/>
      <c r="V142" s="233"/>
      <c r="W142" s="233"/>
      <c r="X142" s="233"/>
      <c r="Y142" s="233"/>
      <c r="Z142" s="233"/>
    </row>
    <row r="143" spans="1:26" ht="15.75" customHeight="1" x14ac:dyDescent="0.3">
      <c r="A143" s="233"/>
      <c r="B143" s="234"/>
      <c r="C143" s="235"/>
      <c r="D143" s="233"/>
      <c r="E143" s="233"/>
      <c r="F143" s="233"/>
      <c r="G143" s="233"/>
      <c r="H143" s="233"/>
      <c r="I143" s="233"/>
      <c r="J143" s="233"/>
      <c r="K143" s="233"/>
      <c r="L143" s="233"/>
      <c r="M143" s="233"/>
      <c r="N143" s="233"/>
      <c r="O143" s="233"/>
      <c r="P143" s="233"/>
      <c r="Q143" s="233"/>
      <c r="R143" s="233"/>
      <c r="S143" s="233"/>
      <c r="T143" s="233"/>
      <c r="U143" s="233"/>
      <c r="V143" s="233"/>
      <c r="W143" s="233"/>
      <c r="X143" s="233"/>
      <c r="Y143" s="233"/>
      <c r="Z143" s="233"/>
    </row>
    <row r="144" spans="1:26" ht="15.75" customHeight="1" x14ac:dyDescent="0.3">
      <c r="A144" s="233"/>
      <c r="B144" s="234"/>
      <c r="C144" s="235"/>
      <c r="D144" s="233"/>
      <c r="E144" s="233"/>
      <c r="F144" s="233"/>
      <c r="G144" s="233"/>
      <c r="H144" s="233"/>
      <c r="I144" s="233"/>
      <c r="J144" s="233"/>
      <c r="K144" s="233"/>
      <c r="L144" s="233"/>
      <c r="M144" s="233"/>
      <c r="N144" s="233"/>
      <c r="O144" s="233"/>
      <c r="P144" s="233"/>
      <c r="Q144" s="233"/>
      <c r="R144" s="233"/>
      <c r="S144" s="233"/>
      <c r="T144" s="233"/>
      <c r="U144" s="233"/>
      <c r="V144" s="233"/>
      <c r="W144" s="233"/>
      <c r="X144" s="233"/>
      <c r="Y144" s="233"/>
      <c r="Z144" s="233"/>
    </row>
    <row r="145" spans="1:26" ht="15.75" customHeight="1" x14ac:dyDescent="0.3">
      <c r="A145" s="233"/>
      <c r="B145" s="234"/>
      <c r="C145" s="235"/>
      <c r="D145" s="233"/>
      <c r="E145" s="233"/>
      <c r="F145" s="233"/>
      <c r="G145" s="233"/>
      <c r="H145" s="233"/>
      <c r="I145" s="233"/>
      <c r="J145" s="233"/>
      <c r="K145" s="233"/>
      <c r="L145" s="233"/>
      <c r="M145" s="233"/>
      <c r="N145" s="233"/>
      <c r="O145" s="233"/>
      <c r="P145" s="233"/>
      <c r="Q145" s="233"/>
      <c r="R145" s="233"/>
      <c r="S145" s="233"/>
      <c r="T145" s="233"/>
      <c r="U145" s="233"/>
      <c r="V145" s="233"/>
      <c r="W145" s="233"/>
      <c r="X145" s="233"/>
      <c r="Y145" s="233"/>
      <c r="Z145" s="233"/>
    </row>
    <row r="146" spans="1:26" ht="15.75" customHeight="1" x14ac:dyDescent="0.3">
      <c r="A146" s="233"/>
      <c r="B146" s="234"/>
      <c r="C146" s="235"/>
      <c r="D146" s="233"/>
      <c r="E146" s="233"/>
      <c r="F146" s="233"/>
      <c r="G146" s="233"/>
      <c r="H146" s="233"/>
      <c r="I146" s="233"/>
      <c r="J146" s="233"/>
      <c r="K146" s="233"/>
      <c r="L146" s="233"/>
      <c r="M146" s="233"/>
      <c r="N146" s="233"/>
      <c r="O146" s="233"/>
      <c r="P146" s="233"/>
      <c r="Q146" s="233"/>
      <c r="R146" s="233"/>
      <c r="S146" s="233"/>
      <c r="T146" s="233"/>
      <c r="U146" s="233"/>
      <c r="V146" s="233"/>
      <c r="W146" s="233"/>
      <c r="X146" s="233"/>
      <c r="Y146" s="233"/>
      <c r="Z146" s="233"/>
    </row>
    <row r="147" spans="1:26" ht="15.75" customHeight="1" x14ac:dyDescent="0.3">
      <c r="A147" s="233"/>
      <c r="B147" s="234"/>
      <c r="C147" s="235"/>
      <c r="D147" s="233"/>
      <c r="E147" s="233"/>
      <c r="F147" s="233"/>
      <c r="G147" s="233"/>
      <c r="H147" s="233"/>
      <c r="I147" s="233"/>
      <c r="J147" s="233"/>
      <c r="K147" s="233"/>
      <c r="L147" s="233"/>
      <c r="M147" s="233"/>
      <c r="N147" s="233"/>
      <c r="O147" s="233"/>
      <c r="P147" s="233"/>
      <c r="Q147" s="233"/>
      <c r="R147" s="233"/>
      <c r="S147" s="233"/>
      <c r="T147" s="233"/>
      <c r="U147" s="233"/>
      <c r="V147" s="233"/>
      <c r="W147" s="233"/>
      <c r="X147" s="233"/>
      <c r="Y147" s="233"/>
      <c r="Z147" s="233"/>
    </row>
    <row r="148" spans="1:26" ht="15.75" customHeight="1" x14ac:dyDescent="0.3">
      <c r="A148" s="233"/>
      <c r="B148" s="234"/>
      <c r="C148" s="235"/>
      <c r="D148" s="233"/>
      <c r="E148" s="233"/>
      <c r="F148" s="233"/>
      <c r="G148" s="233"/>
      <c r="H148" s="233"/>
      <c r="I148" s="233"/>
      <c r="J148" s="233"/>
      <c r="K148" s="233"/>
      <c r="L148" s="233"/>
      <c r="M148" s="233"/>
      <c r="N148" s="233"/>
      <c r="O148" s="233"/>
      <c r="P148" s="233"/>
      <c r="Q148" s="233"/>
      <c r="R148" s="233"/>
      <c r="S148" s="233"/>
      <c r="T148" s="233"/>
      <c r="U148" s="233"/>
      <c r="V148" s="233"/>
      <c r="W148" s="233"/>
      <c r="X148" s="233"/>
      <c r="Y148" s="233"/>
      <c r="Z148" s="233"/>
    </row>
    <row r="149" spans="1:26" ht="15.75" customHeight="1" x14ac:dyDescent="0.3">
      <c r="A149" s="233"/>
      <c r="B149" s="234"/>
      <c r="C149" s="235"/>
      <c r="D149" s="233"/>
      <c r="E149" s="233"/>
      <c r="F149" s="233"/>
      <c r="G149" s="233"/>
      <c r="H149" s="233"/>
      <c r="I149" s="233"/>
      <c r="J149" s="233"/>
      <c r="K149" s="233"/>
      <c r="L149" s="233"/>
      <c r="M149" s="233"/>
      <c r="N149" s="233"/>
      <c r="O149" s="233"/>
      <c r="P149" s="233"/>
      <c r="Q149" s="233"/>
      <c r="R149" s="233"/>
      <c r="S149" s="233"/>
      <c r="T149" s="233"/>
      <c r="U149" s="233"/>
      <c r="V149" s="233"/>
      <c r="W149" s="233"/>
      <c r="X149" s="233"/>
      <c r="Y149" s="233"/>
      <c r="Z149" s="233"/>
    </row>
    <row r="150" spans="1:26" ht="15.75" customHeight="1" x14ac:dyDescent="0.3">
      <c r="A150" s="233"/>
      <c r="B150" s="234"/>
      <c r="C150" s="235"/>
      <c r="D150" s="233"/>
      <c r="E150" s="233"/>
      <c r="F150" s="233"/>
      <c r="G150" s="233"/>
      <c r="H150" s="233"/>
      <c r="I150" s="233"/>
      <c r="J150" s="233"/>
      <c r="K150" s="233"/>
      <c r="L150" s="233"/>
      <c r="M150" s="233"/>
      <c r="N150" s="233"/>
      <c r="O150" s="233"/>
      <c r="P150" s="233"/>
      <c r="Q150" s="233"/>
      <c r="R150" s="233"/>
      <c r="S150" s="233"/>
      <c r="T150" s="233"/>
      <c r="U150" s="233"/>
      <c r="V150" s="233"/>
      <c r="W150" s="233"/>
      <c r="X150" s="233"/>
      <c r="Y150" s="233"/>
      <c r="Z150" s="233"/>
    </row>
    <row r="151" spans="1:26" ht="15.75" customHeight="1" x14ac:dyDescent="0.3">
      <c r="A151" s="233"/>
      <c r="B151" s="234"/>
      <c r="C151" s="235"/>
      <c r="D151" s="233"/>
      <c r="E151" s="233"/>
      <c r="F151" s="233"/>
      <c r="G151" s="233"/>
      <c r="H151" s="233"/>
      <c r="I151" s="233"/>
      <c r="J151" s="233"/>
      <c r="K151" s="233"/>
      <c r="L151" s="233"/>
      <c r="M151" s="233"/>
      <c r="N151" s="233"/>
      <c r="O151" s="233"/>
      <c r="P151" s="233"/>
      <c r="Q151" s="233"/>
      <c r="R151" s="233"/>
      <c r="S151" s="233"/>
      <c r="T151" s="233"/>
      <c r="U151" s="233"/>
      <c r="V151" s="233"/>
      <c r="W151" s="233"/>
      <c r="X151" s="233"/>
      <c r="Y151" s="233"/>
      <c r="Z151" s="233"/>
    </row>
    <row r="152" spans="1:26" ht="15.75" customHeight="1" x14ac:dyDescent="0.3">
      <c r="A152" s="233"/>
      <c r="B152" s="234"/>
      <c r="C152" s="235"/>
      <c r="D152" s="233"/>
      <c r="E152" s="233"/>
      <c r="F152" s="233"/>
      <c r="G152" s="233"/>
      <c r="H152" s="233"/>
      <c r="I152" s="233"/>
      <c r="J152" s="233"/>
      <c r="K152" s="233"/>
      <c r="L152" s="233"/>
      <c r="M152" s="233"/>
      <c r="N152" s="233"/>
      <c r="O152" s="233"/>
      <c r="P152" s="233"/>
      <c r="Q152" s="233"/>
      <c r="R152" s="233"/>
      <c r="S152" s="233"/>
      <c r="T152" s="233"/>
      <c r="U152" s="233"/>
      <c r="V152" s="233"/>
      <c r="W152" s="233"/>
      <c r="X152" s="233"/>
      <c r="Y152" s="233"/>
      <c r="Z152" s="233"/>
    </row>
    <row r="153" spans="1:26" ht="15.75" customHeight="1" x14ac:dyDescent="0.3">
      <c r="A153" s="233"/>
      <c r="B153" s="234"/>
      <c r="C153" s="235"/>
      <c r="D153" s="233"/>
      <c r="E153" s="233"/>
      <c r="F153" s="233"/>
      <c r="G153" s="233"/>
      <c r="H153" s="233"/>
      <c r="I153" s="233"/>
      <c r="J153" s="233"/>
      <c r="K153" s="233"/>
      <c r="L153" s="233"/>
      <c r="M153" s="233"/>
      <c r="N153" s="233"/>
      <c r="O153" s="233"/>
      <c r="P153" s="233"/>
      <c r="Q153" s="233"/>
      <c r="R153" s="233"/>
      <c r="S153" s="233"/>
      <c r="T153" s="233"/>
      <c r="U153" s="233"/>
      <c r="V153" s="233"/>
      <c r="W153" s="233"/>
      <c r="X153" s="233"/>
      <c r="Y153" s="233"/>
      <c r="Z153" s="233"/>
    </row>
    <row r="154" spans="1:26" ht="15.75" customHeight="1" x14ac:dyDescent="0.3">
      <c r="A154" s="233"/>
      <c r="B154" s="234"/>
      <c r="C154" s="235"/>
      <c r="D154" s="233"/>
      <c r="E154" s="233"/>
      <c r="F154" s="233"/>
      <c r="G154" s="233"/>
      <c r="H154" s="233"/>
      <c r="I154" s="233"/>
      <c r="J154" s="233"/>
      <c r="K154" s="233"/>
      <c r="L154" s="233"/>
      <c r="M154" s="233"/>
      <c r="N154" s="233"/>
      <c r="O154" s="233"/>
      <c r="P154" s="233"/>
      <c r="Q154" s="233"/>
      <c r="R154" s="233"/>
      <c r="S154" s="233"/>
      <c r="T154" s="233"/>
      <c r="U154" s="233"/>
      <c r="V154" s="233"/>
      <c r="W154" s="233"/>
      <c r="X154" s="233"/>
      <c r="Y154" s="233"/>
      <c r="Z154" s="233"/>
    </row>
    <row r="155" spans="1:26" ht="15.75" customHeight="1" x14ac:dyDescent="0.3">
      <c r="A155" s="233"/>
      <c r="B155" s="234"/>
      <c r="C155" s="235"/>
      <c r="D155" s="233"/>
      <c r="E155" s="233"/>
      <c r="F155" s="233"/>
      <c r="G155" s="233"/>
      <c r="H155" s="233"/>
      <c r="I155" s="233"/>
      <c r="J155" s="233"/>
      <c r="K155" s="233"/>
      <c r="L155" s="233"/>
      <c r="M155" s="233"/>
      <c r="N155" s="233"/>
      <c r="O155" s="233"/>
      <c r="P155" s="233"/>
      <c r="Q155" s="233"/>
      <c r="R155" s="233"/>
      <c r="S155" s="233"/>
      <c r="T155" s="233"/>
      <c r="U155" s="233"/>
      <c r="V155" s="233"/>
      <c r="W155" s="233"/>
      <c r="X155" s="233"/>
      <c r="Y155" s="233"/>
      <c r="Z155" s="233"/>
    </row>
    <row r="156" spans="1:26" ht="15.75" customHeight="1" x14ac:dyDescent="0.3">
      <c r="A156" s="233"/>
      <c r="B156" s="234"/>
      <c r="C156" s="235"/>
      <c r="D156" s="233"/>
      <c r="E156" s="233"/>
      <c r="F156" s="233"/>
      <c r="G156" s="233"/>
      <c r="H156" s="233"/>
      <c r="I156" s="233"/>
      <c r="J156" s="233"/>
      <c r="K156" s="233"/>
      <c r="L156" s="233"/>
      <c r="M156" s="233"/>
      <c r="N156" s="233"/>
      <c r="O156" s="233"/>
      <c r="P156" s="233"/>
      <c r="Q156" s="233"/>
      <c r="R156" s="233"/>
      <c r="S156" s="233"/>
      <c r="T156" s="233"/>
      <c r="U156" s="233"/>
      <c r="V156" s="233"/>
      <c r="W156" s="233"/>
      <c r="X156" s="233"/>
      <c r="Y156" s="233"/>
      <c r="Z156" s="233"/>
    </row>
    <row r="157" spans="1:26" ht="15.75" customHeight="1" x14ac:dyDescent="0.3">
      <c r="A157" s="233"/>
      <c r="B157" s="234"/>
      <c r="C157" s="235"/>
      <c r="D157" s="233"/>
      <c r="E157" s="233"/>
      <c r="F157" s="233"/>
      <c r="G157" s="233"/>
      <c r="H157" s="233"/>
      <c r="I157" s="233"/>
      <c r="J157" s="233"/>
      <c r="K157" s="233"/>
      <c r="L157" s="233"/>
      <c r="M157" s="233"/>
      <c r="N157" s="233"/>
      <c r="O157" s="233"/>
      <c r="P157" s="233"/>
      <c r="Q157" s="233"/>
      <c r="R157" s="233"/>
      <c r="S157" s="233"/>
      <c r="T157" s="233"/>
      <c r="U157" s="233"/>
      <c r="V157" s="233"/>
      <c r="W157" s="233"/>
      <c r="X157" s="233"/>
      <c r="Y157" s="233"/>
      <c r="Z157" s="233"/>
    </row>
    <row r="158" spans="1:26" ht="15.75" customHeight="1" x14ac:dyDescent="0.3">
      <c r="A158" s="233"/>
      <c r="B158" s="234"/>
      <c r="C158" s="235"/>
      <c r="D158" s="233"/>
      <c r="E158" s="233"/>
      <c r="F158" s="233"/>
      <c r="G158" s="233"/>
      <c r="H158" s="233"/>
      <c r="I158" s="233"/>
      <c r="J158" s="233"/>
      <c r="K158" s="233"/>
      <c r="L158" s="233"/>
      <c r="M158" s="233"/>
      <c r="N158" s="233"/>
      <c r="O158" s="233"/>
      <c r="P158" s="233"/>
      <c r="Q158" s="233"/>
      <c r="R158" s="233"/>
      <c r="S158" s="233"/>
      <c r="T158" s="233"/>
      <c r="U158" s="233"/>
      <c r="V158" s="233"/>
      <c r="W158" s="233"/>
      <c r="X158" s="233"/>
      <c r="Y158" s="233"/>
      <c r="Z158" s="233"/>
    </row>
    <row r="159" spans="1:26" ht="15.75" customHeight="1" x14ac:dyDescent="0.3">
      <c r="A159" s="233"/>
      <c r="B159" s="234"/>
      <c r="C159" s="235"/>
      <c r="D159" s="233"/>
      <c r="E159" s="233"/>
      <c r="F159" s="233"/>
      <c r="G159" s="233"/>
      <c r="H159" s="233"/>
      <c r="I159" s="233"/>
      <c r="J159" s="233"/>
      <c r="K159" s="233"/>
      <c r="L159" s="233"/>
      <c r="M159" s="233"/>
      <c r="N159" s="233"/>
      <c r="O159" s="233"/>
      <c r="P159" s="233"/>
      <c r="Q159" s="233"/>
      <c r="R159" s="233"/>
      <c r="S159" s="233"/>
      <c r="T159" s="233"/>
      <c r="U159" s="233"/>
      <c r="V159" s="233"/>
      <c r="W159" s="233"/>
      <c r="X159" s="233"/>
      <c r="Y159" s="233"/>
      <c r="Z159" s="233"/>
    </row>
    <row r="160" spans="1:26" ht="15.75" customHeight="1" x14ac:dyDescent="0.3">
      <c r="A160" s="233"/>
      <c r="B160" s="234"/>
      <c r="C160" s="235"/>
      <c r="D160" s="233"/>
      <c r="E160" s="233"/>
      <c r="F160" s="233"/>
      <c r="G160" s="233"/>
      <c r="H160" s="233"/>
      <c r="I160" s="233"/>
      <c r="J160" s="233"/>
      <c r="K160" s="233"/>
      <c r="L160" s="233"/>
      <c r="M160" s="233"/>
      <c r="N160" s="233"/>
      <c r="O160" s="233"/>
      <c r="P160" s="233"/>
      <c r="Q160" s="233"/>
      <c r="R160" s="233"/>
      <c r="S160" s="233"/>
      <c r="T160" s="233"/>
      <c r="U160" s="233"/>
      <c r="V160" s="233"/>
      <c r="W160" s="233"/>
      <c r="X160" s="233"/>
      <c r="Y160" s="233"/>
      <c r="Z160" s="233"/>
    </row>
    <row r="161" spans="1:26" ht="15.75" customHeight="1" x14ac:dyDescent="0.3">
      <c r="A161" s="233"/>
      <c r="B161" s="234"/>
      <c r="C161" s="235"/>
      <c r="D161" s="233"/>
      <c r="E161" s="233"/>
      <c r="F161" s="233"/>
      <c r="G161" s="233"/>
      <c r="H161" s="233"/>
      <c r="I161" s="233"/>
      <c r="J161" s="233"/>
      <c r="K161" s="233"/>
      <c r="L161" s="233"/>
      <c r="M161" s="233"/>
      <c r="N161" s="233"/>
      <c r="O161" s="233"/>
      <c r="P161" s="233"/>
      <c r="Q161" s="233"/>
      <c r="R161" s="233"/>
      <c r="S161" s="233"/>
      <c r="T161" s="233"/>
      <c r="U161" s="233"/>
      <c r="V161" s="233"/>
      <c r="W161" s="233"/>
      <c r="X161" s="233"/>
      <c r="Y161" s="233"/>
      <c r="Z161" s="233"/>
    </row>
    <row r="162" spans="1:26" ht="15.75" customHeight="1" x14ac:dyDescent="0.3">
      <c r="A162" s="233"/>
      <c r="B162" s="234"/>
      <c r="C162" s="235"/>
      <c r="D162" s="233"/>
      <c r="E162" s="233"/>
      <c r="F162" s="233"/>
      <c r="G162" s="233"/>
      <c r="H162" s="233"/>
      <c r="I162" s="233"/>
      <c r="J162" s="233"/>
      <c r="K162" s="233"/>
      <c r="L162" s="233"/>
      <c r="M162" s="233"/>
      <c r="N162" s="233"/>
      <c r="O162" s="233"/>
      <c r="P162" s="233"/>
      <c r="Q162" s="233"/>
      <c r="R162" s="233"/>
      <c r="S162" s="233"/>
      <c r="T162" s="233"/>
      <c r="U162" s="233"/>
      <c r="V162" s="233"/>
      <c r="W162" s="233"/>
      <c r="X162" s="233"/>
      <c r="Y162" s="233"/>
      <c r="Z162" s="233"/>
    </row>
    <row r="163" spans="1:26" ht="15.75" customHeight="1" x14ac:dyDescent="0.3">
      <c r="A163" s="233"/>
      <c r="B163" s="234"/>
      <c r="C163" s="235"/>
      <c r="D163" s="233"/>
      <c r="E163" s="233"/>
      <c r="F163" s="233"/>
      <c r="G163" s="233"/>
      <c r="H163" s="233"/>
      <c r="I163" s="233"/>
      <c r="J163" s="233"/>
      <c r="K163" s="233"/>
      <c r="L163" s="233"/>
      <c r="M163" s="233"/>
      <c r="N163" s="233"/>
      <c r="O163" s="233"/>
      <c r="P163" s="233"/>
      <c r="Q163" s="233"/>
      <c r="R163" s="233"/>
      <c r="S163" s="233"/>
      <c r="T163" s="233"/>
      <c r="U163" s="233"/>
      <c r="V163" s="233"/>
      <c r="W163" s="233"/>
      <c r="X163" s="233"/>
      <c r="Y163" s="233"/>
      <c r="Z163" s="233"/>
    </row>
    <row r="164" spans="1:26" ht="15.75" customHeight="1" x14ac:dyDescent="0.3">
      <c r="A164" s="233"/>
      <c r="B164" s="234"/>
      <c r="C164" s="235"/>
      <c r="D164" s="233"/>
      <c r="E164" s="233"/>
      <c r="F164" s="233"/>
      <c r="G164" s="233"/>
      <c r="H164" s="233"/>
      <c r="I164" s="233"/>
      <c r="J164" s="233"/>
      <c r="K164" s="233"/>
      <c r="L164" s="233"/>
      <c r="M164" s="233"/>
      <c r="N164" s="233"/>
      <c r="O164" s="233"/>
      <c r="P164" s="233"/>
      <c r="Q164" s="233"/>
      <c r="R164" s="233"/>
      <c r="S164" s="233"/>
      <c r="T164" s="233"/>
      <c r="U164" s="233"/>
      <c r="V164" s="233"/>
      <c r="W164" s="233"/>
      <c r="X164" s="233"/>
      <c r="Y164" s="233"/>
      <c r="Z164" s="233"/>
    </row>
    <row r="165" spans="1:26" ht="15.75" customHeight="1" x14ac:dyDescent="0.3">
      <c r="A165" s="233"/>
      <c r="B165" s="234"/>
      <c r="C165" s="235"/>
      <c r="D165" s="233"/>
      <c r="E165" s="233"/>
      <c r="F165" s="233"/>
      <c r="G165" s="233"/>
      <c r="H165" s="233"/>
      <c r="I165" s="233"/>
      <c r="J165" s="233"/>
      <c r="K165" s="233"/>
      <c r="L165" s="233"/>
      <c r="M165" s="233"/>
      <c r="N165" s="233"/>
      <c r="O165" s="233"/>
      <c r="P165" s="233"/>
      <c r="Q165" s="233"/>
      <c r="R165" s="233"/>
      <c r="S165" s="233"/>
      <c r="T165" s="233"/>
      <c r="U165" s="233"/>
      <c r="V165" s="233"/>
      <c r="W165" s="233"/>
      <c r="X165" s="233"/>
      <c r="Y165" s="233"/>
      <c r="Z165" s="233"/>
    </row>
    <row r="166" spans="1:26" ht="15.75" customHeight="1" x14ac:dyDescent="0.3">
      <c r="A166" s="233"/>
      <c r="B166" s="234"/>
      <c r="C166" s="235"/>
      <c r="D166" s="233"/>
      <c r="E166" s="233"/>
      <c r="F166" s="233"/>
      <c r="G166" s="233"/>
      <c r="H166" s="233"/>
      <c r="I166" s="233"/>
      <c r="J166" s="233"/>
      <c r="K166" s="233"/>
      <c r="L166" s="233"/>
      <c r="M166" s="233"/>
      <c r="N166" s="233"/>
      <c r="O166" s="233"/>
      <c r="P166" s="233"/>
      <c r="Q166" s="233"/>
      <c r="R166" s="233"/>
      <c r="S166" s="233"/>
      <c r="T166" s="233"/>
      <c r="U166" s="233"/>
      <c r="V166" s="233"/>
      <c r="W166" s="233"/>
      <c r="X166" s="233"/>
      <c r="Y166" s="233"/>
      <c r="Z166" s="233"/>
    </row>
    <row r="167" spans="1:26" ht="15.75" customHeight="1" x14ac:dyDescent="0.3">
      <c r="A167" s="233"/>
      <c r="B167" s="234"/>
      <c r="C167" s="235"/>
      <c r="D167" s="233"/>
      <c r="E167" s="233"/>
      <c r="F167" s="233"/>
      <c r="G167" s="233"/>
      <c r="H167" s="233"/>
      <c r="I167" s="233"/>
      <c r="J167" s="233"/>
      <c r="K167" s="233"/>
      <c r="L167" s="233"/>
      <c r="M167" s="233"/>
      <c r="N167" s="233"/>
      <c r="O167" s="233"/>
      <c r="P167" s="233"/>
      <c r="Q167" s="233"/>
      <c r="R167" s="233"/>
      <c r="S167" s="233"/>
      <c r="T167" s="233"/>
      <c r="U167" s="233"/>
      <c r="V167" s="233"/>
      <c r="W167" s="233"/>
      <c r="X167" s="233"/>
      <c r="Y167" s="233"/>
      <c r="Z167" s="233"/>
    </row>
    <row r="168" spans="1:26" ht="15.75" customHeight="1" x14ac:dyDescent="0.3">
      <c r="A168" s="233"/>
      <c r="B168" s="234"/>
      <c r="C168" s="235"/>
      <c r="D168" s="233"/>
      <c r="E168" s="233"/>
      <c r="F168" s="233"/>
      <c r="G168" s="233"/>
      <c r="H168" s="233"/>
      <c r="I168" s="233"/>
      <c r="J168" s="233"/>
      <c r="K168" s="233"/>
      <c r="L168" s="233"/>
      <c r="M168" s="233"/>
      <c r="N168" s="233"/>
      <c r="O168" s="233"/>
      <c r="P168" s="233"/>
      <c r="Q168" s="233"/>
      <c r="R168" s="233"/>
      <c r="S168" s="233"/>
      <c r="T168" s="233"/>
      <c r="U168" s="233"/>
      <c r="V168" s="233"/>
      <c r="W168" s="233"/>
      <c r="X168" s="233"/>
      <c r="Y168" s="233"/>
      <c r="Z168" s="233"/>
    </row>
    <row r="169" spans="1:26" ht="15.75" customHeight="1" x14ac:dyDescent="0.3">
      <c r="A169" s="233"/>
      <c r="B169" s="234"/>
      <c r="C169" s="235"/>
      <c r="D169" s="233"/>
      <c r="E169" s="233"/>
      <c r="F169" s="233"/>
      <c r="G169" s="233"/>
      <c r="H169" s="233"/>
      <c r="I169" s="233"/>
      <c r="J169" s="233"/>
      <c r="K169" s="233"/>
      <c r="L169" s="233"/>
      <c r="M169" s="233"/>
      <c r="N169" s="233"/>
      <c r="O169" s="233"/>
      <c r="P169" s="233"/>
      <c r="Q169" s="233"/>
      <c r="R169" s="233"/>
      <c r="S169" s="233"/>
      <c r="T169" s="233"/>
      <c r="U169" s="233"/>
      <c r="V169" s="233"/>
      <c r="W169" s="233"/>
      <c r="X169" s="233"/>
      <c r="Y169" s="233"/>
      <c r="Z169" s="233"/>
    </row>
    <row r="170" spans="1:26" ht="15.75" customHeight="1" x14ac:dyDescent="0.3">
      <c r="A170" s="233"/>
      <c r="B170" s="234"/>
      <c r="C170" s="235"/>
      <c r="D170" s="233"/>
      <c r="E170" s="233"/>
      <c r="F170" s="233"/>
      <c r="G170" s="233"/>
      <c r="H170" s="233"/>
      <c r="I170" s="233"/>
      <c r="J170" s="233"/>
      <c r="K170" s="233"/>
      <c r="L170" s="233"/>
      <c r="M170" s="233"/>
      <c r="N170" s="233"/>
      <c r="O170" s="233"/>
      <c r="P170" s="233"/>
      <c r="Q170" s="233"/>
      <c r="R170" s="233"/>
      <c r="S170" s="233"/>
      <c r="T170" s="233"/>
      <c r="U170" s="233"/>
      <c r="V170" s="233"/>
      <c r="W170" s="233"/>
      <c r="X170" s="233"/>
      <c r="Y170" s="233"/>
      <c r="Z170" s="233"/>
    </row>
    <row r="171" spans="1:26" ht="15.75" customHeight="1" x14ac:dyDescent="0.3">
      <c r="A171" s="233"/>
      <c r="B171" s="234"/>
      <c r="C171" s="235"/>
      <c r="D171" s="233"/>
      <c r="E171" s="233"/>
      <c r="F171" s="233"/>
      <c r="G171" s="233"/>
      <c r="H171" s="233"/>
      <c r="I171" s="233"/>
      <c r="J171" s="233"/>
      <c r="K171" s="233"/>
      <c r="L171" s="233"/>
      <c r="M171" s="233"/>
      <c r="N171" s="233"/>
      <c r="O171" s="233"/>
      <c r="P171" s="233"/>
      <c r="Q171" s="233"/>
      <c r="R171" s="233"/>
      <c r="S171" s="233"/>
      <c r="T171" s="233"/>
      <c r="U171" s="233"/>
      <c r="V171" s="233"/>
      <c r="W171" s="233"/>
      <c r="X171" s="233"/>
      <c r="Y171" s="233"/>
      <c r="Z171" s="233"/>
    </row>
    <row r="172" spans="1:26" ht="15.75" customHeight="1" x14ac:dyDescent="0.3">
      <c r="A172" s="233"/>
      <c r="B172" s="234"/>
      <c r="C172" s="235"/>
      <c r="D172" s="233"/>
      <c r="E172" s="233"/>
      <c r="F172" s="233"/>
      <c r="G172" s="233"/>
      <c r="H172" s="233"/>
      <c r="I172" s="233"/>
      <c r="J172" s="233"/>
      <c r="K172" s="233"/>
      <c r="L172" s="233"/>
      <c r="M172" s="233"/>
      <c r="N172" s="233"/>
      <c r="O172" s="233"/>
      <c r="P172" s="233"/>
      <c r="Q172" s="233"/>
      <c r="R172" s="233"/>
      <c r="S172" s="233"/>
      <c r="T172" s="233"/>
      <c r="U172" s="233"/>
      <c r="V172" s="233"/>
      <c r="W172" s="233"/>
      <c r="X172" s="233"/>
      <c r="Y172" s="233"/>
      <c r="Z172" s="233"/>
    </row>
    <row r="173" spans="1:26" ht="15.75" customHeight="1" x14ac:dyDescent="0.3">
      <c r="A173" s="233"/>
      <c r="B173" s="234"/>
      <c r="C173" s="235"/>
      <c r="D173" s="233"/>
      <c r="E173" s="233"/>
      <c r="F173" s="233"/>
      <c r="G173" s="233"/>
      <c r="H173" s="233"/>
      <c r="I173" s="233"/>
      <c r="J173" s="233"/>
      <c r="K173" s="233"/>
      <c r="L173" s="233"/>
      <c r="M173" s="233"/>
      <c r="N173" s="233"/>
      <c r="O173" s="233"/>
      <c r="P173" s="233"/>
      <c r="Q173" s="233"/>
      <c r="R173" s="233"/>
      <c r="S173" s="233"/>
      <c r="T173" s="233"/>
      <c r="U173" s="233"/>
      <c r="V173" s="233"/>
      <c r="W173" s="233"/>
      <c r="X173" s="233"/>
      <c r="Y173" s="233"/>
      <c r="Z173" s="233"/>
    </row>
    <row r="174" spans="1:26" ht="15.75" customHeight="1" x14ac:dyDescent="0.3">
      <c r="A174" s="233"/>
      <c r="B174" s="234"/>
      <c r="C174" s="235"/>
      <c r="D174" s="233"/>
      <c r="E174" s="233"/>
      <c r="F174" s="233"/>
      <c r="G174" s="233"/>
      <c r="H174" s="233"/>
      <c r="I174" s="233"/>
      <c r="J174" s="233"/>
      <c r="K174" s="233"/>
      <c r="L174" s="233"/>
      <c r="M174" s="233"/>
      <c r="N174" s="233"/>
      <c r="O174" s="233"/>
      <c r="P174" s="233"/>
      <c r="Q174" s="233"/>
      <c r="R174" s="233"/>
      <c r="S174" s="233"/>
      <c r="T174" s="233"/>
      <c r="U174" s="233"/>
      <c r="V174" s="233"/>
      <c r="W174" s="233"/>
      <c r="X174" s="233"/>
      <c r="Y174" s="233"/>
      <c r="Z174" s="233"/>
    </row>
    <row r="175" spans="1:26" ht="15.75" customHeight="1" x14ac:dyDescent="0.3">
      <c r="A175" s="233"/>
      <c r="B175" s="234"/>
      <c r="C175" s="235"/>
      <c r="D175" s="233"/>
      <c r="E175" s="233"/>
      <c r="F175" s="233"/>
      <c r="G175" s="233"/>
      <c r="H175" s="233"/>
      <c r="I175" s="233"/>
      <c r="J175" s="233"/>
      <c r="K175" s="233"/>
      <c r="L175" s="233"/>
      <c r="M175" s="233"/>
      <c r="N175" s="233"/>
      <c r="O175" s="233"/>
      <c r="P175" s="233"/>
      <c r="Q175" s="233"/>
      <c r="R175" s="233"/>
      <c r="S175" s="233"/>
      <c r="T175" s="233"/>
      <c r="U175" s="233"/>
      <c r="V175" s="233"/>
      <c r="W175" s="233"/>
      <c r="X175" s="233"/>
      <c r="Y175" s="233"/>
      <c r="Z175" s="233"/>
    </row>
    <row r="176" spans="1:26" ht="15.75" customHeight="1" x14ac:dyDescent="0.3">
      <c r="A176" s="233"/>
      <c r="B176" s="234"/>
      <c r="C176" s="235"/>
      <c r="D176" s="233"/>
      <c r="E176" s="233"/>
      <c r="F176" s="233"/>
      <c r="G176" s="233"/>
      <c r="H176" s="233"/>
      <c r="I176" s="233"/>
      <c r="J176" s="233"/>
      <c r="K176" s="233"/>
      <c r="L176" s="233"/>
      <c r="M176" s="233"/>
      <c r="N176" s="233"/>
      <c r="O176" s="233"/>
      <c r="P176" s="233"/>
      <c r="Q176" s="233"/>
      <c r="R176" s="233"/>
      <c r="S176" s="233"/>
      <c r="T176" s="233"/>
      <c r="U176" s="233"/>
      <c r="V176" s="233"/>
      <c r="W176" s="233"/>
      <c r="X176" s="233"/>
      <c r="Y176" s="233"/>
      <c r="Z176" s="233"/>
    </row>
    <row r="177" spans="1:26" ht="15.75" customHeight="1" x14ac:dyDescent="0.3">
      <c r="A177" s="233"/>
      <c r="B177" s="234"/>
      <c r="C177" s="235"/>
      <c r="D177" s="233"/>
      <c r="E177" s="233"/>
      <c r="F177" s="233"/>
      <c r="G177" s="233"/>
      <c r="H177" s="233"/>
      <c r="I177" s="233"/>
      <c r="J177" s="233"/>
      <c r="K177" s="233"/>
      <c r="L177" s="233"/>
      <c r="M177" s="233"/>
      <c r="N177" s="233"/>
      <c r="O177" s="233"/>
      <c r="P177" s="233"/>
      <c r="Q177" s="233"/>
      <c r="R177" s="233"/>
      <c r="S177" s="233"/>
      <c r="T177" s="233"/>
      <c r="U177" s="233"/>
      <c r="V177" s="233"/>
      <c r="W177" s="233"/>
      <c r="X177" s="233"/>
      <c r="Y177" s="233"/>
      <c r="Z177" s="233"/>
    </row>
    <row r="178" spans="1:26" ht="15.75" customHeight="1" x14ac:dyDescent="0.3">
      <c r="A178" s="233"/>
      <c r="B178" s="234"/>
      <c r="C178" s="235"/>
      <c r="D178" s="233"/>
      <c r="E178" s="233"/>
      <c r="F178" s="233"/>
      <c r="G178" s="233"/>
      <c r="H178" s="233"/>
      <c r="I178" s="233"/>
      <c r="J178" s="233"/>
      <c r="K178" s="233"/>
      <c r="L178" s="233"/>
      <c r="M178" s="233"/>
      <c r="N178" s="233"/>
      <c r="O178" s="233"/>
      <c r="P178" s="233"/>
      <c r="Q178" s="233"/>
      <c r="R178" s="233"/>
      <c r="S178" s="233"/>
      <c r="T178" s="233"/>
      <c r="U178" s="233"/>
      <c r="V178" s="233"/>
      <c r="W178" s="233"/>
      <c r="X178" s="233"/>
      <c r="Y178" s="233"/>
      <c r="Z178" s="233"/>
    </row>
    <row r="179" spans="1:26" ht="15.75" customHeight="1" x14ac:dyDescent="0.3">
      <c r="A179" s="233"/>
      <c r="B179" s="234"/>
      <c r="C179" s="235"/>
      <c r="D179" s="233"/>
      <c r="E179" s="233"/>
      <c r="F179" s="233"/>
      <c r="G179" s="233"/>
      <c r="H179" s="233"/>
      <c r="I179" s="233"/>
      <c r="J179" s="233"/>
      <c r="K179" s="233"/>
      <c r="L179" s="233"/>
      <c r="M179" s="233"/>
      <c r="N179" s="233"/>
      <c r="O179" s="233"/>
      <c r="P179" s="233"/>
      <c r="Q179" s="233"/>
      <c r="R179" s="233"/>
      <c r="S179" s="233"/>
      <c r="T179" s="233"/>
      <c r="U179" s="233"/>
      <c r="V179" s="233"/>
      <c r="W179" s="233"/>
      <c r="X179" s="233"/>
      <c r="Y179" s="233"/>
      <c r="Z179" s="233"/>
    </row>
    <row r="180" spans="1:26" ht="15.75" customHeight="1" x14ac:dyDescent="0.3">
      <c r="A180" s="233"/>
      <c r="B180" s="234"/>
      <c r="C180" s="235"/>
      <c r="D180" s="233"/>
      <c r="E180" s="233"/>
      <c r="F180" s="233"/>
      <c r="G180" s="233"/>
      <c r="H180" s="233"/>
      <c r="I180" s="233"/>
      <c r="J180" s="233"/>
      <c r="K180" s="233"/>
      <c r="L180" s="233"/>
      <c r="M180" s="233"/>
      <c r="N180" s="233"/>
      <c r="O180" s="233"/>
      <c r="P180" s="233"/>
      <c r="Q180" s="233"/>
      <c r="R180" s="233"/>
      <c r="S180" s="233"/>
      <c r="T180" s="233"/>
      <c r="U180" s="233"/>
      <c r="V180" s="233"/>
      <c r="W180" s="233"/>
      <c r="X180" s="233"/>
      <c r="Y180" s="233"/>
      <c r="Z180" s="233"/>
    </row>
    <row r="181" spans="1:26" ht="15.75" customHeight="1" x14ac:dyDescent="0.3">
      <c r="A181" s="233"/>
      <c r="B181" s="234"/>
      <c r="C181" s="235"/>
      <c r="D181" s="233"/>
      <c r="E181" s="233"/>
      <c r="F181" s="233"/>
      <c r="G181" s="233"/>
      <c r="H181" s="233"/>
      <c r="I181" s="233"/>
      <c r="J181" s="233"/>
      <c r="K181" s="233"/>
      <c r="L181" s="233"/>
      <c r="M181" s="233"/>
      <c r="N181" s="233"/>
      <c r="O181" s="233"/>
      <c r="P181" s="233"/>
      <c r="Q181" s="233"/>
      <c r="R181" s="233"/>
      <c r="S181" s="233"/>
      <c r="T181" s="233"/>
      <c r="U181" s="233"/>
      <c r="V181" s="233"/>
      <c r="W181" s="233"/>
      <c r="X181" s="233"/>
      <c r="Y181" s="233"/>
      <c r="Z181" s="233"/>
    </row>
    <row r="182" spans="1:26" ht="15.75" customHeight="1" x14ac:dyDescent="0.3">
      <c r="A182" s="233"/>
      <c r="B182" s="234"/>
      <c r="C182" s="235"/>
      <c r="D182" s="233"/>
      <c r="E182" s="233"/>
      <c r="F182" s="233"/>
      <c r="G182" s="233"/>
      <c r="H182" s="233"/>
      <c r="I182" s="233"/>
      <c r="J182" s="233"/>
      <c r="K182" s="233"/>
      <c r="L182" s="233"/>
      <c r="M182" s="233"/>
      <c r="N182" s="233"/>
      <c r="O182" s="233"/>
      <c r="P182" s="233"/>
      <c r="Q182" s="233"/>
      <c r="R182" s="233"/>
      <c r="S182" s="233"/>
      <c r="T182" s="233"/>
      <c r="U182" s="233"/>
      <c r="V182" s="233"/>
      <c r="W182" s="233"/>
      <c r="X182" s="233"/>
      <c r="Y182" s="233"/>
      <c r="Z182" s="233"/>
    </row>
    <row r="183" spans="1:26" ht="15.75" customHeight="1" x14ac:dyDescent="0.3">
      <c r="A183" s="233"/>
      <c r="B183" s="234"/>
      <c r="C183" s="235"/>
      <c r="D183" s="233"/>
      <c r="E183" s="233"/>
      <c r="F183" s="233"/>
      <c r="G183" s="233"/>
      <c r="H183" s="233"/>
      <c r="I183" s="233"/>
      <c r="J183" s="233"/>
      <c r="K183" s="233"/>
      <c r="L183" s="233"/>
      <c r="M183" s="233"/>
      <c r="N183" s="233"/>
      <c r="O183" s="233"/>
      <c r="P183" s="233"/>
      <c r="Q183" s="233"/>
      <c r="R183" s="233"/>
      <c r="S183" s="233"/>
      <c r="T183" s="233"/>
      <c r="U183" s="233"/>
      <c r="V183" s="233"/>
      <c r="W183" s="233"/>
      <c r="X183" s="233"/>
      <c r="Y183" s="233"/>
      <c r="Z183" s="233"/>
    </row>
    <row r="184" spans="1:26" ht="15.75" customHeight="1" x14ac:dyDescent="0.3">
      <c r="A184" s="233"/>
      <c r="B184" s="234"/>
      <c r="C184" s="235"/>
      <c r="D184" s="233"/>
      <c r="E184" s="233"/>
      <c r="F184" s="233"/>
      <c r="G184" s="233"/>
      <c r="H184" s="233"/>
      <c r="I184" s="233"/>
      <c r="J184" s="233"/>
      <c r="K184" s="233"/>
      <c r="L184" s="233"/>
      <c r="M184" s="233"/>
      <c r="N184" s="233"/>
      <c r="O184" s="233"/>
      <c r="P184" s="233"/>
      <c r="Q184" s="233"/>
      <c r="R184" s="233"/>
      <c r="S184" s="233"/>
      <c r="T184" s="233"/>
      <c r="U184" s="233"/>
      <c r="V184" s="233"/>
      <c r="W184" s="233"/>
      <c r="X184" s="233"/>
      <c r="Y184" s="233"/>
      <c r="Z184" s="233"/>
    </row>
    <row r="185" spans="1:26" ht="15.75" customHeight="1" x14ac:dyDescent="0.3">
      <c r="A185" s="233"/>
      <c r="B185" s="234"/>
      <c r="C185" s="235"/>
      <c r="D185" s="233"/>
      <c r="E185" s="233"/>
      <c r="F185" s="233"/>
      <c r="G185" s="233"/>
      <c r="H185" s="233"/>
      <c r="I185" s="233"/>
      <c r="J185" s="233"/>
      <c r="K185" s="233"/>
      <c r="L185" s="233"/>
      <c r="M185" s="233"/>
      <c r="N185" s="233"/>
      <c r="O185" s="233"/>
      <c r="P185" s="233"/>
      <c r="Q185" s="233"/>
      <c r="R185" s="233"/>
      <c r="S185" s="233"/>
      <c r="T185" s="233"/>
      <c r="U185" s="233"/>
      <c r="V185" s="233"/>
      <c r="W185" s="233"/>
      <c r="X185" s="233"/>
      <c r="Y185" s="233"/>
      <c r="Z185" s="233"/>
    </row>
    <row r="186" spans="1:26" ht="15.75" customHeight="1" x14ac:dyDescent="0.3">
      <c r="A186" s="233"/>
      <c r="B186" s="234"/>
      <c r="C186" s="235"/>
      <c r="D186" s="233"/>
      <c r="E186" s="233"/>
      <c r="F186" s="233"/>
      <c r="G186" s="233"/>
      <c r="H186" s="233"/>
      <c r="I186" s="233"/>
      <c r="J186" s="233"/>
      <c r="K186" s="233"/>
      <c r="L186" s="233"/>
      <c r="M186" s="233"/>
      <c r="N186" s="233"/>
      <c r="O186" s="233"/>
      <c r="P186" s="233"/>
      <c r="Q186" s="233"/>
      <c r="R186" s="233"/>
      <c r="S186" s="233"/>
      <c r="T186" s="233"/>
      <c r="U186" s="233"/>
      <c r="V186" s="233"/>
      <c r="W186" s="233"/>
      <c r="X186" s="233"/>
      <c r="Y186" s="233"/>
      <c r="Z186" s="233"/>
    </row>
    <row r="187" spans="1:26" ht="15.75" customHeight="1" x14ac:dyDescent="0.3">
      <c r="A187" s="233"/>
      <c r="B187" s="234"/>
      <c r="C187" s="235"/>
      <c r="D187" s="233"/>
      <c r="E187" s="233"/>
      <c r="F187" s="233"/>
      <c r="G187" s="233"/>
      <c r="H187" s="233"/>
      <c r="I187" s="233"/>
      <c r="J187" s="233"/>
      <c r="K187" s="233"/>
      <c r="L187" s="233"/>
      <c r="M187" s="233"/>
      <c r="N187" s="233"/>
      <c r="O187" s="233"/>
      <c r="P187" s="233"/>
      <c r="Q187" s="233"/>
      <c r="R187" s="233"/>
      <c r="S187" s="233"/>
      <c r="T187" s="233"/>
      <c r="U187" s="233"/>
      <c r="V187" s="233"/>
      <c r="W187" s="233"/>
      <c r="X187" s="233"/>
      <c r="Y187" s="233"/>
      <c r="Z187" s="233"/>
    </row>
    <row r="188" spans="1:26" ht="15.75" customHeight="1" x14ac:dyDescent="0.3">
      <c r="A188" s="233"/>
      <c r="B188" s="234"/>
      <c r="C188" s="235"/>
      <c r="D188" s="233"/>
      <c r="E188" s="233"/>
      <c r="F188" s="233"/>
      <c r="G188" s="233"/>
      <c r="H188" s="233"/>
      <c r="I188" s="233"/>
      <c r="J188" s="233"/>
      <c r="K188" s="233"/>
      <c r="L188" s="233"/>
      <c r="M188" s="233"/>
      <c r="N188" s="233"/>
      <c r="O188" s="233"/>
      <c r="P188" s="233"/>
      <c r="Q188" s="233"/>
      <c r="R188" s="233"/>
      <c r="S188" s="233"/>
      <c r="T188" s="233"/>
      <c r="U188" s="233"/>
      <c r="V188" s="233"/>
      <c r="W188" s="233"/>
      <c r="X188" s="233"/>
      <c r="Y188" s="233"/>
      <c r="Z188" s="233"/>
    </row>
    <row r="189" spans="1:26" ht="15.75" customHeight="1" x14ac:dyDescent="0.3">
      <c r="A189" s="233"/>
      <c r="B189" s="234"/>
      <c r="C189" s="235"/>
      <c r="D189" s="233"/>
      <c r="E189" s="233"/>
      <c r="F189" s="233"/>
      <c r="G189" s="233"/>
      <c r="H189" s="233"/>
      <c r="I189" s="233"/>
      <c r="J189" s="233"/>
      <c r="K189" s="233"/>
      <c r="L189" s="233"/>
      <c r="M189" s="233"/>
      <c r="N189" s="233"/>
      <c r="O189" s="233"/>
      <c r="P189" s="233"/>
      <c r="Q189" s="233"/>
      <c r="R189" s="233"/>
      <c r="S189" s="233"/>
      <c r="T189" s="233"/>
      <c r="U189" s="233"/>
      <c r="V189" s="233"/>
      <c r="W189" s="233"/>
      <c r="X189" s="233"/>
      <c r="Y189" s="233"/>
      <c r="Z189" s="233"/>
    </row>
    <row r="190" spans="1:26" ht="15.75" customHeight="1" x14ac:dyDescent="0.3">
      <c r="A190" s="233"/>
      <c r="B190" s="234"/>
      <c r="C190" s="235"/>
      <c r="D190" s="233"/>
      <c r="E190" s="233"/>
      <c r="F190" s="233"/>
      <c r="G190" s="233"/>
      <c r="H190" s="233"/>
      <c r="I190" s="233"/>
      <c r="J190" s="233"/>
      <c r="K190" s="233"/>
      <c r="L190" s="233"/>
      <c r="M190" s="233"/>
      <c r="N190" s="233"/>
      <c r="O190" s="233"/>
      <c r="P190" s="233"/>
      <c r="Q190" s="233"/>
      <c r="R190" s="233"/>
      <c r="S190" s="233"/>
      <c r="T190" s="233"/>
      <c r="U190" s="233"/>
      <c r="V190" s="233"/>
      <c r="W190" s="233"/>
      <c r="X190" s="233"/>
      <c r="Y190" s="233"/>
      <c r="Z190" s="233"/>
    </row>
    <row r="191" spans="1:26" ht="15.75" customHeight="1" x14ac:dyDescent="0.3">
      <c r="A191" s="233"/>
      <c r="B191" s="234"/>
      <c r="C191" s="235"/>
      <c r="D191" s="233"/>
      <c r="E191" s="233"/>
      <c r="F191" s="233"/>
      <c r="G191" s="233"/>
      <c r="H191" s="233"/>
      <c r="I191" s="233"/>
      <c r="J191" s="233"/>
      <c r="K191" s="233"/>
      <c r="L191" s="233"/>
      <c r="M191" s="233"/>
      <c r="N191" s="233"/>
      <c r="O191" s="233"/>
      <c r="P191" s="233"/>
      <c r="Q191" s="233"/>
      <c r="R191" s="233"/>
      <c r="S191" s="233"/>
      <c r="T191" s="233"/>
      <c r="U191" s="233"/>
      <c r="V191" s="233"/>
      <c r="W191" s="233"/>
      <c r="X191" s="233"/>
      <c r="Y191" s="233"/>
      <c r="Z191" s="233"/>
    </row>
    <row r="192" spans="1:26" ht="15.75" customHeight="1" x14ac:dyDescent="0.3">
      <c r="A192" s="233"/>
      <c r="B192" s="234"/>
      <c r="C192" s="235"/>
      <c r="D192" s="233"/>
      <c r="E192" s="233"/>
      <c r="F192" s="233"/>
      <c r="G192" s="233"/>
      <c r="H192" s="233"/>
      <c r="I192" s="233"/>
      <c r="J192" s="233"/>
      <c r="K192" s="233"/>
      <c r="L192" s="233"/>
      <c r="M192" s="233"/>
      <c r="N192" s="233"/>
      <c r="O192" s="233"/>
      <c r="P192" s="233"/>
      <c r="Q192" s="233"/>
      <c r="R192" s="233"/>
      <c r="S192" s="233"/>
      <c r="T192" s="233"/>
      <c r="U192" s="233"/>
      <c r="V192" s="233"/>
      <c r="W192" s="233"/>
      <c r="X192" s="233"/>
      <c r="Y192" s="233"/>
      <c r="Z192" s="233"/>
    </row>
    <row r="193" spans="1:26" ht="15.75" customHeight="1" x14ac:dyDescent="0.3">
      <c r="A193" s="233"/>
      <c r="B193" s="234"/>
      <c r="C193" s="235"/>
      <c r="D193" s="233"/>
      <c r="E193" s="233"/>
      <c r="F193" s="233"/>
      <c r="G193" s="233"/>
      <c r="H193" s="233"/>
      <c r="I193" s="233"/>
      <c r="J193" s="233"/>
      <c r="K193" s="233"/>
      <c r="L193" s="233"/>
      <c r="M193" s="233"/>
      <c r="N193" s="233"/>
      <c r="O193" s="233"/>
      <c r="P193" s="233"/>
      <c r="Q193" s="233"/>
      <c r="R193" s="233"/>
      <c r="S193" s="233"/>
      <c r="T193" s="233"/>
      <c r="U193" s="233"/>
      <c r="V193" s="233"/>
      <c r="W193" s="233"/>
      <c r="X193" s="233"/>
      <c r="Y193" s="233"/>
      <c r="Z193" s="233"/>
    </row>
    <row r="194" spans="1:26" ht="15.75" customHeight="1" x14ac:dyDescent="0.3">
      <c r="A194" s="233"/>
      <c r="B194" s="234"/>
      <c r="C194" s="235"/>
      <c r="D194" s="233"/>
      <c r="E194" s="233"/>
      <c r="F194" s="233"/>
      <c r="G194" s="233"/>
      <c r="H194" s="233"/>
      <c r="I194" s="233"/>
      <c r="J194" s="233"/>
      <c r="K194" s="233"/>
      <c r="L194" s="233"/>
      <c r="M194" s="233"/>
      <c r="N194" s="233"/>
      <c r="O194" s="233"/>
      <c r="P194" s="233"/>
      <c r="Q194" s="233"/>
      <c r="R194" s="233"/>
      <c r="S194" s="233"/>
      <c r="T194" s="233"/>
      <c r="U194" s="233"/>
      <c r="V194" s="233"/>
      <c r="W194" s="233"/>
      <c r="X194" s="233"/>
      <c r="Y194" s="233"/>
      <c r="Z194" s="233"/>
    </row>
    <row r="195" spans="1:26" ht="15.75" customHeight="1" x14ac:dyDescent="0.3">
      <c r="A195" s="233"/>
      <c r="B195" s="234"/>
      <c r="C195" s="235"/>
      <c r="D195" s="233"/>
      <c r="E195" s="233"/>
      <c r="F195" s="233"/>
      <c r="G195" s="233"/>
      <c r="H195" s="233"/>
      <c r="I195" s="233"/>
      <c r="J195" s="233"/>
      <c r="K195" s="233"/>
      <c r="L195" s="233"/>
      <c r="M195" s="233"/>
      <c r="N195" s="233"/>
      <c r="O195" s="233"/>
      <c r="P195" s="233"/>
      <c r="Q195" s="233"/>
      <c r="R195" s="233"/>
      <c r="S195" s="233"/>
      <c r="T195" s="233"/>
      <c r="U195" s="233"/>
      <c r="V195" s="233"/>
      <c r="W195" s="233"/>
      <c r="X195" s="233"/>
      <c r="Y195" s="233"/>
      <c r="Z195" s="233"/>
    </row>
    <row r="196" spans="1:26" ht="15.75" customHeight="1" x14ac:dyDescent="0.3">
      <c r="A196" s="233"/>
      <c r="B196" s="234"/>
      <c r="C196" s="235"/>
      <c r="D196" s="233"/>
      <c r="E196" s="233"/>
      <c r="F196" s="233"/>
      <c r="G196" s="233"/>
      <c r="H196" s="233"/>
      <c r="I196" s="233"/>
      <c r="J196" s="233"/>
      <c r="K196" s="233"/>
      <c r="L196" s="233"/>
      <c r="M196" s="233"/>
      <c r="N196" s="233"/>
      <c r="O196" s="233"/>
      <c r="P196" s="233"/>
      <c r="Q196" s="233"/>
      <c r="R196" s="233"/>
      <c r="S196" s="233"/>
      <c r="T196" s="233"/>
      <c r="U196" s="233"/>
      <c r="V196" s="233"/>
      <c r="W196" s="233"/>
      <c r="X196" s="233"/>
      <c r="Y196" s="233"/>
      <c r="Z196" s="233"/>
    </row>
    <row r="197" spans="1:26" ht="15.75" customHeight="1" x14ac:dyDescent="0.3">
      <c r="A197" s="233"/>
      <c r="B197" s="234"/>
      <c r="C197" s="235"/>
      <c r="D197" s="233"/>
      <c r="E197" s="233"/>
      <c r="F197" s="233"/>
      <c r="G197" s="233"/>
      <c r="H197" s="233"/>
      <c r="I197" s="233"/>
      <c r="J197" s="233"/>
      <c r="K197" s="233"/>
      <c r="L197" s="233"/>
      <c r="M197" s="233"/>
      <c r="N197" s="233"/>
      <c r="O197" s="233"/>
      <c r="P197" s="233"/>
      <c r="Q197" s="233"/>
      <c r="R197" s="233"/>
      <c r="S197" s="233"/>
      <c r="T197" s="233"/>
      <c r="U197" s="233"/>
      <c r="V197" s="233"/>
      <c r="W197" s="233"/>
      <c r="X197" s="233"/>
      <c r="Y197" s="233"/>
      <c r="Z197" s="233"/>
    </row>
    <row r="198" spans="1:26" ht="15.75" customHeight="1" x14ac:dyDescent="0.3">
      <c r="A198" s="233"/>
      <c r="B198" s="234"/>
      <c r="C198" s="235"/>
      <c r="D198" s="233"/>
      <c r="E198" s="233"/>
      <c r="F198" s="233"/>
      <c r="G198" s="233"/>
      <c r="H198" s="233"/>
      <c r="I198" s="233"/>
      <c r="J198" s="233"/>
      <c r="K198" s="233"/>
      <c r="L198" s="233"/>
      <c r="M198" s="233"/>
      <c r="N198" s="233"/>
      <c r="O198" s="233"/>
      <c r="P198" s="233"/>
      <c r="Q198" s="233"/>
      <c r="R198" s="233"/>
      <c r="S198" s="233"/>
      <c r="T198" s="233"/>
      <c r="U198" s="233"/>
      <c r="V198" s="233"/>
      <c r="W198" s="233"/>
      <c r="X198" s="233"/>
      <c r="Y198" s="233"/>
      <c r="Z198" s="233"/>
    </row>
    <row r="199" spans="1:26" ht="15.75" customHeight="1" x14ac:dyDescent="0.3">
      <c r="A199" s="233"/>
      <c r="B199" s="234"/>
      <c r="C199" s="235"/>
      <c r="D199" s="233"/>
      <c r="E199" s="233"/>
      <c r="F199" s="233"/>
      <c r="G199" s="233"/>
      <c r="H199" s="233"/>
      <c r="I199" s="233"/>
      <c r="J199" s="233"/>
      <c r="K199" s="233"/>
      <c r="L199" s="233"/>
      <c r="M199" s="233"/>
      <c r="N199" s="233"/>
      <c r="O199" s="233"/>
      <c r="P199" s="233"/>
      <c r="Q199" s="233"/>
      <c r="R199" s="233"/>
      <c r="S199" s="233"/>
      <c r="T199" s="233"/>
      <c r="U199" s="233"/>
      <c r="V199" s="233"/>
      <c r="W199" s="233"/>
      <c r="X199" s="233"/>
      <c r="Y199" s="233"/>
      <c r="Z199" s="233"/>
    </row>
    <row r="200" spans="1:26" ht="15.75" customHeight="1" x14ac:dyDescent="0.3">
      <c r="A200" s="233"/>
      <c r="B200" s="234"/>
      <c r="C200" s="235"/>
      <c r="D200" s="233"/>
      <c r="E200" s="233"/>
      <c r="F200" s="233"/>
      <c r="G200" s="233"/>
      <c r="H200" s="233"/>
      <c r="I200" s="233"/>
      <c r="J200" s="233"/>
      <c r="K200" s="233"/>
      <c r="L200" s="233"/>
      <c r="M200" s="233"/>
      <c r="N200" s="233"/>
      <c r="O200" s="233"/>
      <c r="P200" s="233"/>
      <c r="Q200" s="233"/>
      <c r="R200" s="233"/>
      <c r="S200" s="233"/>
      <c r="T200" s="233"/>
      <c r="U200" s="233"/>
      <c r="V200" s="233"/>
      <c r="W200" s="233"/>
      <c r="X200" s="233"/>
      <c r="Y200" s="233"/>
      <c r="Z200" s="233"/>
    </row>
    <row r="201" spans="1:26" ht="15.75" customHeight="1" x14ac:dyDescent="0.3">
      <c r="A201" s="233"/>
      <c r="B201" s="234"/>
      <c r="C201" s="235"/>
      <c r="D201" s="233"/>
      <c r="E201" s="233"/>
      <c r="F201" s="233"/>
      <c r="G201" s="233"/>
      <c r="H201" s="233"/>
      <c r="I201" s="233"/>
      <c r="J201" s="233"/>
      <c r="K201" s="233"/>
      <c r="L201" s="233"/>
      <c r="M201" s="233"/>
      <c r="N201" s="233"/>
      <c r="O201" s="233"/>
      <c r="P201" s="233"/>
      <c r="Q201" s="233"/>
      <c r="R201" s="233"/>
      <c r="S201" s="233"/>
      <c r="T201" s="233"/>
      <c r="U201" s="233"/>
      <c r="V201" s="233"/>
      <c r="W201" s="233"/>
      <c r="X201" s="233"/>
      <c r="Y201" s="233"/>
      <c r="Z201" s="233"/>
    </row>
    <row r="202" spans="1:26" ht="15.75" customHeight="1" x14ac:dyDescent="0.3">
      <c r="A202" s="233"/>
      <c r="B202" s="234"/>
      <c r="C202" s="235"/>
      <c r="D202" s="233"/>
      <c r="E202" s="233"/>
      <c r="F202" s="233"/>
      <c r="G202" s="233"/>
      <c r="H202" s="233"/>
      <c r="I202" s="233"/>
      <c r="J202" s="233"/>
      <c r="K202" s="233"/>
      <c r="L202" s="233"/>
      <c r="M202" s="233"/>
      <c r="N202" s="233"/>
      <c r="O202" s="233"/>
      <c r="P202" s="233"/>
      <c r="Q202" s="233"/>
      <c r="R202" s="233"/>
      <c r="S202" s="233"/>
      <c r="T202" s="233"/>
      <c r="U202" s="233"/>
      <c r="V202" s="233"/>
      <c r="W202" s="233"/>
      <c r="X202" s="233"/>
      <c r="Y202" s="233"/>
      <c r="Z202" s="233"/>
    </row>
    <row r="203" spans="1:26" ht="15.75" customHeight="1" x14ac:dyDescent="0.3">
      <c r="A203" s="233"/>
      <c r="B203" s="234"/>
      <c r="C203" s="235"/>
      <c r="D203" s="233"/>
      <c r="E203" s="233"/>
      <c r="F203" s="233"/>
      <c r="G203" s="233"/>
      <c r="H203" s="233"/>
      <c r="I203" s="233"/>
      <c r="J203" s="233"/>
      <c r="K203" s="233"/>
      <c r="L203" s="233"/>
      <c r="M203" s="233"/>
      <c r="N203" s="233"/>
      <c r="O203" s="233"/>
      <c r="P203" s="233"/>
      <c r="Q203" s="233"/>
      <c r="R203" s="233"/>
      <c r="S203" s="233"/>
      <c r="T203" s="233"/>
      <c r="U203" s="233"/>
      <c r="V203" s="233"/>
      <c r="W203" s="233"/>
      <c r="X203" s="233"/>
      <c r="Y203" s="233"/>
      <c r="Z203" s="233"/>
    </row>
    <row r="204" spans="1:26" ht="15.75" customHeight="1" x14ac:dyDescent="0.3">
      <c r="A204" s="233"/>
      <c r="B204" s="234"/>
      <c r="C204" s="235"/>
      <c r="D204" s="233"/>
      <c r="E204" s="233"/>
      <c r="F204" s="233"/>
      <c r="G204" s="233"/>
      <c r="H204" s="233"/>
      <c r="I204" s="233"/>
      <c r="J204" s="233"/>
      <c r="K204" s="233"/>
      <c r="L204" s="233"/>
      <c r="M204" s="233"/>
      <c r="N204" s="233"/>
      <c r="O204" s="233"/>
      <c r="P204" s="233"/>
      <c r="Q204" s="233"/>
      <c r="R204" s="233"/>
      <c r="S204" s="233"/>
      <c r="T204" s="233"/>
      <c r="U204" s="233"/>
      <c r="V204" s="233"/>
      <c r="W204" s="233"/>
      <c r="X204" s="233"/>
      <c r="Y204" s="233"/>
      <c r="Z204" s="233"/>
    </row>
    <row r="205" spans="1:26" ht="15.75" customHeight="1" x14ac:dyDescent="0.3">
      <c r="A205" s="233"/>
      <c r="B205" s="234"/>
      <c r="C205" s="235"/>
      <c r="D205" s="233"/>
      <c r="E205" s="233"/>
      <c r="F205" s="233"/>
      <c r="G205" s="233"/>
      <c r="H205" s="233"/>
      <c r="I205" s="233"/>
      <c r="J205" s="233"/>
      <c r="K205" s="233"/>
      <c r="L205" s="233"/>
      <c r="M205" s="233"/>
      <c r="N205" s="233"/>
      <c r="O205" s="233"/>
      <c r="P205" s="233"/>
      <c r="Q205" s="233"/>
      <c r="R205" s="233"/>
      <c r="S205" s="233"/>
      <c r="T205" s="233"/>
      <c r="U205" s="233"/>
      <c r="V205" s="233"/>
      <c r="W205" s="233"/>
      <c r="X205" s="233"/>
      <c r="Y205" s="233"/>
      <c r="Z205" s="233"/>
    </row>
    <row r="206" spans="1:26" ht="15.75" customHeight="1" x14ac:dyDescent="0.3">
      <c r="A206" s="233"/>
      <c r="B206" s="234"/>
      <c r="C206" s="235"/>
      <c r="D206" s="233"/>
      <c r="E206" s="233"/>
      <c r="F206" s="233"/>
      <c r="G206" s="233"/>
      <c r="H206" s="233"/>
      <c r="I206" s="233"/>
      <c r="J206" s="233"/>
      <c r="K206" s="233"/>
      <c r="L206" s="233"/>
      <c r="M206" s="233"/>
      <c r="N206" s="233"/>
      <c r="O206" s="233"/>
      <c r="P206" s="233"/>
      <c r="Q206" s="233"/>
      <c r="R206" s="233"/>
      <c r="S206" s="233"/>
      <c r="T206" s="233"/>
      <c r="U206" s="233"/>
      <c r="V206" s="233"/>
      <c r="W206" s="233"/>
      <c r="X206" s="233"/>
      <c r="Y206" s="233"/>
      <c r="Z206" s="233"/>
    </row>
    <row r="207" spans="1:26" ht="15.75" customHeight="1" x14ac:dyDescent="0.3">
      <c r="A207" s="233"/>
      <c r="B207" s="234"/>
      <c r="C207" s="235"/>
      <c r="D207" s="233"/>
      <c r="E207" s="233"/>
      <c r="F207" s="233"/>
      <c r="G207" s="233"/>
      <c r="H207" s="233"/>
      <c r="I207" s="233"/>
      <c r="J207" s="233"/>
      <c r="K207" s="233"/>
      <c r="L207" s="233"/>
      <c r="M207" s="233"/>
      <c r="N207" s="233"/>
      <c r="O207" s="233"/>
      <c r="P207" s="233"/>
      <c r="Q207" s="233"/>
      <c r="R207" s="233"/>
      <c r="S207" s="233"/>
      <c r="T207" s="233"/>
      <c r="U207" s="233"/>
      <c r="V207" s="233"/>
      <c r="W207" s="233"/>
      <c r="X207" s="233"/>
      <c r="Y207" s="233"/>
      <c r="Z207" s="233"/>
    </row>
    <row r="208" spans="1:26" ht="15.75" customHeight="1" x14ac:dyDescent="0.3">
      <c r="A208" s="233"/>
      <c r="B208" s="234"/>
      <c r="C208" s="235"/>
      <c r="D208" s="233"/>
      <c r="E208" s="233"/>
      <c r="F208" s="233"/>
      <c r="G208" s="233"/>
      <c r="H208" s="233"/>
      <c r="I208" s="233"/>
      <c r="J208" s="233"/>
      <c r="K208" s="233"/>
      <c r="L208" s="233"/>
      <c r="M208" s="233"/>
      <c r="N208" s="233"/>
      <c r="O208" s="233"/>
      <c r="P208" s="233"/>
      <c r="Q208" s="233"/>
      <c r="R208" s="233"/>
      <c r="S208" s="233"/>
      <c r="T208" s="233"/>
      <c r="U208" s="233"/>
      <c r="V208" s="233"/>
      <c r="W208" s="233"/>
      <c r="X208" s="233"/>
      <c r="Y208" s="233"/>
      <c r="Z208" s="233"/>
    </row>
    <row r="209" spans="1:26" ht="15.75" customHeight="1" x14ac:dyDescent="0.3">
      <c r="A209" s="233"/>
      <c r="B209" s="234"/>
      <c r="C209" s="235"/>
      <c r="D209" s="233"/>
      <c r="E209" s="233"/>
      <c r="F209" s="233"/>
      <c r="G209" s="233"/>
      <c r="H209" s="233"/>
      <c r="I209" s="233"/>
      <c r="J209" s="233"/>
      <c r="K209" s="233"/>
      <c r="L209" s="233"/>
      <c r="M209" s="233"/>
      <c r="N209" s="233"/>
      <c r="O209" s="233"/>
      <c r="P209" s="233"/>
      <c r="Q209" s="233"/>
      <c r="R209" s="233"/>
      <c r="S209" s="233"/>
      <c r="T209" s="233"/>
      <c r="U209" s="233"/>
      <c r="V209" s="233"/>
      <c r="W209" s="233"/>
      <c r="X209" s="233"/>
      <c r="Y209" s="233"/>
      <c r="Z209" s="233"/>
    </row>
    <row r="210" spans="1:26" ht="15.75" customHeight="1" x14ac:dyDescent="0.3">
      <c r="A210" s="233"/>
      <c r="B210" s="234"/>
      <c r="C210" s="235"/>
      <c r="D210" s="233"/>
      <c r="E210" s="233"/>
      <c r="F210" s="233"/>
      <c r="G210" s="233"/>
      <c r="H210" s="233"/>
      <c r="I210" s="233"/>
      <c r="J210" s="233"/>
      <c r="K210" s="233"/>
      <c r="L210" s="233"/>
      <c r="M210" s="233"/>
      <c r="N210" s="233"/>
      <c r="O210" s="233"/>
      <c r="P210" s="233"/>
      <c r="Q210" s="233"/>
      <c r="R210" s="233"/>
      <c r="S210" s="233"/>
      <c r="T210" s="233"/>
      <c r="U210" s="233"/>
      <c r="V210" s="233"/>
      <c r="W210" s="233"/>
      <c r="X210" s="233"/>
      <c r="Y210" s="233"/>
      <c r="Z210" s="233"/>
    </row>
    <row r="211" spans="1:26" ht="15.75" customHeight="1" x14ac:dyDescent="0.3">
      <c r="A211" s="233"/>
      <c r="B211" s="234"/>
      <c r="C211" s="235"/>
      <c r="D211" s="233"/>
      <c r="E211" s="233"/>
      <c r="F211" s="233"/>
      <c r="G211" s="233"/>
      <c r="H211" s="233"/>
      <c r="I211" s="233"/>
      <c r="J211" s="233"/>
      <c r="K211" s="233"/>
      <c r="L211" s="233"/>
      <c r="M211" s="233"/>
      <c r="N211" s="233"/>
      <c r="O211" s="233"/>
      <c r="P211" s="233"/>
      <c r="Q211" s="233"/>
      <c r="R211" s="233"/>
      <c r="S211" s="233"/>
      <c r="T211" s="233"/>
      <c r="U211" s="233"/>
      <c r="V211" s="233"/>
      <c r="W211" s="233"/>
      <c r="X211" s="233"/>
      <c r="Y211" s="233"/>
      <c r="Z211" s="233"/>
    </row>
    <row r="212" spans="1:26" ht="15.75" customHeight="1" x14ac:dyDescent="0.3">
      <c r="A212" s="233"/>
      <c r="B212" s="234"/>
      <c r="C212" s="235"/>
      <c r="D212" s="233"/>
      <c r="E212" s="233"/>
      <c r="F212" s="233"/>
      <c r="G212" s="233"/>
      <c r="H212" s="233"/>
      <c r="I212" s="233"/>
      <c r="J212" s="233"/>
      <c r="K212" s="233"/>
      <c r="L212" s="233"/>
      <c r="M212" s="233"/>
      <c r="N212" s="233"/>
      <c r="O212" s="233"/>
      <c r="P212" s="233"/>
      <c r="Q212" s="233"/>
      <c r="R212" s="233"/>
      <c r="S212" s="233"/>
      <c r="T212" s="233"/>
      <c r="U212" s="233"/>
      <c r="V212" s="233"/>
      <c r="W212" s="233"/>
      <c r="X212" s="233"/>
      <c r="Y212" s="233"/>
      <c r="Z212" s="233"/>
    </row>
    <row r="213" spans="1:26" ht="15.75" customHeight="1" x14ac:dyDescent="0.3">
      <c r="A213" s="233"/>
      <c r="B213" s="234"/>
      <c r="C213" s="235"/>
      <c r="D213" s="233"/>
      <c r="E213" s="233"/>
      <c r="F213" s="233"/>
      <c r="G213" s="233"/>
      <c r="H213" s="233"/>
      <c r="I213" s="233"/>
      <c r="J213" s="233"/>
      <c r="K213" s="233"/>
      <c r="L213" s="233"/>
      <c r="M213" s="233"/>
      <c r="N213" s="233"/>
      <c r="O213" s="233"/>
      <c r="P213" s="233"/>
      <c r="Q213" s="233"/>
      <c r="R213" s="233"/>
      <c r="S213" s="233"/>
      <c r="T213" s="233"/>
      <c r="U213" s="233"/>
      <c r="V213" s="233"/>
      <c r="W213" s="233"/>
      <c r="X213" s="233"/>
      <c r="Y213" s="233"/>
      <c r="Z213" s="233"/>
    </row>
    <row r="214" spans="1:26" ht="15.75" customHeight="1" x14ac:dyDescent="0.3">
      <c r="A214" s="233"/>
      <c r="B214" s="234"/>
      <c r="C214" s="235"/>
      <c r="D214" s="233"/>
      <c r="E214" s="233"/>
      <c r="F214" s="233"/>
      <c r="G214" s="233"/>
      <c r="H214" s="233"/>
      <c r="I214" s="233"/>
      <c r="J214" s="233"/>
      <c r="K214" s="233"/>
      <c r="L214" s="233"/>
      <c r="M214" s="233"/>
      <c r="N214" s="233"/>
      <c r="O214" s="233"/>
      <c r="P214" s="233"/>
      <c r="Q214" s="233"/>
      <c r="R214" s="233"/>
      <c r="S214" s="233"/>
      <c r="T214" s="233"/>
      <c r="U214" s="233"/>
      <c r="V214" s="233"/>
      <c r="W214" s="233"/>
      <c r="X214" s="233"/>
      <c r="Y214" s="233"/>
      <c r="Z214" s="233"/>
    </row>
    <row r="215" spans="1:26" ht="15.75" customHeight="1" x14ac:dyDescent="0.3">
      <c r="A215" s="233"/>
      <c r="B215" s="234"/>
      <c r="C215" s="235"/>
      <c r="D215" s="233"/>
      <c r="E215" s="233"/>
      <c r="F215" s="233"/>
      <c r="G215" s="233"/>
      <c r="H215" s="233"/>
      <c r="I215" s="233"/>
      <c r="J215" s="233"/>
      <c r="K215" s="233"/>
      <c r="L215" s="233"/>
      <c r="M215" s="233"/>
      <c r="N215" s="233"/>
      <c r="O215" s="233"/>
      <c r="P215" s="233"/>
      <c r="Q215" s="233"/>
      <c r="R215" s="233"/>
      <c r="S215" s="233"/>
      <c r="T215" s="233"/>
      <c r="U215" s="233"/>
      <c r="V215" s="233"/>
      <c r="W215" s="233"/>
      <c r="X215" s="233"/>
      <c r="Y215" s="233"/>
      <c r="Z215" s="233"/>
    </row>
    <row r="216" spans="1:26" ht="15.75" customHeight="1" x14ac:dyDescent="0.3">
      <c r="A216" s="233"/>
      <c r="B216" s="234"/>
      <c r="C216" s="235"/>
      <c r="D216" s="233"/>
      <c r="E216" s="233"/>
      <c r="F216" s="233"/>
      <c r="G216" s="233"/>
      <c r="H216" s="233"/>
      <c r="I216" s="233"/>
      <c r="J216" s="233"/>
      <c r="K216" s="233"/>
      <c r="L216" s="233"/>
      <c r="M216" s="233"/>
      <c r="N216" s="233"/>
      <c r="O216" s="233"/>
      <c r="P216" s="233"/>
      <c r="Q216" s="233"/>
      <c r="R216" s="233"/>
      <c r="S216" s="233"/>
      <c r="T216" s="233"/>
      <c r="U216" s="233"/>
      <c r="V216" s="233"/>
      <c r="W216" s="233"/>
      <c r="X216" s="233"/>
      <c r="Y216" s="233"/>
      <c r="Z216" s="233"/>
    </row>
    <row r="217" spans="1:26" ht="15.75" customHeight="1" x14ac:dyDescent="0.3">
      <c r="A217" s="233"/>
      <c r="B217" s="234"/>
      <c r="C217" s="235"/>
      <c r="D217" s="233"/>
      <c r="E217" s="233"/>
      <c r="F217" s="233"/>
      <c r="G217" s="233"/>
      <c r="H217" s="233"/>
      <c r="I217" s="233"/>
      <c r="J217" s="233"/>
      <c r="K217" s="233"/>
      <c r="L217" s="233"/>
      <c r="M217" s="233"/>
      <c r="N217" s="233"/>
      <c r="O217" s="233"/>
      <c r="P217" s="233"/>
      <c r="Q217" s="233"/>
      <c r="R217" s="233"/>
      <c r="S217" s="233"/>
      <c r="T217" s="233"/>
      <c r="U217" s="233"/>
      <c r="V217" s="233"/>
      <c r="W217" s="233"/>
      <c r="X217" s="233"/>
      <c r="Y217" s="233"/>
      <c r="Z217" s="233"/>
    </row>
    <row r="218" spans="1:26" ht="15.75" customHeight="1" x14ac:dyDescent="0.3">
      <c r="A218" s="233"/>
      <c r="B218" s="234"/>
      <c r="C218" s="235"/>
      <c r="D218" s="233"/>
      <c r="E218" s="233"/>
      <c r="F218" s="233"/>
      <c r="G218" s="233"/>
      <c r="H218" s="233"/>
      <c r="I218" s="233"/>
      <c r="J218" s="233"/>
      <c r="K218" s="233"/>
      <c r="L218" s="233"/>
      <c r="M218" s="233"/>
      <c r="N218" s="233"/>
      <c r="O218" s="233"/>
      <c r="P218" s="233"/>
      <c r="Q218" s="233"/>
      <c r="R218" s="233"/>
      <c r="S218" s="233"/>
      <c r="T218" s="233"/>
      <c r="U218" s="233"/>
      <c r="V218" s="233"/>
      <c r="W218" s="233"/>
      <c r="X218" s="233"/>
      <c r="Y218" s="233"/>
      <c r="Z218" s="233"/>
    </row>
    <row r="219" spans="1:26" ht="15.75" customHeight="1" x14ac:dyDescent="0.3">
      <c r="A219" s="233"/>
      <c r="B219" s="234"/>
      <c r="C219" s="235"/>
      <c r="D219" s="233"/>
      <c r="E219" s="233"/>
      <c r="F219" s="233"/>
      <c r="G219" s="233"/>
      <c r="H219" s="233"/>
      <c r="I219" s="233"/>
      <c r="J219" s="233"/>
      <c r="K219" s="233"/>
      <c r="L219" s="233"/>
      <c r="M219" s="233"/>
      <c r="N219" s="233"/>
      <c r="O219" s="233"/>
      <c r="P219" s="233"/>
      <c r="Q219" s="233"/>
      <c r="R219" s="233"/>
      <c r="S219" s="233"/>
      <c r="T219" s="233"/>
      <c r="U219" s="233"/>
      <c r="V219" s="233"/>
      <c r="W219" s="233"/>
      <c r="X219" s="233"/>
      <c r="Y219" s="233"/>
      <c r="Z219" s="233"/>
    </row>
    <row r="220" spans="1:26" ht="15.75" customHeight="1" x14ac:dyDescent="0.3">
      <c r="A220" s="233"/>
      <c r="B220" s="234"/>
      <c r="C220" s="235"/>
      <c r="D220" s="233"/>
      <c r="E220" s="233"/>
      <c r="F220" s="233"/>
      <c r="G220" s="233"/>
      <c r="H220" s="233"/>
      <c r="I220" s="233"/>
      <c r="J220" s="233"/>
      <c r="K220" s="233"/>
      <c r="L220" s="233"/>
      <c r="M220" s="233"/>
      <c r="N220" s="233"/>
      <c r="O220" s="233"/>
      <c r="P220" s="233"/>
      <c r="Q220" s="233"/>
      <c r="R220" s="233"/>
      <c r="S220" s="233"/>
      <c r="T220" s="233"/>
      <c r="U220" s="233"/>
      <c r="V220" s="233"/>
      <c r="W220" s="233"/>
      <c r="X220" s="233"/>
      <c r="Y220" s="233"/>
      <c r="Z220" s="23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6">
    <mergeCell ref="A4:A5"/>
    <mergeCell ref="B4:B5"/>
    <mergeCell ref="C4:C5"/>
    <mergeCell ref="D4:D5"/>
    <mergeCell ref="E4:E5"/>
    <mergeCell ref="F4:F5"/>
    <mergeCell ref="G4:G5"/>
    <mergeCell ref="P4:P5"/>
    <mergeCell ref="Q4:Q5"/>
    <mergeCell ref="H4:H5"/>
    <mergeCell ref="I4:I5"/>
    <mergeCell ref="J4:K4"/>
    <mergeCell ref="L4:L5"/>
    <mergeCell ref="M4:M5"/>
    <mergeCell ref="N4:N5"/>
    <mergeCell ref="O4:O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ACER</cp:lastModifiedBy>
  <dcterms:created xsi:type="dcterms:W3CDTF">2018-01-10T07:30:28Z</dcterms:created>
  <dcterms:modified xsi:type="dcterms:W3CDTF">2025-02-20T13:18:50Z</dcterms:modified>
</cp:coreProperties>
</file>