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nhập phần mềm thiết bị điện - điện tử\"/>
    </mc:Choice>
  </mc:AlternateContent>
  <bookViews>
    <workbookView xWindow="0" yWindow="0" windowWidth="27870" windowHeight="13020" activeTab="2"/>
  </bookViews>
  <sheets>
    <sheet name="Nhập mã khoa ĐT" sheetId="5" r:id="rId1"/>
    <sheet name="Vật tư Điện tử" sheetId="6" r:id="rId2"/>
    <sheet name="Database thiết bị ĐT" sheetId="7" r:id="rId3"/>
    <sheet name="Report" sheetId="8" r:id="rId4"/>
  </sheets>
  <definedNames>
    <definedName name="_xlnm._FilterDatabase" localSheetId="2" hidden="1">'Database thiết bị ĐT'!$A$1:$AP$939</definedName>
    <definedName name="_xlnm._FilterDatabase" localSheetId="0" hidden="1">'Nhập mã khoa ĐT'!$A$1:$T$935</definedName>
    <definedName name="_xlnm._FilterDatabase" localSheetId="1" hidden="1">'Vật tư Điện tử'!$A$9:$Q$263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F9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E28" i="6"/>
  <c r="F28" i="6" s="1"/>
  <c r="E29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</calcChain>
</file>

<file path=xl/sharedStrings.xml><?xml version="1.0" encoding="utf-8"?>
<sst xmlns="http://schemas.openxmlformats.org/spreadsheetml/2006/main" count="28969" uniqueCount="1622">
  <si>
    <t>Tên tài sản</t>
  </si>
  <si>
    <t>TSKT</t>
  </si>
  <si>
    <t>NSD</t>
  </si>
  <si>
    <t>Số lượng</t>
  </si>
  <si>
    <t>ĐVT</t>
  </si>
  <si>
    <t>ĐVSD</t>
  </si>
  <si>
    <t>Tài liệu kỹ thuật</t>
  </si>
  <si>
    <t>Năm Sx</t>
  </si>
  <si>
    <t>Mã thiết bị</t>
  </si>
  <si>
    <t>Nước Sx</t>
  </si>
  <si>
    <t>Ghi chú</t>
  </si>
  <si>
    <t>Bộ</t>
  </si>
  <si>
    <t>Hàn Quốc</t>
  </si>
  <si>
    <t>Laptop</t>
  </si>
  <si>
    <t>Máy hiện sóng</t>
  </si>
  <si>
    <t>Nguồn cấp DC</t>
  </si>
  <si>
    <t>Chiếc</t>
  </si>
  <si>
    <t>Phân nhóm</t>
  </si>
  <si>
    <t>Máy chiếu</t>
  </si>
  <si>
    <t>DLP, Full HD</t>
  </si>
  <si>
    <t>EC102197001</t>
  </si>
  <si>
    <t>EC102197002</t>
  </si>
  <si>
    <t>EC102197003</t>
  </si>
  <si>
    <t>EC102197004</t>
  </si>
  <si>
    <t>EC102197005</t>
  </si>
  <si>
    <t>EC102197006</t>
  </si>
  <si>
    <t>EC102197007</t>
  </si>
  <si>
    <t>Máy móc, thiết bị văn phòng</t>
  </si>
  <si>
    <t>Máy chiếu vật thể</t>
  </si>
  <si>
    <t>SMP-16, Pixel: 768(H)x494(v), NTSC</t>
  </si>
  <si>
    <t>Máy photo</t>
  </si>
  <si>
    <t>Black/White Laser</t>
  </si>
  <si>
    <t>Máy in</t>
  </si>
  <si>
    <t>EC102198001</t>
  </si>
  <si>
    <t>EC102223001</t>
  </si>
  <si>
    <t>EC102215001</t>
  </si>
  <si>
    <t>EC102215002</t>
  </si>
  <si>
    <t>i7-6220M(2.7GHz)</t>
  </si>
  <si>
    <t>Máy tính để bàn</t>
  </si>
  <si>
    <t>Intel Core i5 2400(3.10GHz)</t>
  </si>
  <si>
    <t>EC102189001</t>
  </si>
  <si>
    <t>Điện thoại bàn</t>
  </si>
  <si>
    <t>IP phone</t>
  </si>
  <si>
    <t>Mỏ hàn</t>
  </si>
  <si>
    <t>Ceramic Tip, 50W</t>
  </si>
  <si>
    <t>EC102250001</t>
  </si>
  <si>
    <t>EC102250002</t>
  </si>
  <si>
    <t>EC102250003</t>
  </si>
  <si>
    <t>EC102250004</t>
  </si>
  <si>
    <t>EC102250005</t>
  </si>
  <si>
    <t>EC102250006</t>
  </si>
  <si>
    <t>EC102250007</t>
  </si>
  <si>
    <t>EC102250008</t>
  </si>
  <si>
    <t>EC102250009</t>
  </si>
  <si>
    <t>EC102250010</t>
  </si>
  <si>
    <t>EC102250011</t>
  </si>
  <si>
    <t>EC102250012</t>
  </si>
  <si>
    <t>EC102250013</t>
  </si>
  <si>
    <t>EC102250014</t>
  </si>
  <si>
    <t>EC102250015</t>
  </si>
  <si>
    <t>EC102250016</t>
  </si>
  <si>
    <t>EC102250017</t>
  </si>
  <si>
    <t>EC102250018</t>
  </si>
  <si>
    <t>EC102250019</t>
  </si>
  <si>
    <t>EC102250020</t>
  </si>
  <si>
    <t>EC102250021</t>
  </si>
  <si>
    <t>EC102250022</t>
  </si>
  <si>
    <t>EC102250023</t>
  </si>
  <si>
    <t>EC102250024</t>
  </si>
  <si>
    <t>EC102250025</t>
  </si>
  <si>
    <t>EC102250026</t>
  </si>
  <si>
    <t>EC102250027</t>
  </si>
  <si>
    <t>EC102250028</t>
  </si>
  <si>
    <t>EC102250029</t>
  </si>
  <si>
    <t>EC102250030</t>
  </si>
  <si>
    <t>EC102250031</t>
  </si>
  <si>
    <t>EC102250032</t>
  </si>
  <si>
    <t>EC102250033</t>
  </si>
  <si>
    <t>EC102250034</t>
  </si>
  <si>
    <t>EC102250035</t>
  </si>
  <si>
    <t>EC102250036</t>
  </si>
  <si>
    <t>EC102250037</t>
  </si>
  <si>
    <t>EC102250038</t>
  </si>
  <si>
    <t>EC102250039</t>
  </si>
  <si>
    <t>EC102250040</t>
  </si>
  <si>
    <t>EC102250041</t>
  </si>
  <si>
    <t>EC102250042</t>
  </si>
  <si>
    <t>EC102117001</t>
  </si>
  <si>
    <t>EC102117002</t>
  </si>
  <si>
    <t>EC102117003</t>
  </si>
  <si>
    <t>EC102117004</t>
  </si>
  <si>
    <t>EC102117005</t>
  </si>
  <si>
    <t>EC102117006</t>
  </si>
  <si>
    <t>EC102117007</t>
  </si>
  <si>
    <t>EC102117008</t>
  </si>
  <si>
    <t>EC102117009</t>
  </si>
  <si>
    <t>EC102117010</t>
  </si>
  <si>
    <t>EC102117011</t>
  </si>
  <si>
    <t>EC102117012</t>
  </si>
  <si>
    <t>EC102117013</t>
  </si>
  <si>
    <t>EC102117014</t>
  </si>
  <si>
    <t>EC102117015</t>
  </si>
  <si>
    <t>EC102117016</t>
  </si>
  <si>
    <t>EC102117017</t>
  </si>
  <si>
    <t>EC102117018</t>
  </si>
  <si>
    <t>EC102117019</t>
  </si>
  <si>
    <t>EC102117020</t>
  </si>
  <si>
    <t>EC102117021</t>
  </si>
  <si>
    <t>EC102117022</t>
  </si>
  <si>
    <t>EC102117023</t>
  </si>
  <si>
    <t>EC102117024</t>
  </si>
  <si>
    <t>EC102117025</t>
  </si>
  <si>
    <t>EC102117026</t>
  </si>
  <si>
    <t>EC102117027</t>
  </si>
  <si>
    <t>EC102117028</t>
  </si>
  <si>
    <t>EC102117029</t>
  </si>
  <si>
    <t>EC102117030</t>
  </si>
  <si>
    <t>EC102117031</t>
  </si>
  <si>
    <t>EC102117032</t>
  </si>
  <si>
    <t>EC102117033</t>
  </si>
  <si>
    <t>EC102117034</t>
  </si>
  <si>
    <t>EC102117035</t>
  </si>
  <si>
    <t>EC102117036</t>
  </si>
  <si>
    <t>EC102117037</t>
  </si>
  <si>
    <t>Máy móc thiết bị nghành Cơ khí</t>
  </si>
  <si>
    <t>Máy khoan bàn</t>
  </si>
  <si>
    <t>Bench Type</t>
  </si>
  <si>
    <t>EC103218001</t>
  </si>
  <si>
    <t>G209</t>
  </si>
  <si>
    <t>Ghế học sinh</t>
  </si>
  <si>
    <t>420*510*800mm (nhựa màu đen) và 540*510*770mm (nhựa màu nâu)</t>
  </si>
  <si>
    <t>EC107146001</t>
  </si>
  <si>
    <t>EC107146002</t>
  </si>
  <si>
    <t>EC107146003</t>
  </si>
  <si>
    <t>EC107146004</t>
  </si>
  <si>
    <t>EC107146005</t>
  </si>
  <si>
    <t>EC107146006</t>
  </si>
  <si>
    <t>EC107146007</t>
  </si>
  <si>
    <t>EC107146008</t>
  </si>
  <si>
    <t>EC107146009</t>
  </si>
  <si>
    <t>EC107146010</t>
  </si>
  <si>
    <t>EC107146011</t>
  </si>
  <si>
    <t>EC107146012</t>
  </si>
  <si>
    <t>EC107146013</t>
  </si>
  <si>
    <t>EC107146014</t>
  </si>
  <si>
    <t>EC107146015</t>
  </si>
  <si>
    <t>EC107146016</t>
  </si>
  <si>
    <t>EC107146017</t>
  </si>
  <si>
    <t>EC107146018</t>
  </si>
  <si>
    <t>EC107146019</t>
  </si>
  <si>
    <t>EC107146020</t>
  </si>
  <si>
    <t>EC107146021</t>
  </si>
  <si>
    <t>EC107146022</t>
  </si>
  <si>
    <t>EC107146023</t>
  </si>
  <si>
    <t>EC107146024</t>
  </si>
  <si>
    <t>EC107146025</t>
  </si>
  <si>
    <t>EC107146026</t>
  </si>
  <si>
    <t>EC107146027</t>
  </si>
  <si>
    <t>EC107146028</t>
  </si>
  <si>
    <t>EC107146029</t>
  </si>
  <si>
    <t>EC107146030</t>
  </si>
  <si>
    <t>EC107146031</t>
  </si>
  <si>
    <t>EC107146032</t>
  </si>
  <si>
    <t>EC107146033</t>
  </si>
  <si>
    <t>EC107146034</t>
  </si>
  <si>
    <t>EC107146035</t>
  </si>
  <si>
    <t>EC107146036</t>
  </si>
  <si>
    <t>EC107146037</t>
  </si>
  <si>
    <t>EC107146038</t>
  </si>
  <si>
    <t>EC107146039</t>
  </si>
  <si>
    <t>EC107146040</t>
  </si>
  <si>
    <t>EC107146041</t>
  </si>
  <si>
    <t>EC107146042</t>
  </si>
  <si>
    <t>EC107146043</t>
  </si>
  <si>
    <t>EC107146044</t>
  </si>
  <si>
    <t>EC107146045</t>
  </si>
  <si>
    <t>EC107146046</t>
  </si>
  <si>
    <t>EC107146047</t>
  </si>
  <si>
    <t>EC107146048</t>
  </si>
  <si>
    <t>EC107146049</t>
  </si>
  <si>
    <t>EC107146050</t>
  </si>
  <si>
    <t>EC107146051</t>
  </si>
  <si>
    <t>EC107146052</t>
  </si>
  <si>
    <t>EC107146053</t>
  </si>
  <si>
    <t>EC107146054</t>
  </si>
  <si>
    <t>EC107146055</t>
  </si>
  <si>
    <t>EC107146056</t>
  </si>
  <si>
    <t>EC107146057</t>
  </si>
  <si>
    <t>EC107146058</t>
  </si>
  <si>
    <t>EC107146059</t>
  </si>
  <si>
    <t>EC107146060</t>
  </si>
  <si>
    <t>EC107146061</t>
  </si>
  <si>
    <t>EC107146062</t>
  </si>
  <si>
    <t>EC107146063</t>
  </si>
  <si>
    <t>EC107146064</t>
  </si>
  <si>
    <t>EC107146065</t>
  </si>
  <si>
    <t>EC107146066</t>
  </si>
  <si>
    <t>EC107146067</t>
  </si>
  <si>
    <t>EC107146068</t>
  </si>
  <si>
    <t>EC107146069</t>
  </si>
  <si>
    <t>EC107146070</t>
  </si>
  <si>
    <t>EC107146071</t>
  </si>
  <si>
    <t>EC107146072</t>
  </si>
  <si>
    <t>EC107146073</t>
  </si>
  <si>
    <t>EC107146074</t>
  </si>
  <si>
    <t>EC107146075</t>
  </si>
  <si>
    <t>EC107146076</t>
  </si>
  <si>
    <t>EC107146077</t>
  </si>
  <si>
    <t>EC107146078</t>
  </si>
  <si>
    <t>EC107146079</t>
  </si>
  <si>
    <t>EC107146080</t>
  </si>
  <si>
    <t>EC107146081</t>
  </si>
  <si>
    <t>EC107146082</t>
  </si>
  <si>
    <t>EC107146083</t>
  </si>
  <si>
    <t>EC107146084</t>
  </si>
  <si>
    <t>EC107146085</t>
  </si>
  <si>
    <t>EC107146086</t>
  </si>
  <si>
    <t>EC107146087</t>
  </si>
  <si>
    <t>EC107146088</t>
  </si>
  <si>
    <t>EC107146089</t>
  </si>
  <si>
    <t>EC107146090</t>
  </si>
  <si>
    <t>EC107146091</t>
  </si>
  <si>
    <t>EC107146092</t>
  </si>
  <si>
    <t>EC107146093</t>
  </si>
  <si>
    <t>EC107146094</t>
  </si>
  <si>
    <t>EC107146095</t>
  </si>
  <si>
    <t>EC107146096</t>
  </si>
  <si>
    <t>Tủ, bàn ghế, bảng, bục giảng, giá đỡ, giường, kệ</t>
  </si>
  <si>
    <t>Bàn liền ghế học sinh</t>
  </si>
  <si>
    <t>610*905*810 mm</t>
  </si>
  <si>
    <t>EC107018001</t>
  </si>
  <si>
    <t>EC107018002</t>
  </si>
  <si>
    <t>EC107018003</t>
  </si>
  <si>
    <t>EC107018004</t>
  </si>
  <si>
    <t>EC107018005</t>
  </si>
  <si>
    <t>EC107018006</t>
  </si>
  <si>
    <t>EC107018007</t>
  </si>
  <si>
    <t>EC107018008</t>
  </si>
  <si>
    <t>EC107018009</t>
  </si>
  <si>
    <t>EC107018010</t>
  </si>
  <si>
    <t>EC107018011</t>
  </si>
  <si>
    <t>EC107018012</t>
  </si>
  <si>
    <t>EC107018013</t>
  </si>
  <si>
    <t>EC107018014</t>
  </si>
  <si>
    <t>EC107018015</t>
  </si>
  <si>
    <t>EC107018016</t>
  </si>
  <si>
    <t>EC107018017</t>
  </si>
  <si>
    <t>EC107018018</t>
  </si>
  <si>
    <t>EC107018019</t>
  </si>
  <si>
    <t>EC107018020</t>
  </si>
  <si>
    <t>EC107018021</t>
  </si>
  <si>
    <t>EC107018022</t>
  </si>
  <si>
    <t>EC107018023</t>
  </si>
  <si>
    <t>EC107018024</t>
  </si>
  <si>
    <t>EC107018025</t>
  </si>
  <si>
    <t>EC107018026</t>
  </si>
  <si>
    <t>EC107018027</t>
  </si>
  <si>
    <t>EC107018028</t>
  </si>
  <si>
    <t>EC107018029</t>
  </si>
  <si>
    <t>EC107018030</t>
  </si>
  <si>
    <t>EC107018031</t>
  </si>
  <si>
    <t>EC107018032</t>
  </si>
  <si>
    <t>EC107018033</t>
  </si>
  <si>
    <t>EC107018034</t>
  </si>
  <si>
    <t>EC107018035</t>
  </si>
  <si>
    <t>EC107018036</t>
  </si>
  <si>
    <t>EC107018037</t>
  </si>
  <si>
    <t>EC107018038</t>
  </si>
  <si>
    <t>EC107018039</t>
  </si>
  <si>
    <t>EC107018040</t>
  </si>
  <si>
    <t>EC107018041</t>
  </si>
  <si>
    <t>EC107018042</t>
  </si>
  <si>
    <t>EC107018043</t>
  </si>
  <si>
    <t>EC107018044</t>
  </si>
  <si>
    <t>EC107018045</t>
  </si>
  <si>
    <t>EC107018046</t>
  </si>
  <si>
    <t>EC107018047</t>
  </si>
  <si>
    <t>EC107018048</t>
  </si>
  <si>
    <t>EC107018049</t>
  </si>
  <si>
    <t>EC107018050</t>
  </si>
  <si>
    <t>EC107018051</t>
  </si>
  <si>
    <t>EC107018052</t>
  </si>
  <si>
    <t>EC107018053</t>
  </si>
  <si>
    <t>EC107018054</t>
  </si>
  <si>
    <t>EC107018055</t>
  </si>
  <si>
    <t>EC107018056</t>
  </si>
  <si>
    <t>EC107018057</t>
  </si>
  <si>
    <t>EC107018058</t>
  </si>
  <si>
    <t>EC107018059</t>
  </si>
  <si>
    <t>EC107018060</t>
  </si>
  <si>
    <t>EC107018061</t>
  </si>
  <si>
    <t>EC107018062</t>
  </si>
  <si>
    <t>EC107018063</t>
  </si>
  <si>
    <t>EC107018064</t>
  </si>
  <si>
    <t>EC107018065</t>
  </si>
  <si>
    <t>Bàn làm việc có tủ</t>
  </si>
  <si>
    <t>700*1400*720 mm</t>
  </si>
  <si>
    <t>EC107017001</t>
  </si>
  <si>
    <t>EC107017002</t>
  </si>
  <si>
    <t>EC107017003</t>
  </si>
  <si>
    <t>EC107017004</t>
  </si>
  <si>
    <t>EC107017005</t>
  </si>
  <si>
    <t>EC107017006</t>
  </si>
  <si>
    <t>EC107017007</t>
  </si>
  <si>
    <t>EC107017008</t>
  </si>
  <si>
    <t>EC107017009</t>
  </si>
  <si>
    <t>EC107017010</t>
  </si>
  <si>
    <t>EC107017011</t>
  </si>
  <si>
    <t>Bàn vi tính đơn</t>
  </si>
  <si>
    <t>1600*600*720mm</t>
  </si>
  <si>
    <t>EC107021001</t>
  </si>
  <si>
    <t>EC107021002</t>
  </si>
  <si>
    <t>EC107021003</t>
  </si>
  <si>
    <t>EC107021004</t>
  </si>
  <si>
    <t>EC107021005</t>
  </si>
  <si>
    <t>EC107021006</t>
  </si>
  <si>
    <t>Bàn vi tính đôi</t>
  </si>
  <si>
    <t>1800*600*720mm</t>
  </si>
  <si>
    <t>EC107020001</t>
  </si>
  <si>
    <t>EC107020002</t>
  </si>
  <si>
    <t>EC107020003</t>
  </si>
  <si>
    <t>EC107020004</t>
  </si>
  <si>
    <t>EC107020005</t>
  </si>
  <si>
    <t>EC107020006</t>
  </si>
  <si>
    <t>EC107020007</t>
  </si>
  <si>
    <t>EC107020008</t>
  </si>
  <si>
    <t>EC107020009</t>
  </si>
  <si>
    <t>EC107020010</t>
  </si>
  <si>
    <t>EC107020011</t>
  </si>
  <si>
    <t>EC107020012</t>
  </si>
  <si>
    <t>EC107020013</t>
  </si>
  <si>
    <t>EC107020014</t>
  </si>
  <si>
    <t>EC107020015</t>
  </si>
  <si>
    <t>EC107020016</t>
  </si>
  <si>
    <t>Ghế</t>
  </si>
  <si>
    <t>540*510*770mm (nệm xanh)</t>
  </si>
  <si>
    <t>EC107143001</t>
  </si>
  <si>
    <t>EC107143002</t>
  </si>
  <si>
    <t>EC107143003</t>
  </si>
  <si>
    <t>EC107143004</t>
  </si>
  <si>
    <t>EC107143005</t>
  </si>
  <si>
    <t>EC107143006</t>
  </si>
  <si>
    <t>EC107143007</t>
  </si>
  <si>
    <t>EC107143008</t>
  </si>
  <si>
    <t>EC107143009</t>
  </si>
  <si>
    <t>EC107143010</t>
  </si>
  <si>
    <t>EC107143011</t>
  </si>
  <si>
    <t>EC107143012</t>
  </si>
  <si>
    <t>EC107143013</t>
  </si>
  <si>
    <t>EC107143014</t>
  </si>
  <si>
    <t>EC107143015</t>
  </si>
  <si>
    <t>EC107143016</t>
  </si>
  <si>
    <t>EC107143017</t>
  </si>
  <si>
    <t>EC107143018</t>
  </si>
  <si>
    <t>EC107143019</t>
  </si>
  <si>
    <t>EC107143020</t>
  </si>
  <si>
    <t>EC107143021</t>
  </si>
  <si>
    <t>EC107143022</t>
  </si>
  <si>
    <t>EC107143023</t>
  </si>
  <si>
    <t>EC107143024</t>
  </si>
  <si>
    <t>EC107143025</t>
  </si>
  <si>
    <t>EC107143026</t>
  </si>
  <si>
    <t>EC107143027</t>
  </si>
  <si>
    <t>EC107143028</t>
  </si>
  <si>
    <t>EC107143029</t>
  </si>
  <si>
    <t>EC107143030</t>
  </si>
  <si>
    <t>EC107143031</t>
  </si>
  <si>
    <t>EC107143032</t>
  </si>
  <si>
    <t>EC107143033</t>
  </si>
  <si>
    <t>EC107143034</t>
  </si>
  <si>
    <t>EC107143035</t>
  </si>
  <si>
    <t>EC107143036</t>
  </si>
  <si>
    <t>EC107143037</t>
  </si>
  <si>
    <t>EC107143038</t>
  </si>
  <si>
    <t>Ghế xoay</t>
  </si>
  <si>
    <t>EC107150001</t>
  </si>
  <si>
    <t>EC107150002</t>
  </si>
  <si>
    <t>EC107150003</t>
  </si>
  <si>
    <t>EC107150004</t>
  </si>
  <si>
    <t>EC107150005</t>
  </si>
  <si>
    <t>EC107150006</t>
  </si>
  <si>
    <t>EC107150007</t>
  </si>
  <si>
    <t>EC107150008</t>
  </si>
  <si>
    <t>EC107150009</t>
  </si>
  <si>
    <t>EC107150010</t>
  </si>
  <si>
    <t>EC107150011</t>
  </si>
  <si>
    <t>Giá để máy chiếu</t>
  </si>
  <si>
    <t>EC107151001</t>
  </si>
  <si>
    <t>EC107151002</t>
  </si>
  <si>
    <t>EC107151003</t>
  </si>
  <si>
    <t>EC107151004</t>
  </si>
  <si>
    <t>Tủ đựng dụng cụ</t>
  </si>
  <si>
    <t>1,140*400*1,800(mm)</t>
  </si>
  <si>
    <t>EC107333001</t>
  </si>
  <si>
    <t>EC107333002</t>
  </si>
  <si>
    <t>EC107333003</t>
  </si>
  <si>
    <t>EC107333004</t>
  </si>
  <si>
    <t>EC107333005</t>
  </si>
  <si>
    <t>EC107333006</t>
  </si>
  <si>
    <t>Giá đỡ</t>
  </si>
  <si>
    <t>EC107152001</t>
  </si>
  <si>
    <t>EC107152002</t>
  </si>
  <si>
    <t>EC107152003</t>
  </si>
  <si>
    <t>EC107152004</t>
  </si>
  <si>
    <t>EC107152005</t>
  </si>
  <si>
    <t>EC107152006</t>
  </si>
  <si>
    <t>EC107016001</t>
  </si>
  <si>
    <t>EC107016002</t>
  </si>
  <si>
    <t>EC107016003</t>
  </si>
  <si>
    <t>EC107016004</t>
  </si>
  <si>
    <t>EC107016005</t>
  </si>
  <si>
    <t>EC107016006</t>
  </si>
  <si>
    <t>EC107016007</t>
  </si>
  <si>
    <t>Tủ sắt</t>
  </si>
  <si>
    <t>450*500*1040mm</t>
  </si>
  <si>
    <t>EC107340001</t>
  </si>
  <si>
    <t>EC107340002</t>
  </si>
  <si>
    <t>EC107340003</t>
  </si>
  <si>
    <t>EC107340004</t>
  </si>
  <si>
    <t>EC107340005</t>
  </si>
  <si>
    <t>Bảng trắng</t>
  </si>
  <si>
    <t>2400*1200mm</t>
  </si>
  <si>
    <t>EC107030001</t>
  </si>
  <si>
    <t>Bảng chiếu</t>
  </si>
  <si>
    <t>EC107025001</t>
  </si>
  <si>
    <t>EC107025002</t>
  </si>
  <si>
    <t>EC107025003</t>
  </si>
  <si>
    <t>EC107025004</t>
  </si>
  <si>
    <t>EC107025005</t>
  </si>
  <si>
    <t>EC107025006</t>
  </si>
  <si>
    <t>EC107025007</t>
  </si>
  <si>
    <t>Tủ</t>
  </si>
  <si>
    <t>EC107332001</t>
  </si>
  <si>
    <t>EC107332002</t>
  </si>
  <si>
    <t>EC107332003</t>
  </si>
  <si>
    <t>Hộp đựng dụng cụ cho sinh viên</t>
  </si>
  <si>
    <t>EC108163001</t>
  </si>
  <si>
    <t>EC108163002</t>
  </si>
  <si>
    <t>EC108163003</t>
  </si>
  <si>
    <t>EC108163004</t>
  </si>
  <si>
    <t>EC108163005</t>
  </si>
  <si>
    <t>EC108163006</t>
  </si>
  <si>
    <t>EC108163007</t>
  </si>
  <si>
    <t>EC108163008</t>
  </si>
  <si>
    <t>EC108163009</t>
  </si>
  <si>
    <t>EC108163010</t>
  </si>
  <si>
    <t>EC108163011</t>
  </si>
  <si>
    <t>EC108163012</t>
  </si>
  <si>
    <t>EC108163013</t>
  </si>
  <si>
    <t>EC108163014</t>
  </si>
  <si>
    <t>EC108163015</t>
  </si>
  <si>
    <t>EC108163016</t>
  </si>
  <si>
    <t>EC108163017</t>
  </si>
  <si>
    <t>EC108163018</t>
  </si>
  <si>
    <t>EC108163019</t>
  </si>
  <si>
    <t>EC108163020</t>
  </si>
  <si>
    <t>EC108163021</t>
  </si>
  <si>
    <t>EC108163022</t>
  </si>
  <si>
    <t>EC108163023</t>
  </si>
  <si>
    <t>EC108163024</t>
  </si>
  <si>
    <t>EC108163025</t>
  </si>
  <si>
    <t>EC108163026</t>
  </si>
  <si>
    <t>EC108163027</t>
  </si>
  <si>
    <t>EC108163028</t>
  </si>
  <si>
    <t>EC108163029</t>
  </si>
  <si>
    <t>EC108163030</t>
  </si>
  <si>
    <t>EC108163031</t>
  </si>
  <si>
    <t>EC108163032</t>
  </si>
  <si>
    <t>EC108163033</t>
  </si>
  <si>
    <t>EC108163034</t>
  </si>
  <si>
    <t>EC108163035</t>
  </si>
  <si>
    <t>EC108163036</t>
  </si>
  <si>
    <t>EC108163037</t>
  </si>
  <si>
    <t>EC108163038</t>
  </si>
  <si>
    <t>EC108163039</t>
  </si>
  <si>
    <t>EC108163040</t>
  </si>
  <si>
    <t>EC108163041</t>
  </si>
  <si>
    <t>EC108163042</t>
  </si>
  <si>
    <t>EC108163043</t>
  </si>
  <si>
    <t>EC108163044</t>
  </si>
  <si>
    <t>EC108163045</t>
  </si>
  <si>
    <t>EC108163046</t>
  </si>
  <si>
    <t>EC108163047</t>
  </si>
  <si>
    <t>EC108163048</t>
  </si>
  <si>
    <t>EC108163049</t>
  </si>
  <si>
    <t>EC108163050</t>
  </si>
  <si>
    <t>EC108163051</t>
  </si>
  <si>
    <t>EC108163052</t>
  </si>
  <si>
    <t>EC108163053</t>
  </si>
  <si>
    <t>EC108163054</t>
  </si>
  <si>
    <t>EC108163055</t>
  </si>
  <si>
    <t>EC108163056</t>
  </si>
  <si>
    <t>EC108163057</t>
  </si>
  <si>
    <t>EC108163058</t>
  </si>
  <si>
    <t>EC108163059</t>
  </si>
  <si>
    <t>EC108163060</t>
  </si>
  <si>
    <t>EC108163061</t>
  </si>
  <si>
    <t>EC108163062</t>
  </si>
  <si>
    <t>EC108163063</t>
  </si>
  <si>
    <t>EC108163064</t>
  </si>
  <si>
    <t>gồm 2 loại</t>
  </si>
  <si>
    <t>Công cụ, dụng cụ các loại</t>
  </si>
  <si>
    <t>Bộ thực hành mạch số</t>
  </si>
  <si>
    <t>CPE-EO2110, DC(5, 9, 15V)</t>
  </si>
  <si>
    <t>Tiếng Hàn và tiếng Anh</t>
  </si>
  <si>
    <t>Thiết bị chuyên nghành Điện tử</t>
  </si>
  <si>
    <t>Bộ thực hành mạch logic</t>
  </si>
  <si>
    <t>ED-1000BS</t>
  </si>
  <si>
    <t>EC111079001</t>
  </si>
  <si>
    <t>EC111079002</t>
  </si>
  <si>
    <t>EC111079003</t>
  </si>
  <si>
    <t>EC111079004</t>
  </si>
  <si>
    <t>EC111079005</t>
  </si>
  <si>
    <t>EC111079006</t>
  </si>
  <si>
    <t>EC111079007</t>
  </si>
  <si>
    <t>EC111079008</t>
  </si>
  <si>
    <t>EC111079009</t>
  </si>
  <si>
    <t>EC111079010</t>
  </si>
  <si>
    <t>EC111079011</t>
  </si>
  <si>
    <t>EC111079012</t>
  </si>
  <si>
    <t>EC111079013</t>
  </si>
  <si>
    <t>EC111079014</t>
  </si>
  <si>
    <t>EC111079015</t>
  </si>
  <si>
    <t>EC111079016</t>
  </si>
  <si>
    <t>Bộ KIT vi xử lý</t>
  </si>
  <si>
    <t>CPE-MP100B, 8051, PIC, ATmege128/8535</t>
  </si>
  <si>
    <t>EC111074001</t>
  </si>
  <si>
    <t>CPE-MP100B, 8051, PIC, ATmege128/8536</t>
  </si>
  <si>
    <t>EC111074002</t>
  </si>
  <si>
    <t>CPE-MP100B, 8051, PIC, ATmege128/8537</t>
  </si>
  <si>
    <t>EC111074003</t>
  </si>
  <si>
    <t>CPE-MP100B, 8051, PIC, ATmege128/8538</t>
  </si>
  <si>
    <t>EC111074004</t>
  </si>
  <si>
    <t>CPE-MP100B, 8051, PIC, ATmege128/8539</t>
  </si>
  <si>
    <t>EC111074005</t>
  </si>
  <si>
    <t>CPE-MP100B, 8051, PIC, ATmege128/8540</t>
  </si>
  <si>
    <t>EC111074006</t>
  </si>
  <si>
    <t>CPE-MP100B, 8051, PIC, ATmege128/8541</t>
  </si>
  <si>
    <t>EC111074007</t>
  </si>
  <si>
    <t>CPE-MP100B, 8051, PIC, ATmege128/8542</t>
  </si>
  <si>
    <t>EC111074008</t>
  </si>
  <si>
    <t>CPE-MP100B, 8051, PIC, ATmege128/8543</t>
  </si>
  <si>
    <t>EC111074009</t>
  </si>
  <si>
    <t>CPE-MP100B, 8051, PIC, ATmege128/8544</t>
  </si>
  <si>
    <t>EC111074010</t>
  </si>
  <si>
    <t>CPE-MP100B, 8051, PIC, ATmege128/8545</t>
  </si>
  <si>
    <t>EC111074011</t>
  </si>
  <si>
    <t>CPE-MP100B, 8051, PIC, ATmege128/8546</t>
  </si>
  <si>
    <t>EC111074012</t>
  </si>
  <si>
    <t>CPE-MP100B, 8051, PIC, ATmege128/8547</t>
  </si>
  <si>
    <t>EC111074013</t>
  </si>
  <si>
    <t>CPE-MP100B, 8051, PIC, ATmege128/8548</t>
  </si>
  <si>
    <t>EC111074014</t>
  </si>
  <si>
    <t>CPE-MP100B, 8051, PIC, ATmege128/8549</t>
  </si>
  <si>
    <t>EC111074015</t>
  </si>
  <si>
    <t>CPE-MP100B, 8051, PIC, ATmege128/8550</t>
  </si>
  <si>
    <t>EC111074016</t>
  </si>
  <si>
    <t>CPS 3202, 0~30V / 0~3A</t>
  </si>
  <si>
    <t>EC111282001</t>
  </si>
  <si>
    <t>EC111282002</t>
  </si>
  <si>
    <t>EC111282003</t>
  </si>
  <si>
    <t>EC111282004</t>
  </si>
  <si>
    <t>EC111282005</t>
  </si>
  <si>
    <t>EC111282006</t>
  </si>
  <si>
    <t>EC111282007</t>
  </si>
  <si>
    <t>EC111282008</t>
  </si>
  <si>
    <t>EC111282009</t>
  </si>
  <si>
    <t>EC111282010</t>
  </si>
  <si>
    <t>EC111282011</t>
  </si>
  <si>
    <t>EC111282012</t>
  </si>
  <si>
    <t>EC111282013</t>
  </si>
  <si>
    <t>EC111282014</t>
  </si>
  <si>
    <t>EC111282015</t>
  </si>
  <si>
    <t>EC111282016</t>
  </si>
  <si>
    <t>EC111282017</t>
  </si>
  <si>
    <t>EC111282018</t>
  </si>
  <si>
    <t>EC111282019</t>
  </si>
  <si>
    <t>EC111282020</t>
  </si>
  <si>
    <t>EC111282021</t>
  </si>
  <si>
    <t>EC111282022</t>
  </si>
  <si>
    <t>EC111282023</t>
  </si>
  <si>
    <t>EC111282024</t>
  </si>
  <si>
    <t>EC111282025</t>
  </si>
  <si>
    <t>EC111282026</t>
  </si>
  <si>
    <t>EC111282027</t>
  </si>
  <si>
    <t>EC111282028</t>
  </si>
  <si>
    <t>EC111282029</t>
  </si>
  <si>
    <t>EC111282030</t>
  </si>
  <si>
    <t>EC111282031</t>
  </si>
  <si>
    <t>EC111282032</t>
  </si>
  <si>
    <t>EC111282033</t>
  </si>
  <si>
    <t>EC111282034</t>
  </si>
  <si>
    <t>EC111282035</t>
  </si>
  <si>
    <t>EC111282036</t>
  </si>
  <si>
    <t>EC111282037</t>
  </si>
  <si>
    <t>EC111282038</t>
  </si>
  <si>
    <t>EC111282039</t>
  </si>
  <si>
    <t>EC111282040</t>
  </si>
  <si>
    <t>EC111282041</t>
  </si>
  <si>
    <t>EC111282042</t>
  </si>
  <si>
    <t>EC111282043</t>
  </si>
  <si>
    <t>EC111282044</t>
  </si>
  <si>
    <t>EC111282045</t>
  </si>
  <si>
    <t>EC111282046</t>
  </si>
  <si>
    <t>EC111282047</t>
  </si>
  <si>
    <t>EC111282048</t>
  </si>
  <si>
    <t>EC111282049</t>
  </si>
  <si>
    <t>EC111282050</t>
  </si>
  <si>
    <t>EC111282051</t>
  </si>
  <si>
    <t>EC111282052</t>
  </si>
  <si>
    <t>EC111282053</t>
  </si>
  <si>
    <t>EC111282054</t>
  </si>
  <si>
    <t>EC111282055</t>
  </si>
  <si>
    <t>EC111282056</t>
  </si>
  <si>
    <t>CPM-1005BE, 2CH 150MHz và GDS-1152A-U, 2CH 150MHz</t>
  </si>
  <si>
    <t>Tiếng Hàn</t>
  </si>
  <si>
    <t>EC111211001</t>
  </si>
  <si>
    <t>EC111211002</t>
  </si>
  <si>
    <t>EC111211003</t>
  </si>
  <si>
    <t>EC111211004</t>
  </si>
  <si>
    <t>EC111211005</t>
  </si>
  <si>
    <t>EC111211006</t>
  </si>
  <si>
    <t>EC111211007</t>
  </si>
  <si>
    <t>EC111211008</t>
  </si>
  <si>
    <t>EC111211009</t>
  </si>
  <si>
    <t>EC111211010</t>
  </si>
  <si>
    <t>EC111211011</t>
  </si>
  <si>
    <t>EC111211012</t>
  </si>
  <si>
    <t>EC111211013</t>
  </si>
  <si>
    <t>EC111211014</t>
  </si>
  <si>
    <t>EC111211015</t>
  </si>
  <si>
    <t>EC111211016</t>
  </si>
  <si>
    <t>EC111211017</t>
  </si>
  <si>
    <t>EC111211018</t>
  </si>
  <si>
    <t>EC111211019</t>
  </si>
  <si>
    <t>EC111211020</t>
  </si>
  <si>
    <t>EC111211021</t>
  </si>
  <si>
    <t>EC111211022</t>
  </si>
  <si>
    <t>EC111211023</t>
  </si>
  <si>
    <t>EC111211024</t>
  </si>
  <si>
    <t>EC111211025</t>
  </si>
  <si>
    <t>EC111211026</t>
  </si>
  <si>
    <t>EC111211027</t>
  </si>
  <si>
    <t>EC111211028</t>
  </si>
  <si>
    <t>EC111211029</t>
  </si>
  <si>
    <t>EC111211030</t>
  </si>
  <si>
    <t>EC111211031</t>
  </si>
  <si>
    <t>EC111211032</t>
  </si>
  <si>
    <t>Máy phát tần số</t>
  </si>
  <si>
    <t>AFG-2125, 1Hz~25MHz</t>
  </si>
  <si>
    <t>EC111230001</t>
  </si>
  <si>
    <t>EC111230002</t>
  </si>
  <si>
    <t>EC111230003</t>
  </si>
  <si>
    <t>EC111230004</t>
  </si>
  <si>
    <t>EC111230005</t>
  </si>
  <si>
    <t>EC111230006</t>
  </si>
  <si>
    <t>EC111230007</t>
  </si>
  <si>
    <t>EC111230008</t>
  </si>
  <si>
    <t>EC111230009</t>
  </si>
  <si>
    <t>EC111230010</t>
  </si>
  <si>
    <t>EC111230011</t>
  </si>
  <si>
    <t>EC111230012</t>
  </si>
  <si>
    <t>EC111230013</t>
  </si>
  <si>
    <t>EC111230014</t>
  </si>
  <si>
    <t>EC111230015</t>
  </si>
  <si>
    <t>EC111230016</t>
  </si>
  <si>
    <t>EC111230017</t>
  </si>
  <si>
    <t>EC111230018</t>
  </si>
  <si>
    <t>EC111230019</t>
  </si>
  <si>
    <t>EC111230020</t>
  </si>
  <si>
    <t>EC111230021</t>
  </si>
  <si>
    <t>EC111230022</t>
  </si>
  <si>
    <t>EC111230023</t>
  </si>
  <si>
    <t>EC111230024</t>
  </si>
  <si>
    <t>EC111230025</t>
  </si>
  <si>
    <t>EC111230026</t>
  </si>
  <si>
    <t>EC111230027</t>
  </si>
  <si>
    <t>EC111230028</t>
  </si>
  <si>
    <t>EC111230029</t>
  </si>
  <si>
    <t>EC111230030</t>
  </si>
  <si>
    <t>EC111230031</t>
  </si>
  <si>
    <t>EC111230032</t>
  </si>
  <si>
    <t>Kit thực hành tương tự</t>
  </si>
  <si>
    <t>ED-2200 và ED -2100</t>
  </si>
  <si>
    <t>EC115187001</t>
  </si>
  <si>
    <t>ED-2200 và ED -2101</t>
  </si>
  <si>
    <t>EC115187002</t>
  </si>
  <si>
    <t>ED-2200 và ED -2102</t>
  </si>
  <si>
    <t>EC115187003</t>
  </si>
  <si>
    <t>ED-2200 và ED -2103</t>
  </si>
  <si>
    <t>EC115187004</t>
  </si>
  <si>
    <t>ED-2200 và ED -2104</t>
  </si>
  <si>
    <t>EC115187005</t>
  </si>
  <si>
    <t>ED-2200 và ED -2105</t>
  </si>
  <si>
    <t>EC115187006</t>
  </si>
  <si>
    <t>ED-2200 và ED -2106</t>
  </si>
  <si>
    <t>EC115187007</t>
  </si>
  <si>
    <t>ED-2200 và ED -2107</t>
  </si>
  <si>
    <t>EC115187008</t>
  </si>
  <si>
    <t>ED-2200 và ED -2108</t>
  </si>
  <si>
    <t>EC115187009</t>
  </si>
  <si>
    <t>ED-2200 và ED -2109</t>
  </si>
  <si>
    <t>EC115187010</t>
  </si>
  <si>
    <t>ED-2200 và ED -2110</t>
  </si>
  <si>
    <t>EC115187011</t>
  </si>
  <si>
    <t>ED-2200 và ED -2111</t>
  </si>
  <si>
    <t>EC115187012</t>
  </si>
  <si>
    <t>ED-2200 và ED -2112</t>
  </si>
  <si>
    <t>EC115187013</t>
  </si>
  <si>
    <t>ED-2200 và ED -2113</t>
  </si>
  <si>
    <t>EC115187014</t>
  </si>
  <si>
    <t>ED-2200 và ED -2114</t>
  </si>
  <si>
    <t>EC115187015</t>
  </si>
  <si>
    <t>ED-2200 và ED -2115</t>
  </si>
  <si>
    <t>EC115187016</t>
  </si>
  <si>
    <t>ED-2200 và ED -2116</t>
  </si>
  <si>
    <t>EC115187017</t>
  </si>
  <si>
    <t>ED-2200 và ED -2117</t>
  </si>
  <si>
    <t>EC115187018</t>
  </si>
  <si>
    <t>ED-2200 và ED -2118</t>
  </si>
  <si>
    <t>EC115187019</t>
  </si>
  <si>
    <t>ED-2200 và ED -2119</t>
  </si>
  <si>
    <t>EC115187020</t>
  </si>
  <si>
    <t>ED-2200 và ED -2120</t>
  </si>
  <si>
    <t>EC115187021</t>
  </si>
  <si>
    <t>ED-2200 và ED -2121</t>
  </si>
  <si>
    <t>EC115187022</t>
  </si>
  <si>
    <t>Máy đo LCR</t>
  </si>
  <si>
    <t>EDC-1630, 0.01μH～99999H,0.01pF～99999μF,1mΩ～100MΩ</t>
  </si>
  <si>
    <t>EC111205001</t>
  </si>
  <si>
    <t>EC111205002</t>
  </si>
  <si>
    <t>EC111205003</t>
  </si>
  <si>
    <t>EC111205004</t>
  </si>
  <si>
    <t>EC111205005</t>
  </si>
  <si>
    <t>EC111205006</t>
  </si>
  <si>
    <t>Cầu cân bằng</t>
  </si>
  <si>
    <t>BR-1600, 1.000Ω ～ 1.000㏁, 4dial</t>
  </si>
  <si>
    <t>EC111096001</t>
  </si>
  <si>
    <t>EC111096002</t>
  </si>
  <si>
    <t>EC111096003</t>
  </si>
  <si>
    <t>EC111096004</t>
  </si>
  <si>
    <t>Hộp cuộn cảm thập phân</t>
  </si>
  <si>
    <t>LU-310A, 100μH~100mH, 3-decade dial</t>
  </si>
  <si>
    <t>EC111160001</t>
  </si>
  <si>
    <t>EC111160002</t>
  </si>
  <si>
    <t>EC111160003</t>
  </si>
  <si>
    <t>EC111160004</t>
  </si>
  <si>
    <t>Hộp tụ điện thập phân</t>
  </si>
  <si>
    <t>CU-410A, 100pF~1μF, 4-decade dial</t>
  </si>
  <si>
    <t>EC111168001</t>
  </si>
  <si>
    <t>EC111168002</t>
  </si>
  <si>
    <t>EC111168003</t>
  </si>
  <si>
    <t>EC111168004</t>
  </si>
  <si>
    <t>Hộp điện trở thập phân</t>
  </si>
  <si>
    <t>RU-610A, 0.1Ω∼100kΩ</t>
  </si>
  <si>
    <t>EC111161001</t>
  </si>
  <si>
    <t>EC111161002</t>
  </si>
  <si>
    <t>EC111161003</t>
  </si>
  <si>
    <t>EC111161004</t>
  </si>
  <si>
    <t>Bộ kit bán dẫn</t>
  </si>
  <si>
    <t>ED-2100M, 24-Lab. Module</t>
  </si>
  <si>
    <t>EC111069001</t>
  </si>
  <si>
    <t>EC111069002</t>
  </si>
  <si>
    <t>EC111069003</t>
  </si>
  <si>
    <t>EC111069004</t>
  </si>
  <si>
    <t>EC111069005</t>
  </si>
  <si>
    <t>EC111069006</t>
  </si>
  <si>
    <t>Máy phân tích logic</t>
  </si>
  <si>
    <t>GLA-1032, 32 CH</t>
  </si>
  <si>
    <t>EC111226001</t>
  </si>
  <si>
    <t>EC111226002</t>
  </si>
  <si>
    <t>EC111226003</t>
  </si>
  <si>
    <t>EC111226004</t>
  </si>
  <si>
    <t>Máy tạo sóng quét</t>
  </si>
  <si>
    <t>AFG-1885, 40mHz~20MHz</t>
  </si>
  <si>
    <t>EC111243001</t>
  </si>
  <si>
    <t>EC111243002</t>
  </si>
  <si>
    <t>EC111243003</t>
  </si>
  <si>
    <t>EC111243004</t>
  </si>
  <si>
    <t>Máy đo độ méo</t>
  </si>
  <si>
    <t>DM-0402, 20Hz ~ 20KHz (3 ranges)</t>
  </si>
  <si>
    <t>EC111203001</t>
  </si>
  <si>
    <t>EC111203002</t>
  </si>
  <si>
    <t>Bộ kit PLC</t>
  </si>
  <si>
    <t>ED-4260P</t>
  </si>
  <si>
    <t>EC111072001</t>
  </si>
  <si>
    <t>EC111072002</t>
  </si>
  <si>
    <t>EC111072003</t>
  </si>
  <si>
    <t>EC111072004</t>
  </si>
  <si>
    <t>Máy đo công suất</t>
  </si>
  <si>
    <t>PM-0150, 0.15W～150W FS ( 7ranges ) </t>
  </si>
  <si>
    <t>EC111202001</t>
  </si>
  <si>
    <t>EC111202002</t>
  </si>
  <si>
    <t>PSA-3000, 150KHz-3GHz, 20 dBm ~ -90 dBm</t>
  </si>
  <si>
    <t>EC111227001</t>
  </si>
  <si>
    <t>EC111227002</t>
  </si>
  <si>
    <t>Bộ kit cảm biến</t>
  </si>
  <si>
    <t>ED-6800B, 16-type Sensors</t>
  </si>
  <si>
    <t>Chuyển đổi A/D</t>
  </si>
  <si>
    <t>AD-4101, 8 bits, Input(0~10V)</t>
  </si>
  <si>
    <t>EC111047001</t>
  </si>
  <si>
    <t>EC111070001</t>
  </si>
  <si>
    <t>EC111070002</t>
  </si>
  <si>
    <t>EC111070003</t>
  </si>
  <si>
    <t>EC111070004</t>
  </si>
  <si>
    <t>EC111070005</t>
  </si>
  <si>
    <t>EC111070006</t>
  </si>
  <si>
    <t>EC111047002</t>
  </si>
  <si>
    <t>EC111047003</t>
  </si>
  <si>
    <t>EC111047004</t>
  </si>
  <si>
    <t>EC111047005</t>
  </si>
  <si>
    <t>EC111047006</t>
  </si>
  <si>
    <t>Chuyển đổi D/A</t>
  </si>
  <si>
    <t>DA-4101, 8 bits, Output(0~10V)</t>
  </si>
  <si>
    <t>EC111048001</t>
  </si>
  <si>
    <t>EC111048002</t>
  </si>
  <si>
    <t>EC111048003</t>
  </si>
  <si>
    <t>EC111048004</t>
  </si>
  <si>
    <t>EC111048005</t>
  </si>
  <si>
    <t>EC111048006</t>
  </si>
  <si>
    <t>Kit truyền thông tương tự</t>
  </si>
  <si>
    <t>CBIS-1400, DS-1410, ED-1460, AM, FM, PLL, FDM, TDM</t>
  </si>
  <si>
    <t>EC111073001</t>
  </si>
  <si>
    <t>EC111073002</t>
  </si>
  <si>
    <t>EC111073003</t>
  </si>
  <si>
    <t>EC111073004</t>
  </si>
  <si>
    <t>EC111073005</t>
  </si>
  <si>
    <t>EC111073006</t>
  </si>
  <si>
    <t>ED-4400B, Analog Feedback,  Loop, DC Servo</t>
  </si>
  <si>
    <t>EC111058001</t>
  </si>
  <si>
    <t>EC111058002</t>
  </si>
  <si>
    <t>EC111058003</t>
  </si>
  <si>
    <t>EC111058004</t>
  </si>
  <si>
    <t>EC111058005</t>
  </si>
  <si>
    <t>EC111058006</t>
  </si>
  <si>
    <t>Kit điều chế xung/số</t>
  </si>
  <si>
    <t>ED-2920, PAM, PTM, PCM, DPCM</t>
  </si>
  <si>
    <t>EC111071001</t>
  </si>
  <si>
    <t>EC111071002</t>
  </si>
  <si>
    <t>EC111071003</t>
  </si>
  <si>
    <t>EC111071004</t>
  </si>
  <si>
    <t>EC111071005</t>
  </si>
  <si>
    <t>EC111071006</t>
  </si>
  <si>
    <t>Kit truyền thông</t>
  </si>
  <si>
    <t>ED 2900, ED 2950, AM, FM, Balance Modulation</t>
  </si>
  <si>
    <t>EC111188001</t>
  </si>
  <si>
    <t>EC111188002</t>
  </si>
  <si>
    <t>EC111188003</t>
  </si>
  <si>
    <t>EC111188004</t>
  </si>
  <si>
    <t>EC111188005</t>
  </si>
  <si>
    <t>EC111188006</t>
  </si>
  <si>
    <t>Đồng hồ vạn năng (để bàn)</t>
  </si>
  <si>
    <t>8302A, 4 1/2 digits Display</t>
  </si>
  <si>
    <t>EC113136001</t>
  </si>
  <si>
    <t>EC113136002</t>
  </si>
  <si>
    <t>EC113136003</t>
  </si>
  <si>
    <t>EC113136004</t>
  </si>
  <si>
    <t>EC113136005</t>
  </si>
  <si>
    <t>EC113136006</t>
  </si>
  <si>
    <t>EC113136007</t>
  </si>
  <si>
    <t>EC113136008</t>
  </si>
  <si>
    <t>EC113136009</t>
  </si>
  <si>
    <t>EC113136010</t>
  </si>
  <si>
    <t>EC113136011</t>
  </si>
  <si>
    <t>EC113136012</t>
  </si>
  <si>
    <t>EC113136013</t>
  </si>
  <si>
    <t>EC113136014</t>
  </si>
  <si>
    <t>EC113136015</t>
  </si>
  <si>
    <t>EC113136016</t>
  </si>
  <si>
    <t>EC113136017</t>
  </si>
  <si>
    <t>EC113136018</t>
  </si>
  <si>
    <t>EC113136019</t>
  </si>
  <si>
    <t>EC113136020</t>
  </si>
  <si>
    <t>EC113136021</t>
  </si>
  <si>
    <t>EC113136022</t>
  </si>
  <si>
    <t>EC113136023</t>
  </si>
  <si>
    <t>EC113136024</t>
  </si>
  <si>
    <t>EC113136025</t>
  </si>
  <si>
    <t>EC113136026</t>
  </si>
  <si>
    <t>EC113136027</t>
  </si>
  <si>
    <t>EC113136028</t>
  </si>
  <si>
    <t>EC113136029</t>
  </si>
  <si>
    <t>EC113136030</t>
  </si>
  <si>
    <t>EC113136031</t>
  </si>
  <si>
    <t>EC113136032</t>
  </si>
  <si>
    <t>Vôn kế</t>
  </si>
  <si>
    <t>4Range  50/150/300/750 V</t>
  </si>
  <si>
    <t>EC113346001</t>
  </si>
  <si>
    <t>EC113346002</t>
  </si>
  <si>
    <t>EC113346003</t>
  </si>
  <si>
    <t>EC113346004</t>
  </si>
  <si>
    <t>EC113346005</t>
  </si>
  <si>
    <t>EC113346006</t>
  </si>
  <si>
    <t>Đồng hồ vạn năng (cầm tay)</t>
  </si>
  <si>
    <t>TK-4002, 3¾ digits Display</t>
  </si>
  <si>
    <t>EC113135001</t>
  </si>
  <si>
    <t>EC113135002</t>
  </si>
  <si>
    <t>EC113135003</t>
  </si>
  <si>
    <t>EC113135004</t>
  </si>
  <si>
    <t>EC113135005</t>
  </si>
  <si>
    <t>EC113135006</t>
  </si>
  <si>
    <t>EC113135007</t>
  </si>
  <si>
    <t>EC113135008</t>
  </si>
  <si>
    <t>EC113135009</t>
  </si>
  <si>
    <t>EC113135010</t>
  </si>
  <si>
    <t>EC113135011</t>
  </si>
  <si>
    <t>EC113135012</t>
  </si>
  <si>
    <t>EC113135013</t>
  </si>
  <si>
    <t>EC113135014</t>
  </si>
  <si>
    <t>EC113135015</t>
  </si>
  <si>
    <t>EC113135016</t>
  </si>
  <si>
    <t>Điều hòa</t>
  </si>
  <si>
    <t>EC115118001</t>
  </si>
  <si>
    <t>EC115118002</t>
  </si>
  <si>
    <t>EC115118003</t>
  </si>
  <si>
    <t>EC115118004</t>
  </si>
  <si>
    <t>EC115118005</t>
  </si>
  <si>
    <t>EC115118006</t>
  </si>
  <si>
    <t>EC115118007</t>
  </si>
  <si>
    <t>EC115118008</t>
  </si>
  <si>
    <t>Thiết bị đo lường, kiểm tra, thí nghiệm</t>
  </si>
  <si>
    <t>Các thiết bị khác</t>
  </si>
  <si>
    <t>Phích điện đun nước</t>
  </si>
  <si>
    <t>SHARP- KPY32PV</t>
  </si>
  <si>
    <t>EC115302001</t>
  </si>
  <si>
    <t>Việt Nam</t>
  </si>
  <si>
    <t>EC111080001</t>
  </si>
  <si>
    <t>EC111080002</t>
  </si>
  <si>
    <t>EC111080003</t>
  </si>
  <si>
    <t>EC111080004</t>
  </si>
  <si>
    <t>EC111080005</t>
  </si>
  <si>
    <t>EC111080006</t>
  </si>
  <si>
    <t>EC111080007</t>
  </si>
  <si>
    <t>EC111080008</t>
  </si>
  <si>
    <t>EC111080009</t>
  </si>
  <si>
    <t>EC111080010</t>
  </si>
  <si>
    <t>EC111080011</t>
  </si>
  <si>
    <t>EC111080012</t>
  </si>
  <si>
    <t>EC111080013</t>
  </si>
  <si>
    <t>EC111080014</t>
  </si>
  <si>
    <t>EC111080015</t>
  </si>
  <si>
    <t>EC111080016</t>
  </si>
  <si>
    <t>Phân nhóm chi tiết</t>
  </si>
  <si>
    <t>Giá</t>
  </si>
  <si>
    <t>Ngày bàn giao</t>
  </si>
  <si>
    <t>Hạn bảo hành</t>
  </si>
  <si>
    <t>Ngày sử dụng</t>
  </si>
  <si>
    <t>Nguồn</t>
  </si>
  <si>
    <t>Cán bộ quản lý</t>
  </si>
  <si>
    <t>Hãng sản xuất</t>
  </si>
  <si>
    <t>Chuyên ngành Điện tử</t>
  </si>
  <si>
    <t>Phông chiếu slide</t>
  </si>
  <si>
    <t>Tủ gỗ 2 cánh 850(W)*350(D)*1780(H)mm</t>
  </si>
  <si>
    <t>Gồm 2 loại</t>
  </si>
  <si>
    <t>Giá sắt để đồ 1143*610*1829 mm</t>
  </si>
  <si>
    <t>Giá 4 chân di chuyển được</t>
  </si>
  <si>
    <t>Nệm xanh</t>
  </si>
  <si>
    <t>13/09/2013</t>
  </si>
  <si>
    <t>Tài trợ</t>
  </si>
  <si>
    <t>Khoa Điện tử</t>
  </si>
  <si>
    <t>Pyungwha</t>
  </si>
  <si>
    <t>G208</t>
  </si>
  <si>
    <t>Bàn làm việc</t>
  </si>
  <si>
    <t>1800*900*750 mm bàn thực hành</t>
  </si>
  <si>
    <t>EC107016008</t>
  </si>
  <si>
    <t>EC107016009</t>
  </si>
  <si>
    <t>EC107016010</t>
  </si>
  <si>
    <t>EC107016011</t>
  </si>
  <si>
    <t>EC107016012</t>
  </si>
  <si>
    <t>EC107016013</t>
  </si>
  <si>
    <t>EC107016014</t>
  </si>
  <si>
    <t>EC107016015</t>
  </si>
  <si>
    <t>EC107016016</t>
  </si>
  <si>
    <t>EC107016017</t>
  </si>
  <si>
    <t>EC107016018</t>
  </si>
  <si>
    <t>EC107016019</t>
  </si>
  <si>
    <t>EC107016020</t>
  </si>
  <si>
    <t>EC107016021</t>
  </si>
  <si>
    <t>EC107016022</t>
  </si>
  <si>
    <t>EC107016023</t>
  </si>
  <si>
    <t>EC107016024</t>
  </si>
  <si>
    <t>EC107016025</t>
  </si>
  <si>
    <t>EC107016026</t>
  </si>
  <si>
    <t>EC107016027</t>
  </si>
  <si>
    <t>EC107016028</t>
  </si>
  <si>
    <t>EC107016029</t>
  </si>
  <si>
    <t>EC107016030</t>
  </si>
  <si>
    <t>EC107016031</t>
  </si>
  <si>
    <t>EC107016032</t>
  </si>
  <si>
    <t>EC107016033</t>
  </si>
  <si>
    <t>EC107016034</t>
  </si>
  <si>
    <t>EC107016035</t>
  </si>
  <si>
    <t>EC107016036</t>
  </si>
  <si>
    <t>EC107016037</t>
  </si>
  <si>
    <t>EC107016038</t>
  </si>
  <si>
    <t>EC107016039</t>
  </si>
  <si>
    <t>EC107016040</t>
  </si>
  <si>
    <t>EC107016041</t>
  </si>
  <si>
    <t>EC107016042</t>
  </si>
  <si>
    <t>EC107016043</t>
  </si>
  <si>
    <t>EC107016044</t>
  </si>
  <si>
    <t>EC107016045</t>
  </si>
  <si>
    <t>EC107016046</t>
  </si>
  <si>
    <t>EC107016047</t>
  </si>
  <si>
    <t>EC107016048</t>
  </si>
  <si>
    <t>ED Co.,Ltd</t>
  </si>
  <si>
    <t>LG</t>
  </si>
  <si>
    <t>TRANE, 36000BTUH</t>
  </si>
  <si>
    <t>TRANE</t>
  </si>
  <si>
    <t>TAEKWANG</t>
  </si>
  <si>
    <t>DAGATRON</t>
  </si>
  <si>
    <t>Asus</t>
  </si>
  <si>
    <t>Dongwon</t>
  </si>
  <si>
    <t>CHUNGPA</t>
  </si>
  <si>
    <t>CHUNGPA, Instek</t>
  </si>
  <si>
    <t>A4, 1200dpi, Print/Copy/FAX - Lemark</t>
  </si>
  <si>
    <t>LEXMARK</t>
  </si>
  <si>
    <t>Instek</t>
  </si>
  <si>
    <t>Canon</t>
  </si>
  <si>
    <t>Hyundai Computer</t>
  </si>
  <si>
    <t>SHARP</t>
  </si>
  <si>
    <t>Trần Thị Trang</t>
  </si>
  <si>
    <t>Bảng từ xanh</t>
  </si>
  <si>
    <t>Bảng viết phấn</t>
  </si>
  <si>
    <t>EC107388001</t>
  </si>
  <si>
    <t>EC107388002</t>
  </si>
  <si>
    <t>EC107388003</t>
  </si>
  <si>
    <t>EC107388004</t>
  </si>
  <si>
    <t>EC107388005</t>
  </si>
  <si>
    <t>EC107388006</t>
  </si>
  <si>
    <t>EC107388007</t>
  </si>
  <si>
    <t>Bộ đồ nghề điện tử cầm tay</t>
  </si>
  <si>
    <t>Mỏ hàn, máy hút thiếc, khoan tay mini, kìm tuốt dây, kìm uốn, kìm điện, bút thử điện, panh kẹp</t>
  </si>
  <si>
    <t>Trung Quốc</t>
  </si>
  <si>
    <t>EC108389001</t>
  </si>
  <si>
    <t>EC108389002</t>
  </si>
  <si>
    <t>EC108389003</t>
  </si>
  <si>
    <t>EC108389004</t>
  </si>
  <si>
    <t>EC108389005</t>
  </si>
  <si>
    <t>EC108389006</t>
  </si>
  <si>
    <t>EC108389007</t>
  </si>
  <si>
    <t>EC108389008</t>
  </si>
  <si>
    <t>EC108389009</t>
  </si>
  <si>
    <t>EC108389010</t>
  </si>
  <si>
    <t>EC108389011</t>
  </si>
  <si>
    <t>EC108389012</t>
  </si>
  <si>
    <t>EC108389013</t>
  </si>
  <si>
    <t>EC108389014</t>
  </si>
  <si>
    <t>EC108389015</t>
  </si>
  <si>
    <t>EC108389016</t>
  </si>
  <si>
    <t>EC108389017</t>
  </si>
  <si>
    <t>EC108389018</t>
  </si>
  <si>
    <t>Bộ thực hành linh kiện điện tử thụ động</t>
  </si>
  <si>
    <t>Model: HPE-PAE</t>
  </si>
  <si>
    <t>CTMT quốc gia</t>
  </si>
  <si>
    <t>EC111390001</t>
  </si>
  <si>
    <t>EC111390002</t>
  </si>
  <si>
    <t>EC111390003</t>
  </si>
  <si>
    <t>Bộ thực hành linh kiện điện tử bán dẫn</t>
  </si>
  <si>
    <t>Model: HPE - CES</t>
  </si>
  <si>
    <t>EC111391001</t>
  </si>
  <si>
    <t>EC111391002</t>
  </si>
  <si>
    <t>EC111391003</t>
  </si>
  <si>
    <t>Bộ thực hành linh kiện quang điện tử</t>
  </si>
  <si>
    <t>Model: HPE - OES</t>
  </si>
  <si>
    <t>EC111392003</t>
  </si>
  <si>
    <t>EC111392001</t>
  </si>
  <si>
    <t>EC111392002</t>
  </si>
  <si>
    <t>Bàn thí nghiệm vi mạch tương tự</t>
  </si>
  <si>
    <t>Model: HPE - ICA</t>
  </si>
  <si>
    <t>EC111393001</t>
  </si>
  <si>
    <t>EC111393002</t>
  </si>
  <si>
    <t>EC111393003</t>
  </si>
  <si>
    <t>Model: HPE-MEC</t>
  </si>
  <si>
    <t>EC111394001</t>
  </si>
  <si>
    <t>17/12/2014</t>
  </si>
  <si>
    <t>Ampe kìm</t>
  </si>
  <si>
    <t>Bộ thực hành kỹ thuật xung</t>
  </si>
  <si>
    <t>Model: HPE - PT</t>
  </si>
  <si>
    <t>EC111396001</t>
  </si>
  <si>
    <t>EC111396002</t>
  </si>
  <si>
    <t>EC111396003</t>
  </si>
  <si>
    <t>EC113395001</t>
  </si>
  <si>
    <t>EC113395002</t>
  </si>
  <si>
    <t>Bàn là</t>
  </si>
  <si>
    <t>Điện áp: 220V, 50/60Hz ­ Công suất: 2000W - Panasonic</t>
  </si>
  <si>
    <t>EC108397001</t>
  </si>
  <si>
    <t>EC108397002</t>
  </si>
  <si>
    <t>EC108397003</t>
  </si>
  <si>
    <t>EC108397004</t>
  </si>
  <si>
    <t>EC108397005</t>
  </si>
  <si>
    <t>Khoan mạch cầm tay</t>
  </si>
  <si>
    <t>Điện áp: 12 VDC; ­ Đường kính khoan: D0,7 đến D3mm; ­ Loại: Cầm tay.</t>
  </si>
  <si>
    <t>EC103398001</t>
  </si>
  <si>
    <t>EC103398002</t>
  </si>
  <si>
    <t>EC103398003</t>
  </si>
  <si>
    <t>EC103398004</t>
  </si>
  <si>
    <t>EC103398005</t>
  </si>
  <si>
    <t>EC103398006</t>
  </si>
  <si>
    <t>EC103398007</t>
  </si>
  <si>
    <t>EC103398008</t>
  </si>
  <si>
    <t>EC103398009</t>
  </si>
  <si>
    <t>EC103398010</t>
  </si>
  <si>
    <t>Mỏ hàn xung</t>
  </si>
  <si>
    <t>Điện áp: 220 VAC; Công suất: 800W ( thực tế là 100W); Nhiệt độ: 50 – 600 độ C.</t>
  </si>
  <si>
    <t>EC103399001</t>
  </si>
  <si>
    <t>EC103399002</t>
  </si>
  <si>
    <t>EC103399003</t>
  </si>
  <si>
    <t>Bộ đếm tần số</t>
  </si>
  <si>
    <t>Model: FC-7150U</t>
  </si>
  <si>
    <t>EC113400001</t>
  </si>
  <si>
    <t>EC113400002</t>
  </si>
  <si>
    <t>EC113400003</t>
  </si>
  <si>
    <t>EC113400004</t>
  </si>
  <si>
    <t>EC113400005</t>
  </si>
  <si>
    <t>EC113400006</t>
  </si>
  <si>
    <t>Mô hình truyền thông RS232 (không bao gồm máy tính)</t>
  </si>
  <si>
    <t>Model: HPE – CPRS232</t>
  </si>
  <si>
    <t>EC111401001</t>
  </si>
  <si>
    <t>Mô hình truyền thông RS485 (không bao gồm máy tính)</t>
  </si>
  <si>
    <t>Model: HPE – CPRS485</t>
  </si>
  <si>
    <t>EC111402001</t>
  </si>
  <si>
    <t>Mô hình mạng Modbus</t>
  </si>
  <si>
    <t>Model: HPE-MBE</t>
  </si>
  <si>
    <t>EC111403001</t>
  </si>
  <si>
    <t>Mô hình mạng AS-i</t>
  </si>
  <si>
    <t>Model: HPE-ASE</t>
  </si>
  <si>
    <t>EC111404001</t>
  </si>
  <si>
    <t>Mô hình mạng Industrial Ethernet</t>
  </si>
  <si>
    <t>Model: HPE – IDE</t>
  </si>
  <si>
    <t>EC111405001</t>
  </si>
  <si>
    <t>Bộ dàn trải đào tạo robot thông minh</t>
  </si>
  <si>
    <t>Model: HPE – RIE</t>
  </si>
  <si>
    <t>EC111406001</t>
  </si>
  <si>
    <t>EC111406002</t>
  </si>
  <si>
    <t>EC111406003</t>
  </si>
  <si>
    <t>Đỗ Trung Kiên</t>
  </si>
  <si>
    <t>Nguyễn Thị Hà</t>
  </si>
  <si>
    <t>Trần Thị Duyên</t>
  </si>
  <si>
    <t>Đinh Thị Thùy Linh</t>
  </si>
  <si>
    <t>Vũ Thị Thu</t>
  </si>
  <si>
    <t>Bộ thí nghiệm đo lường điện tử</t>
  </si>
  <si>
    <t>EC111072005</t>
  </si>
  <si>
    <t>EC111072006</t>
  </si>
  <si>
    <t>Model: 2007A Hãng sản xuất: Kyoritsu</t>
  </si>
  <si>
    <t>G206</t>
  </si>
  <si>
    <t>G205</t>
  </si>
  <si>
    <t>G203</t>
  </si>
  <si>
    <t>G207</t>
  </si>
  <si>
    <t>G202</t>
  </si>
  <si>
    <t>G201</t>
  </si>
  <si>
    <t>G204</t>
  </si>
  <si>
    <t>EC107143039</t>
  </si>
  <si>
    <t>Máy biến áp</t>
  </si>
  <si>
    <t>SD030K, 30KVA - Single Phase</t>
  </si>
  <si>
    <t>EC110194001</t>
  </si>
  <si>
    <t>EC110194002</t>
  </si>
  <si>
    <t>EC110194003</t>
  </si>
  <si>
    <t>EC110194004</t>
  </si>
  <si>
    <t>Thiết bị chuyên nghành Điện</t>
  </si>
  <si>
    <t>SUNCHANG Co.,Ltd</t>
  </si>
  <si>
    <t xml:space="preserve">LG, 93000 BTUH </t>
  </si>
  <si>
    <t>LG, 93000 BTUH</t>
  </si>
  <si>
    <t>EC107332004</t>
  </si>
  <si>
    <t>EC107332005</t>
  </si>
  <si>
    <t>Hwashin</t>
  </si>
  <si>
    <t>EXSO</t>
  </si>
  <si>
    <t>Woosung</t>
  </si>
  <si>
    <t>HP</t>
  </si>
  <si>
    <t>Ampe kế</t>
  </si>
  <si>
    <t xml:space="preserve">AC - 4Range  3/5/10/15 A </t>
  </si>
  <si>
    <t>DC - 4Range  1/3/5/7.5 A</t>
  </si>
  <si>
    <t>Kìm tuốt dây  </t>
  </si>
  <si>
    <t>Model: AK-340</t>
  </si>
  <si>
    <t>Asaki</t>
  </si>
  <si>
    <t>Kyoritsu</t>
  </si>
  <si>
    <t>Thái Lan</t>
  </si>
  <si>
    <t>Panasonic</t>
  </si>
  <si>
    <t>Hanel</t>
  </si>
  <si>
    <t xml:space="preserve">EZ </t>
  </si>
  <si>
    <t>Máy phân tích phổ</t>
  </si>
  <si>
    <t>Bộ điều khiển servo</t>
  </si>
  <si>
    <t>EC113516001</t>
  </si>
  <si>
    <t>EC113516002</t>
  </si>
  <si>
    <t>EC113516003</t>
  </si>
  <si>
    <t>EC113516004</t>
  </si>
  <si>
    <t>EC113516005</t>
  </si>
  <si>
    <t>EC113516006</t>
  </si>
  <si>
    <t>EC113516007</t>
  </si>
  <si>
    <t>EC113516008</t>
  </si>
  <si>
    <t>EC113516009</t>
  </si>
  <si>
    <t>EC113516010</t>
  </si>
  <si>
    <t>EC113516011</t>
  </si>
  <si>
    <t>EC113516012</t>
  </si>
  <si>
    <t>EC111517001</t>
  </si>
  <si>
    <t>EC111517002</t>
  </si>
  <si>
    <t>EC111517003</t>
  </si>
  <si>
    <t>EC111517004</t>
  </si>
  <si>
    <t>EC111517005</t>
  </si>
  <si>
    <t>EC111517006</t>
  </si>
  <si>
    <t>EC111517007</t>
  </si>
  <si>
    <t>EC111517008</t>
  </si>
  <si>
    <t>EC111517009</t>
  </si>
  <si>
    <t>EC111517010</t>
  </si>
  <si>
    <t>EC111517011</t>
  </si>
  <si>
    <t>EC111517012</t>
  </si>
  <si>
    <t>EC111517013</t>
  </si>
  <si>
    <t>EC111517014</t>
  </si>
  <si>
    <t>EC111517015</t>
  </si>
  <si>
    <t>EC111517016</t>
  </si>
  <si>
    <t>EC111517017</t>
  </si>
  <si>
    <t>EC111517018</t>
  </si>
  <si>
    <t>UBND</t>
  </si>
  <si>
    <t>mét</t>
  </si>
  <si>
    <t>0.3mm</t>
  </si>
  <si>
    <t>Dây nối</t>
  </si>
  <si>
    <t>Chiếc</t>
  </si>
  <si>
    <t>10µF</t>
  </si>
  <si>
    <t>Tụ điện</t>
  </si>
  <si>
    <t>5kΩ</t>
  </si>
  <si>
    <t>Biến trở</t>
  </si>
  <si>
    <t>3.3kΩ</t>
  </si>
  <si>
    <t>Điện trở</t>
  </si>
  <si>
    <t>4.7kΩ</t>
  </si>
  <si>
    <t>Timer</t>
  </si>
  <si>
    <t>330Ω</t>
  </si>
  <si>
    <t>IC</t>
  </si>
  <si>
    <t>FND500</t>
  </si>
  <si>
    <t>Led 7 đoạn</t>
  </si>
  <si>
    <t>BCD</t>
  </si>
  <si>
    <t>Led BCD</t>
  </si>
  <si>
    <t>7420/7408/7404</t>
  </si>
  <si>
    <t>7454/7476</t>
  </si>
  <si>
    <t>680Ω, 1/2W</t>
  </si>
  <si>
    <t>Điện trở công suất</t>
  </si>
  <si>
    <t>catốt chung</t>
  </si>
  <si>
    <t>650Ω</t>
  </si>
  <si>
    <t>màu</t>
  </si>
  <si>
    <t xml:space="preserve">Led </t>
  </si>
  <si>
    <t>đỏ</t>
  </si>
  <si>
    <t>IC họ TTL</t>
  </si>
  <si>
    <t>Mét</t>
  </si>
  <si>
    <t>74LS11</t>
  </si>
  <si>
    <t xml:space="preserve">IC họ TTL </t>
  </si>
  <si>
    <t xml:space="preserve"> 74HC32</t>
  </si>
  <si>
    <t>Đồng hồ vạn năng cầm tay</t>
  </si>
  <si>
    <t>CD marker</t>
  </si>
  <si>
    <t>Bút lông</t>
  </si>
  <si>
    <t xml:space="preserve">DOUBLE SHIELD 9844A </t>
  </si>
  <si>
    <t>Kính bảo hộ</t>
  </si>
  <si>
    <t>0.7mm</t>
  </si>
  <si>
    <t>Mũi khoan</t>
  </si>
  <si>
    <t>khò và hàn 2 in 1 Quick 706</t>
  </si>
  <si>
    <t>Máy khò và hàn Quick 706</t>
  </si>
  <si>
    <t>Lọ</t>
  </si>
  <si>
    <t>Dung Dịch Hàn GOOT-120</t>
  </si>
  <si>
    <t>Dung dịch làm sạch</t>
  </si>
  <si>
    <t>Búi</t>
  </si>
  <si>
    <t>Búi đồng rối làm sạch thiếc</t>
  </si>
  <si>
    <t>Búi đồng rối làm sạch</t>
  </si>
  <si>
    <t>Hộp</t>
  </si>
  <si>
    <t>MH001750 tô vit đa năng</t>
  </si>
  <si>
    <t>Hộp tôvit đa năng</t>
  </si>
  <si>
    <t>Súng bắn keo Sellery 96-760</t>
  </si>
  <si>
    <t xml:space="preserve">Súng bắn keo Sellery </t>
  </si>
  <si>
    <t>MH001609 kính lúp đa năng</t>
  </si>
  <si>
    <t>Kính Lúp Đa Năng</t>
  </si>
  <si>
    <t>4pF Ceramic Capacitor</t>
  </si>
  <si>
    <t>10pF Ceramic Capacitor</t>
  </si>
  <si>
    <t>Electret Microphone</t>
  </si>
  <si>
    <t>Micro siêu nhạy</t>
  </si>
  <si>
    <t>100nF Ceramic Capacitor</t>
  </si>
  <si>
    <t xml:space="preserve">15pF or 40pF </t>
  </si>
  <si>
    <t>1MΩ 0.25W</t>
  </si>
  <si>
    <t>Điện trở</t>
  </si>
  <si>
    <t>100Ω 0.25W</t>
  </si>
  <si>
    <t>100kΩ 0.25W</t>
  </si>
  <si>
    <t xml:space="preserve">Kìm tuốt dây và ép đầu cốt </t>
  </si>
  <si>
    <t>Kìm tuốt dây</t>
  </si>
  <si>
    <t>DOUBLE SHIELD 9844A</t>
  </si>
  <si>
    <t>30*40 cm</t>
  </si>
  <si>
    <t>Chậu nhựa</t>
  </si>
  <si>
    <t>Nhựa thông lỏng</t>
  </si>
  <si>
    <t>Bàn là nhiệt Blacker BDI-01</t>
  </si>
  <si>
    <t>Bàn ủi</t>
  </si>
  <si>
    <t>12000/rpm, 12V DC cầm tay</t>
  </si>
  <si>
    <t>Máy khoan mạch</t>
  </si>
  <si>
    <t>Nước tráng thiếc</t>
  </si>
  <si>
    <t>Gam</t>
  </si>
  <si>
    <t>Muối ăn mòn đồng</t>
  </si>
  <si>
    <t>Muối ăn mòn</t>
  </si>
  <si>
    <t>Kéo cắt giấy</t>
  </si>
  <si>
    <t>Cuộn</t>
  </si>
  <si>
    <t>Băng dính đen</t>
  </si>
  <si>
    <t>Dao Cắt Mica C-Mart</t>
  </si>
  <si>
    <t>Dao cắt mica</t>
  </si>
  <si>
    <t>30 cm</t>
  </si>
  <si>
    <t>Thước sắt</t>
  </si>
  <si>
    <t>Găng tay cao su</t>
  </si>
  <si>
    <t>60% Thiếc, 40% Chì,D0.6mm</t>
  </si>
  <si>
    <t>Thiếc hàn</t>
  </si>
  <si>
    <t>CEM1 A4 1.6MM</t>
  </si>
  <si>
    <t>Phíp Đồng</t>
  </si>
  <si>
    <t>đỏ, siêu sáng</t>
  </si>
  <si>
    <t>LED</t>
  </si>
  <si>
    <t>2N3904 or 2SC1815</t>
  </si>
  <si>
    <t>Transistor</t>
  </si>
  <si>
    <t>100μf, 25 volt</t>
  </si>
  <si>
    <t>15kΩ 0.25W</t>
  </si>
  <si>
    <t>1kΩ 0.25W</t>
  </si>
  <si>
    <t>Vật tư đào tạo 2014 (cho giáo viên)</t>
  </si>
  <si>
    <t>II</t>
  </si>
  <si>
    <t>Xuất</t>
  </si>
  <si>
    <t>Tổng cộng</t>
  </si>
  <si>
    <t>Đơn giá</t>
  </si>
  <si>
    <t>Tồn</t>
  </si>
  <si>
    <t>Model, ký hiệu</t>
  </si>
  <si>
    <t>Tên, ký hiệu, quy cách</t>
  </si>
  <si>
    <t>STT</t>
  </si>
  <si>
    <t>Model: Burn - E</t>
  </si>
  <si>
    <t>Mạch nạp và xóa ROM</t>
  </si>
  <si>
    <t>220 VAC - 800W</t>
  </si>
  <si>
    <t>Loại: chổi cước dùng để quét sơn</t>
  </si>
  <si>
    <t>Chổi sơn nhỏ để quét nhựa thông</t>
  </si>
  <si>
    <t xml:space="preserve">Loại: khoan phíp đồng, mica </t>
  </si>
  <si>
    <t>Mũi khoan 0.7 - 0.8 mm</t>
  </si>
  <si>
    <t>Lọai cầm tay 12V</t>
  </si>
  <si>
    <t>Cặp</t>
  </si>
  <si>
    <t>Loại: chống ăn mòn chịu được axit</t>
  </si>
  <si>
    <t>Đường kính: D400 đến 600 mm</t>
  </si>
  <si>
    <t>Chậu nhựa đựng FeCl3</t>
  </si>
  <si>
    <t>Cắt mica, phíp đồng</t>
  </si>
  <si>
    <t>Dao cắt Mica</t>
  </si>
  <si>
    <t>Chất bột rắn</t>
  </si>
  <si>
    <t>Gói thuốc ngâm mạch FeCl3</t>
  </si>
  <si>
    <t>Chất lỏng nhũ tương màu trắng</t>
  </si>
  <si>
    <t>Kích thước: khổ A4</t>
  </si>
  <si>
    <t>Giấy nhám</t>
  </si>
  <si>
    <t>Loại mực: chống xóa;</t>
  </si>
  <si>
    <t>Bút lông màu đen</t>
  </si>
  <si>
    <t>Tờ</t>
  </si>
  <si>
    <t xml:space="preserve">Khổ in: A4 </t>
  </si>
  <si>
    <t>Giấy thuốc in mạch</t>
  </si>
  <si>
    <t>Tấm</t>
  </si>
  <si>
    <t>Loại: 1 mặt tráng đồng dầy 0,25 mm</t>
  </si>
  <si>
    <t>Phíp đồng 20×30cm</t>
  </si>
  <si>
    <t>LED 7 đoạn</t>
  </si>
  <si>
    <t>xanh</t>
  </si>
  <si>
    <t>vàng</t>
  </si>
  <si>
    <t>đỏ</t>
  </si>
  <si>
    <t>trắng</t>
  </si>
  <si>
    <t>LED(5 phi)</t>
  </si>
  <si>
    <t>Vàng</t>
  </si>
  <si>
    <t>Xanh</t>
  </si>
  <si>
    <t>Đỏ</t>
  </si>
  <si>
    <t>tần số 2.5MHz</t>
  </si>
  <si>
    <t>X-Tal</t>
  </si>
  <si>
    <t>tần số 1MHz</t>
  </si>
  <si>
    <t>2P2M</t>
  </si>
  <si>
    <t>SCR</t>
  </si>
  <si>
    <t>MFE211</t>
  </si>
  <si>
    <t>MOSFET</t>
  </si>
  <si>
    <t>NTE312</t>
  </si>
  <si>
    <t>JFET</t>
  </si>
  <si>
    <t>NPF102</t>
  </si>
  <si>
    <t>2N5951</t>
  </si>
  <si>
    <t>2SK304</t>
  </si>
  <si>
    <t>2SK30</t>
  </si>
  <si>
    <t>FET</t>
  </si>
  <si>
    <t>1S2472</t>
  </si>
  <si>
    <t>Diode(chuyển mạch)</t>
  </si>
  <si>
    <t>1N60</t>
  </si>
  <si>
    <t>1S1588</t>
  </si>
  <si>
    <t>điện áp 12v</t>
  </si>
  <si>
    <t>Zenor Diode</t>
  </si>
  <si>
    <t>điện áp 6v</t>
  </si>
  <si>
    <t>điện áp 3v</t>
  </si>
  <si>
    <t>1N4007</t>
  </si>
  <si>
    <t>Diode</t>
  </si>
  <si>
    <t>1N4004</t>
  </si>
  <si>
    <t>1N4003</t>
  </si>
  <si>
    <t>1N4002</t>
  </si>
  <si>
    <t>1N4001</t>
  </si>
  <si>
    <t>1N4148</t>
  </si>
  <si>
    <t>20 chân</t>
  </si>
  <si>
    <t>Đế cắm IC</t>
  </si>
  <si>
    <t>40 chân</t>
  </si>
  <si>
    <t>28 chân</t>
  </si>
  <si>
    <t>8 chân</t>
  </si>
  <si>
    <t>24 chân</t>
  </si>
  <si>
    <t>14 chân</t>
  </si>
  <si>
    <t>16 chân</t>
  </si>
  <si>
    <t>18 chân</t>
  </si>
  <si>
    <t>LM 741</t>
  </si>
  <si>
    <t>OP amp</t>
  </si>
  <si>
    <t>71C4260</t>
  </si>
  <si>
    <t>LC7258</t>
  </si>
  <si>
    <t>MAX232</t>
  </si>
  <si>
    <t>ULN20803</t>
  </si>
  <si>
    <t>FT245BM</t>
  </si>
  <si>
    <t>AT29C512</t>
  </si>
  <si>
    <t>DAC0800</t>
  </si>
  <si>
    <t>C-MOS IC</t>
  </si>
  <si>
    <t>TTL IC</t>
  </si>
  <si>
    <t>10K/5 chân</t>
  </si>
  <si>
    <t>Điện trở thanh</t>
  </si>
  <si>
    <t>470 ohm/9 chân</t>
  </si>
  <si>
    <t>220 ohm*9 chân</t>
  </si>
  <si>
    <t>3.3K*9 chân</t>
  </si>
  <si>
    <t>10 K*9 chân</t>
  </si>
  <si>
    <t>10K</t>
  </si>
  <si>
    <t>Biến trở (Rectangle Small)</t>
  </si>
  <si>
    <t>1M</t>
  </si>
  <si>
    <t>Biến trở (GF10 Type)</t>
  </si>
  <si>
    <t>500K</t>
  </si>
  <si>
    <t>Biến trở (GF09 Type)</t>
  </si>
  <si>
    <t>100 K</t>
  </si>
  <si>
    <t>Biến trở (GF08 Type)</t>
  </si>
  <si>
    <t>10 K</t>
  </si>
  <si>
    <t>Biến trở (GF07 Type)</t>
  </si>
  <si>
    <t>5 K</t>
  </si>
  <si>
    <t>Biến trở (GF06 Type)</t>
  </si>
  <si>
    <t>50 Ohm</t>
  </si>
  <si>
    <t>Điện trở (1/4W)</t>
  </si>
  <si>
    <t>750 Ohm</t>
  </si>
  <si>
    <t>820 Ohm</t>
  </si>
  <si>
    <t>270 Ohm</t>
  </si>
  <si>
    <t>390Ohm</t>
  </si>
  <si>
    <t>150Ohm</t>
  </si>
  <si>
    <t>130Ohm</t>
  </si>
  <si>
    <t>10Ohm</t>
  </si>
  <si>
    <t>22Ohm</t>
  </si>
  <si>
    <t>680Ohm</t>
  </si>
  <si>
    <t>40Ohm</t>
  </si>
  <si>
    <t>100Ohm</t>
  </si>
  <si>
    <t>560Ohm</t>
  </si>
  <si>
    <t>30Ohm</t>
  </si>
  <si>
    <t>2Ohm</t>
  </si>
  <si>
    <t>470Ohm</t>
  </si>
  <si>
    <t>220Ohm</t>
  </si>
  <si>
    <t>330 Ohm</t>
  </si>
  <si>
    <t>15K</t>
  </si>
  <si>
    <t>56K</t>
  </si>
  <si>
    <t>3.9K</t>
  </si>
  <si>
    <t>180K</t>
  </si>
  <si>
    <t>27K</t>
  </si>
  <si>
    <t>220K</t>
  </si>
  <si>
    <t>200K</t>
  </si>
  <si>
    <t>2K</t>
  </si>
  <si>
    <t>20K</t>
  </si>
  <si>
    <t>300K</t>
  </si>
  <si>
    <t>470K</t>
  </si>
  <si>
    <t>68K</t>
  </si>
  <si>
    <t>1.2K</t>
  </si>
  <si>
    <t>1.8K</t>
  </si>
  <si>
    <t>50K</t>
  </si>
  <si>
    <t>5K</t>
  </si>
  <si>
    <t>100K</t>
  </si>
  <si>
    <t>2.2K</t>
  </si>
  <si>
    <t>4.7K</t>
  </si>
  <si>
    <t>47K</t>
  </si>
  <si>
    <t>6.8K</t>
  </si>
  <si>
    <t>33K</t>
  </si>
  <si>
    <t>1 K</t>
  </si>
  <si>
    <t>2SA1015</t>
  </si>
  <si>
    <t>Transitor</t>
  </si>
  <si>
    <t>LF356</t>
  </si>
  <si>
    <t>BC109</t>
  </si>
  <si>
    <t>2N4124</t>
  </si>
  <si>
    <t>2N4401</t>
  </si>
  <si>
    <t>2N3906</t>
  </si>
  <si>
    <t>2N3904</t>
  </si>
  <si>
    <t>2SD234</t>
  </si>
  <si>
    <t>2SA561</t>
  </si>
  <si>
    <t>234(can type)</t>
  </si>
  <si>
    <t>2SC372</t>
  </si>
  <si>
    <t>0.1uF(bipass)</t>
  </si>
  <si>
    <t>Tụ (CE)</t>
  </si>
  <si>
    <t>820pF</t>
  </si>
  <si>
    <t>220pF</t>
  </si>
  <si>
    <t>470pF</t>
  </si>
  <si>
    <t>100pF</t>
  </si>
  <si>
    <t>20pF</t>
  </si>
  <si>
    <t>0.0015uF</t>
  </si>
  <si>
    <t>0.02uF</t>
  </si>
  <si>
    <t>0.05uF</t>
  </si>
  <si>
    <t>0.033uF</t>
  </si>
  <si>
    <t>0.001uF</t>
  </si>
  <si>
    <t>0.0047uF</t>
  </si>
  <si>
    <t>0.22uF</t>
  </si>
  <si>
    <t>0.047uF</t>
  </si>
  <si>
    <t>0.33 uF</t>
  </si>
  <si>
    <t>0.01 uF</t>
  </si>
  <si>
    <t>30uF/50V</t>
  </si>
  <si>
    <t>Tụ (kiểu điện phân)</t>
  </si>
  <si>
    <t>3.3uF/50V</t>
  </si>
  <si>
    <t>100uF/35V</t>
  </si>
  <si>
    <t>47uF/50V</t>
  </si>
  <si>
    <t>220uF/35V</t>
  </si>
  <si>
    <t>22uF/50V</t>
  </si>
  <si>
    <t>470uF/25V</t>
  </si>
  <si>
    <t>2.2uF/50V</t>
  </si>
  <si>
    <t>10uF/50V</t>
  </si>
  <si>
    <t>4.7uF/50V</t>
  </si>
  <si>
    <t>1 uF/50V</t>
  </si>
  <si>
    <t>Bảng</t>
  </si>
  <si>
    <t>44X55</t>
  </si>
  <si>
    <t>Bảng cắm mạch</t>
  </si>
  <si>
    <t>28x62</t>
  </si>
  <si>
    <t>KET-50</t>
  </si>
  <si>
    <t>Bảng mạch Epoxy (một mặt)</t>
  </si>
  <si>
    <t>KET-40</t>
  </si>
  <si>
    <t>KET-30</t>
  </si>
  <si>
    <t>OL107 500g</t>
  </si>
  <si>
    <t>Mối hàn</t>
  </si>
  <si>
    <t>GP2Y0A026K</t>
  </si>
  <si>
    <t>Cảm biến (IR)</t>
  </si>
  <si>
    <t>SW460D-17</t>
  </si>
  <si>
    <t>Cảm biến nghiêng</t>
  </si>
  <si>
    <t>SW460D</t>
  </si>
  <si>
    <t>SW200</t>
  </si>
  <si>
    <t>TS2</t>
  </si>
  <si>
    <t>Công tắc nghiêng</t>
  </si>
  <si>
    <t>LB1630</t>
  </si>
  <si>
    <t>IC điều khiển động cơ</t>
  </si>
  <si>
    <t>5V, DC600mA</t>
  </si>
  <si>
    <t>Bộ chuyển đổi</t>
  </si>
  <si>
    <t>15x2(2 line15 row)</t>
  </si>
  <si>
    <t>Chân ổ cắm đầu</t>
  </si>
  <si>
    <t>bảng</t>
  </si>
  <si>
    <t>Jack nguồn</t>
  </si>
  <si>
    <t>kiểu gạt</t>
  </si>
  <si>
    <t>Công tắc</t>
  </si>
  <si>
    <t>nút ấn</t>
  </si>
  <si>
    <t>Công tắc loại chữ nhật nhỏ</t>
  </si>
  <si>
    <t>50pin, 2 row</t>
  </si>
  <si>
    <t>50pin, 1 row</t>
  </si>
  <si>
    <t>40mm</t>
  </si>
  <si>
    <t>Ốc xoáy nhựa</t>
  </si>
  <si>
    <t>20mm</t>
  </si>
  <si>
    <t>10mm</t>
  </si>
  <si>
    <t>5mm</t>
  </si>
  <si>
    <t>9P(RS-232C)</t>
  </si>
  <si>
    <t>Giắc nối</t>
  </si>
  <si>
    <t>kiểu jump cắm</t>
  </si>
  <si>
    <t>Housing line</t>
  </si>
  <si>
    <t>10P</t>
  </si>
  <si>
    <t>Housing</t>
  </si>
  <si>
    <t>8P</t>
  </si>
  <si>
    <t>6P</t>
  </si>
  <si>
    <t>3P</t>
  </si>
  <si>
    <t>2P</t>
  </si>
  <si>
    <t>nhỏ(đen80mm)</t>
  </si>
  <si>
    <t>Dây buộc</t>
  </si>
  <si>
    <t>nhỏ(trắng 80mm)</t>
  </si>
  <si>
    <t>nhỏ</t>
  </si>
  <si>
    <t>Jump cắm</t>
  </si>
  <si>
    <t>800M</t>
  </si>
  <si>
    <t>Đĩa trắng</t>
  </si>
  <si>
    <t>RJ45</t>
  </si>
  <si>
    <t>Jack</t>
  </si>
  <si>
    <t xml:space="preserve">5V </t>
  </si>
  <si>
    <t>Còi</t>
  </si>
  <si>
    <t>1Kg</t>
  </si>
  <si>
    <t>Dây hàn (cuộn)</t>
  </si>
  <si>
    <t>Dây cắm</t>
  </si>
  <si>
    <t>0.6mm</t>
  </si>
  <si>
    <t>Công tắc DIP</t>
  </si>
  <si>
    <t>7P</t>
  </si>
  <si>
    <t>5P</t>
  </si>
  <si>
    <t>4P</t>
  </si>
  <si>
    <t>kiểu ấn</t>
  </si>
  <si>
    <t>Kiểu trượt</t>
  </si>
  <si>
    <t>Kiểu nút bấm</t>
  </si>
  <si>
    <t>8 ohm</t>
  </si>
  <si>
    <t>Loa</t>
  </si>
  <si>
    <t>3,6,9,12 ohm</t>
  </si>
  <si>
    <t>Biến áp</t>
  </si>
  <si>
    <t>Bộ định thời</t>
  </si>
  <si>
    <t>EA2-5Nj-12V</t>
  </si>
  <si>
    <t>Rơle</t>
  </si>
  <si>
    <t>EA2-5Nj-9V</t>
  </si>
  <si>
    <t>EA2-5Nj-6V</t>
  </si>
  <si>
    <t>EA2-5Nj-5V</t>
  </si>
  <si>
    <t>NI3T-1</t>
  </si>
  <si>
    <t>PUT</t>
  </si>
  <si>
    <t>Danh mục quản lý</t>
  </si>
  <si>
    <t>I</t>
  </si>
  <si>
    <t>Kỹ thuật xung - số</t>
  </si>
  <si>
    <t>Thi học kỳ I</t>
  </si>
  <si>
    <t>Đo lường điện tử</t>
  </si>
  <si>
    <t>Đơn vị nhận bàn giao: Khoa…..</t>
  </si>
  <si>
    <t>BẢNG KÊ DỤNG CỤ VÀ VẬT TƯ TIÊU HAO BÀN GIAO</t>
  </si>
  <si>
    <t>Phòng</t>
  </si>
  <si>
    <t>Tài liệu kỹ thuật, dụng cụ vật tư đi kèm đủ bộ</t>
  </si>
  <si>
    <t>Thi tuyển GV 2014</t>
  </si>
  <si>
    <t xml:space="preserve">Tình trạng thiết bị </t>
  </si>
  <si>
    <t>Nguyên nhân hỏng hóc</t>
  </si>
  <si>
    <t>Có thể/ không thể sửa chữa</t>
  </si>
  <si>
    <t>Row Labels</t>
  </si>
  <si>
    <t>Grand Total</t>
  </si>
  <si>
    <t>Hỏng</t>
  </si>
  <si>
    <t>Điều chuyển đến từ đâu?</t>
  </si>
  <si>
    <t>Điều chuyển đi đến đâu?</t>
  </si>
  <si>
    <t>Count of Nguyên nhân hỏng hóc</t>
  </si>
  <si>
    <t>Tốt</t>
  </si>
  <si>
    <t xml:space="preserve">Count of Tình trạng thiết bị </t>
  </si>
  <si>
    <t>Nguyễn Văn Cảnh</t>
  </si>
  <si>
    <t>Nguyễn Mạnh Hùng</t>
  </si>
  <si>
    <t>Không rõ nguyên nhân</t>
  </si>
  <si>
    <t>Không thể sửa chữa</t>
  </si>
  <si>
    <t>Hỏng chip mực</t>
  </si>
  <si>
    <t>Có thể sửa chữa</t>
  </si>
  <si>
    <t>Hỏng nguồn</t>
  </si>
  <si>
    <t>Hỏng linh kiện bảo vệ</t>
  </si>
  <si>
    <t>Mưa ẩm</t>
  </si>
  <si>
    <t>F1</t>
  </si>
  <si>
    <t>EC102250043</t>
  </si>
  <si>
    <t>Khuông Văn Đức</t>
  </si>
  <si>
    <t>EC102250044</t>
  </si>
  <si>
    <t>EC102250045</t>
  </si>
  <si>
    <t>EC102250046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</si>
</sst>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color rgb="FFFF0000"/>
      <name val="Arial"/>
      <family val="2"/>
    </font>
    <font>
      <sz val="12"/>
      <color rgb="FFFF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20">
    <xf numFmtId="0" fontId="0" fillId="0" borderId="0" xfId="0"/>
    <xf numFmtId="49" fontId="4" fillId="2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/>
    <xf numFmtId="3" fontId="2" fillId="2" borderId="1" xfId="0" applyNumberFormat="1" applyFont="1" applyFill="1" applyBorder="1" applyAlignment="1">
      <alignment horizontal="left" vertical="center"/>
    </xf>
    <xf numFmtId="3" fontId="2" fillId="2" borderId="2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left" vertical="center"/>
    </xf>
    <xf numFmtId="3" fontId="2" fillId="7" borderId="1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6" fillId="0" borderId="0" xfId="1" applyFont="1"/>
    <xf numFmtId="0" fontId="6" fillId="0" borderId="0" xfId="1" applyFont="1" applyAlignment="1">
      <alignment horizontal="left" vertical="center"/>
    </xf>
    <xf numFmtId="0" fontId="7" fillId="0" borderId="1" xfId="1" applyFont="1" applyBorder="1"/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left" vertical="center"/>
    </xf>
    <xf numFmtId="0" fontId="7" fillId="0" borderId="1" xfId="2" applyFont="1" applyBorder="1" applyAlignment="1">
      <alignment vertical="top"/>
    </xf>
    <xf numFmtId="0" fontId="7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9" fillId="0" borderId="8" xfId="1" applyFont="1" applyBorder="1" applyAlignment="1">
      <alignment horizontal="center"/>
    </xf>
    <xf numFmtId="0" fontId="7" fillId="11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left" vertical="center" wrapText="1"/>
    </xf>
    <xf numFmtId="0" fontId="7" fillId="11" borderId="1" xfId="1" applyFont="1" applyFill="1" applyBorder="1"/>
    <xf numFmtId="0" fontId="9" fillId="11" borderId="1" xfId="1" applyFont="1" applyFill="1" applyBorder="1" applyAlignment="1">
      <alignment wrapText="1"/>
    </xf>
    <xf numFmtId="0" fontId="9" fillId="11" borderId="1" xfId="1" applyFont="1" applyFill="1" applyBorder="1" applyAlignment="1">
      <alignment vertical="center" wrapText="1"/>
    </xf>
    <xf numFmtId="0" fontId="7" fillId="0" borderId="12" xfId="1" applyFont="1" applyBorder="1"/>
    <xf numFmtId="0" fontId="7" fillId="0" borderId="2" xfId="1" applyFont="1" applyBorder="1"/>
    <xf numFmtId="0" fontId="7" fillId="0" borderId="1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7" fillId="0" borderId="13" xfId="1" applyFont="1" applyBorder="1"/>
    <xf numFmtId="0" fontId="7" fillId="0" borderId="8" xfId="1" applyFont="1" applyBorder="1"/>
    <xf numFmtId="0" fontId="3" fillId="0" borderId="1" xfId="1" applyFont="1" applyBorder="1" applyAlignment="1">
      <alignment horizontal="justify" vertical="center"/>
    </xf>
    <xf numFmtId="0" fontId="7" fillId="0" borderId="8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left" vertical="center"/>
    </xf>
    <xf numFmtId="0" fontId="7" fillId="0" borderId="6" xfId="1" applyFont="1" applyBorder="1"/>
    <xf numFmtId="0" fontId="10" fillId="0" borderId="0" xfId="1" applyFont="1"/>
    <xf numFmtId="0" fontId="11" fillId="0" borderId="1" xfId="1" applyFont="1" applyBorder="1"/>
    <xf numFmtId="0" fontId="11" fillId="0" borderId="13" xfId="1" applyFont="1" applyBorder="1"/>
    <xf numFmtId="0" fontId="11" fillId="0" borderId="6" xfId="1" applyFont="1" applyBorder="1" applyAlignment="1">
      <alignment vertical="center"/>
    </xf>
    <xf numFmtId="0" fontId="11" fillId="0" borderId="6" xfId="1" applyFont="1" applyBorder="1" applyAlignment="1">
      <alignment horizontal="center" vertical="center"/>
    </xf>
    <xf numFmtId="0" fontId="11" fillId="0" borderId="6" xfId="1" applyFont="1" applyBorder="1" applyAlignment="1">
      <alignment horizontal="left" vertical="center"/>
    </xf>
    <xf numFmtId="0" fontId="11" fillId="0" borderId="6" xfId="1" applyFont="1" applyBorder="1"/>
    <xf numFmtId="0" fontId="7" fillId="0" borderId="1" xfId="1" applyFont="1" applyBorder="1" applyAlignment="1"/>
    <xf numFmtId="0" fontId="9" fillId="0" borderId="14" xfId="1" applyFont="1" applyBorder="1" applyAlignment="1">
      <alignment horizontal="center"/>
    </xf>
    <xf numFmtId="0" fontId="9" fillId="12" borderId="12" xfId="1" applyFont="1" applyFill="1" applyBorder="1" applyAlignment="1">
      <alignment horizontal="center" vertical="center" wrapText="1"/>
    </xf>
    <xf numFmtId="0" fontId="9" fillId="12" borderId="2" xfId="1" applyFont="1" applyFill="1" applyBorder="1" applyAlignment="1">
      <alignment horizontal="center" vertical="center" wrapText="1"/>
    </xf>
    <xf numFmtId="0" fontId="12" fillId="0" borderId="0" xfId="1" applyFont="1" applyBorder="1"/>
    <xf numFmtId="0" fontId="12" fillId="0" borderId="0" xfId="1" applyFont="1" applyBorder="1" applyAlignment="1">
      <alignment horizontal="left" vertical="center"/>
    </xf>
    <xf numFmtId="0" fontId="14" fillId="0" borderId="0" xfId="1" applyFont="1" applyBorder="1" applyAlignment="1">
      <alignment horizontal="center"/>
    </xf>
    <xf numFmtId="0" fontId="14" fillId="0" borderId="0" xfId="1" applyFont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2" borderId="0" xfId="0" applyFont="1" applyFill="1" applyAlignment="1">
      <alignment horizontal="left" vertical="center" wrapText="1"/>
    </xf>
    <xf numFmtId="0" fontId="15" fillId="6" borderId="0" xfId="0" applyFont="1" applyFill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9" fontId="4" fillId="13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3" fontId="4" fillId="13" borderId="1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3" fontId="4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4" fillId="0" borderId="0" xfId="1" applyFont="1" applyBorder="1" applyAlignment="1">
      <alignment horizontal="center"/>
    </xf>
    <xf numFmtId="0" fontId="6" fillId="0" borderId="0" xfId="1" applyFont="1"/>
    <xf numFmtId="0" fontId="13" fillId="0" borderId="0" xfId="1" applyFont="1" applyBorder="1" applyAlignment="1">
      <alignment horizontal="left"/>
    </xf>
    <xf numFmtId="0" fontId="9" fillId="12" borderId="1" xfId="1" applyFont="1" applyFill="1" applyBorder="1" applyAlignment="1">
      <alignment horizontal="center" vertical="center"/>
    </xf>
    <xf numFmtId="0" fontId="9" fillId="12" borderId="1" xfId="1" applyFont="1" applyFill="1" applyBorder="1" applyAlignment="1">
      <alignment horizontal="center" vertical="center" wrapText="1"/>
    </xf>
    <xf numFmtId="0" fontId="9" fillId="12" borderId="1" xfId="1" applyFont="1" applyFill="1" applyBorder="1" applyAlignment="1">
      <alignment horizontal="left" vertical="center" wrapText="1"/>
    </xf>
    <xf numFmtId="0" fontId="9" fillId="12" borderId="2" xfId="1" applyFont="1" applyFill="1" applyBorder="1" applyAlignment="1">
      <alignment horizontal="center" vertical="center" wrapText="1"/>
    </xf>
    <xf numFmtId="0" fontId="9" fillId="12" borderId="12" xfId="1" applyFont="1" applyFill="1" applyBorder="1" applyAlignment="1">
      <alignment horizontal="center" vertical="center" wrapText="1"/>
    </xf>
    <xf numFmtId="0" fontId="9" fillId="11" borderId="1" xfId="1" applyFont="1" applyFill="1" applyBorder="1" applyAlignment="1">
      <alignment horizontal="center"/>
    </xf>
    <xf numFmtId="0" fontId="9" fillId="0" borderId="11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11" borderId="12" xfId="1" applyFont="1" applyFill="1" applyBorder="1" applyAlignment="1">
      <alignment horizontal="center"/>
    </xf>
  </cellXfs>
  <cellStyles count="3">
    <cellStyle name="Normal" xfId="0" builtinId="0" customBuiltin="1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it1" refreshedDate="42461.45162511574" createdVersion="5" refreshedVersion="5" minRefreshableVersion="3" recordCount="934">
  <cacheSource type="worksheet">
    <worksheetSource ref="A1:Y939" sheet="Database thiết bị ĐT"/>
  </cacheSource>
  <cacheFields count="25">
    <cacheField name="Tên tài sản" numFmtId="0">
      <sharedItems count="78">
        <s v="Ampe kế"/>
        <s v="Ampe kìm"/>
        <s v="Bàn là"/>
        <s v="Bàn làm việc"/>
        <s v="Bàn làm việc có tủ"/>
        <s v="Bàn liền ghế học sinh"/>
        <s v="Bàn thí nghiệm vi mạch tương tự"/>
        <s v="Bàn vi tính đôi"/>
        <s v="Bàn vi tính đơn"/>
        <s v="Bảng chiếu"/>
        <s v="Bảng trắng"/>
        <s v="Bảng từ xanh"/>
        <s v="Bộ dàn trải đào tạo robot thông minh"/>
        <s v="Bộ đếm tần số"/>
        <s v="Bộ đồ nghề điện tử cầm tay"/>
        <s v="Bộ kit bán dẫn"/>
        <s v="Bộ kit cảm biến"/>
        <s v="Bộ kit PLC"/>
        <s v="Bộ KIT vi xử lý"/>
        <s v="Bộ thí nghiệm đo lường điện tử"/>
        <s v="Bộ thực hành kỹ thuật xung"/>
        <s v="Bộ thực hành linh kiện điện tử bán dẫn"/>
        <s v="Bộ thực hành linh kiện điện tử thụ động"/>
        <s v="Bộ thực hành linh kiện quang điện tử"/>
        <s v="Bộ thực hành mạch logic"/>
        <s v="Bộ thực hành mạch số"/>
        <s v="Cầu cân bằng"/>
        <s v="Chuyển đổi A/D"/>
        <s v="Chuyển đổi D/A"/>
        <s v="Điện thoại bàn"/>
        <s v="Điều hòa"/>
        <s v="Bộ điều khiển servo"/>
        <s v="Đồng hồ vạn năng (cầm tay)"/>
        <s v="Đồng hồ vạn năng (để bàn)"/>
        <s v="Ghế"/>
        <s v="Ghế học sinh"/>
        <s v="Ghế xoay"/>
        <s v="Giá để máy chiếu"/>
        <s v="Giá đỡ"/>
        <s v="Hộp cuộn cảm thập phân"/>
        <s v="Hộp điện trở thập phân"/>
        <s v="Hộp đựng dụng cụ cho sinh viên"/>
        <s v="Hộp tụ điện thập phân"/>
        <s v="Khoan mạch cầm tay"/>
        <s v="Kìm tuốt dây  "/>
        <s v="Kit điều chế xung/số"/>
        <s v="Kit thực hành tương tự"/>
        <s v="Kit truyền thông"/>
        <s v="Kit truyền thông tương tự"/>
        <s v="Laptop"/>
        <s v="Máy biến áp"/>
        <s v="Máy chiếu"/>
        <s v="Máy chiếu vật thể"/>
        <s v="Máy đo công suất"/>
        <s v="Máy đo độ méo"/>
        <s v="Máy đo LCR"/>
        <s v="Máy hiện sóng"/>
        <s v="Máy in"/>
        <s v="Máy khoan bàn"/>
        <s v="Máy phân tích logic"/>
        <s v="Máy phát tần số"/>
        <s v="Máy photo"/>
        <s v="Máy tạo sóng quét"/>
        <s v="Máy tính để bàn"/>
        <s v="Mỏ hàn"/>
        <s v="Mỏ hàn xung"/>
        <s v="Mô hình mạng AS-i"/>
        <s v="Mô hình mạng Industrial Ethernet"/>
        <s v="Mô hình mạng Modbus"/>
        <s v="Mô hình truyền thông RS232 (không bao gồm máy tính)"/>
        <s v="Mô hình truyền thông RS485 (không bao gồm máy tính)"/>
        <s v="Nguồn cấp DC"/>
        <s v="Máy phân tích phổ"/>
        <s v="Phích điện đun nước"/>
        <s v="Tủ"/>
        <s v="Tủ đựng dụng cụ"/>
        <s v="Tủ sắt"/>
        <s v="Vôn kế"/>
      </sharedItems>
    </cacheField>
    <cacheField name="TSKT" numFmtId="0">
      <sharedItems/>
    </cacheField>
    <cacheField name="NSD" numFmtId="0">
      <sharedItems containsSemiMixedTypes="0" containsString="0" containsNumber="1" containsInteger="1" minValue="2013" maxValue="2014"/>
    </cacheField>
    <cacheField name="Số lượng" numFmtId="0">
      <sharedItems containsSemiMixedTypes="0" containsString="0" containsNumber="1" containsInteger="1" minValue="1" maxValue="1"/>
    </cacheField>
    <cacheField name="ĐVT" numFmtId="0">
      <sharedItems/>
    </cacheField>
    <cacheField name="ĐVSD" numFmtId="0">
      <sharedItems/>
    </cacheField>
    <cacheField name="Tài liệu kỹ thuật, dụng cụ vật tư đi kèm đủ bộ" numFmtId="0">
      <sharedItems containsBlank="1"/>
    </cacheField>
    <cacheField name="Năm Sx" numFmtId="0">
      <sharedItems containsSemiMixedTypes="0" containsString="0" containsNumber="1" containsInteger="1" minValue="2013" maxValue="2014"/>
    </cacheField>
    <cacheField name="Mã thiết bị" numFmtId="0">
      <sharedItems/>
    </cacheField>
    <cacheField name="Nước Sx" numFmtId="0">
      <sharedItems/>
    </cacheField>
    <cacheField name="Phòng" numFmtId="0">
      <sharedItems count="9">
        <s v="G204"/>
        <s v="G209"/>
        <s v="G206"/>
        <s v="G205"/>
        <s v="G208"/>
        <s v="G203"/>
        <s v="G207"/>
        <s v="G201"/>
        <s v="G202"/>
      </sharedItems>
    </cacheField>
    <cacheField name="Phân nhóm" numFmtId="0">
      <sharedItems/>
    </cacheField>
    <cacheField name="Phân nhóm chi tiết" numFmtId="0">
      <sharedItems/>
    </cacheField>
    <cacheField name="Giá" numFmtId="0">
      <sharedItems containsString="0" containsBlank="1" containsNumber="1" containsInteger="1" minValue="270985" maxValue="124361270"/>
    </cacheField>
    <cacheField name="Ngày bàn giao" numFmtId="0">
      <sharedItems containsDate="1" containsMixedTypes="1" minDate="2014-06-10T00:00:00" maxDate="2014-06-11T00:00:00"/>
    </cacheField>
    <cacheField name="Hạn bảo hành" numFmtId="0">
      <sharedItems containsNonDate="0" containsString="0" containsBlank="1"/>
    </cacheField>
    <cacheField name="Ngày sử dụng" numFmtId="0">
      <sharedItems containsDate="1" containsMixedTypes="1" minDate="2014-06-10T00:00:00" maxDate="2014-06-11T00:00:00"/>
    </cacheField>
    <cacheField name="Nguồn" numFmtId="0">
      <sharedItems containsBlank="1"/>
    </cacheField>
    <cacheField name="Cán bộ quản lý" numFmtId="0">
      <sharedItems/>
    </cacheField>
    <cacheField name="Hãng sản xuất" numFmtId="0">
      <sharedItems containsBlank="1"/>
    </cacheField>
    <cacheField name="Tình trạng thiết bị " numFmtId="0">
      <sharedItems count="2">
        <s v="Tốt"/>
        <s v="Hỏng"/>
      </sharedItems>
    </cacheField>
    <cacheField name="Nguyên nhân hỏng hóc" numFmtId="0">
      <sharedItems containsBlank="1" count="6">
        <m/>
        <s v="Mưa ẩm"/>
        <s v="Không rõ nguyên nhân"/>
        <s v="Hỏng chip mực"/>
        <s v="Hỏng nguồn"/>
        <s v="Hỏng linh kiện bảo vệ"/>
      </sharedItems>
    </cacheField>
    <cacheField name="Có thể/ không thể sửa chữa" numFmtId="0">
      <sharedItems containsBlank="1" count="3">
        <m/>
        <s v="Có thể sửa chữa"/>
        <s v="Không thể sửa chữa"/>
      </sharedItems>
    </cacheField>
    <cacheField name="Điều chuyển đến từ đâu?" numFmtId="0">
      <sharedItems containsNonDate="0" containsString="0" containsBlank="1"/>
    </cacheField>
    <cacheField name="Điều chuyển đi đến đâu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4">
  <r>
    <x v="0"/>
    <s v="AC - 4Range  3/5/10/15 A "/>
    <n v="2013"/>
    <n v="1"/>
    <s v="Chiếc"/>
    <s v="Chuyên ngành Điện tử"/>
    <m/>
    <n v="2013"/>
    <s v="EC113516001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2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3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4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5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6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07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08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09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10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11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12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1"/>
    <s v="Model: 2007A Hãng sản xuất: Kyoritsu"/>
    <n v="2014"/>
    <n v="1"/>
    <s v="Bộ"/>
    <s v="Chuyên ngành Điện tử"/>
    <m/>
    <n v="2014"/>
    <s v="EC113395001"/>
    <s v="Thái Lan"/>
    <x v="0"/>
    <s v="Thiết bị đo lường, kiểm tra, thí nghiệm"/>
    <s v="Ampe kìm"/>
    <m/>
    <s v="17/12/2014"/>
    <m/>
    <s v="17/12/2014"/>
    <s v="CTMT quốc gia"/>
    <s v="Nguyễn Văn Cảnh"/>
    <s v="Kyoritsu"/>
    <x v="0"/>
    <x v="0"/>
    <x v="0"/>
    <m/>
    <m/>
  </r>
  <r>
    <x v="1"/>
    <s v="Model: 2007A Hãng sản xuất: Kyoritsu"/>
    <n v="2014"/>
    <n v="1"/>
    <s v="Bộ"/>
    <s v="Chuyên ngành Điện tử"/>
    <m/>
    <n v="2014"/>
    <s v="EC113395002"/>
    <s v="Thái Lan"/>
    <x v="0"/>
    <s v="Thiết bị đo lường, kiểm tra, thí nghiệm"/>
    <s v="Ampe kìm"/>
    <m/>
    <s v="17/12/2014"/>
    <m/>
    <s v="17/12/2014"/>
    <s v="CTMT quốc gia"/>
    <s v="Nguyễn Văn Cảnh"/>
    <s v="Kyoritsu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1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2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3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4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5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1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2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3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4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5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6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7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8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9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0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1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2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3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4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5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6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7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8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9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0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1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2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3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4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5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6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7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8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9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0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1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2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3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4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5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6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7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8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9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0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1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2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3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4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5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6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7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8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1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2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3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4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5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6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7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8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9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10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11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6"/>
    <s v="Model: HPE - ICA"/>
    <n v="2014"/>
    <n v="1"/>
    <s v="Bộ"/>
    <s v="Chuyên ngành Điện tử"/>
    <m/>
    <n v="2014"/>
    <s v="EC111393001"/>
    <s v="Việt Nam"/>
    <x v="7"/>
    <s v="Thiết bị chuyên nghành Điện tử"/>
    <s v="Bàn thí nghiệm vi mạch tương tự"/>
    <m/>
    <s v="17/12/2014"/>
    <m/>
    <s v="17/12/2014"/>
    <s v="CTMT quốc gia"/>
    <s v="Nguyễn Văn Cảnh"/>
    <s v="Hanel"/>
    <x v="0"/>
    <x v="0"/>
    <x v="0"/>
    <m/>
    <m/>
  </r>
  <r>
    <x v="6"/>
    <s v="Model: HPE - ICA"/>
    <n v="2014"/>
    <n v="1"/>
    <s v="Bộ"/>
    <s v="Chuyên ngành Điện tử"/>
    <m/>
    <n v="2014"/>
    <s v="EC111393002"/>
    <s v="Việt Nam"/>
    <x v="7"/>
    <s v="Thiết bị chuyên nghành Điện tử"/>
    <s v="Bàn thí nghiệm vi mạch tương tự"/>
    <m/>
    <s v="17/12/2014"/>
    <m/>
    <s v="17/12/2014"/>
    <s v="CTMT quốc gia"/>
    <s v="Nguyễn Văn Cảnh"/>
    <s v="Hanel"/>
    <x v="0"/>
    <x v="0"/>
    <x v="0"/>
    <m/>
    <m/>
  </r>
  <r>
    <x v="6"/>
    <s v="Model: HPE - ICA"/>
    <n v="2014"/>
    <n v="1"/>
    <s v="Bộ"/>
    <s v="Chuyên ngành Điện tử"/>
    <m/>
    <n v="2014"/>
    <s v="EC111393003"/>
    <s v="Việt Nam"/>
    <x v="7"/>
    <s v="Thiết bị chuyên nghành Điện tử"/>
    <s v="Bàn thí nghiệm vi mạch tương tự"/>
    <m/>
    <s v="17/12/2014"/>
    <m/>
    <s v="17/12/2014"/>
    <s v="CTMT quốc gia"/>
    <s v="Nguyễn Văn Cảnh"/>
    <s v="Hanel"/>
    <x v="0"/>
    <x v="0"/>
    <x v="0"/>
    <m/>
    <m/>
  </r>
  <r>
    <x v="7"/>
    <s v="1800*600*720mm"/>
    <n v="2013"/>
    <n v="1"/>
    <s v="Chiếc"/>
    <s v="Chuyên ngành Điện tử"/>
    <m/>
    <n v="2013"/>
    <s v="EC107020001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2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3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4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5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6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7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8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9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0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1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2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3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4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5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6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1"/>
    <s v="Hàn Quốc"/>
    <x v="1"/>
    <s v="Tủ, bàn ghế, bảng, bục giảng, giá đỡ, giường, kệ"/>
    <s v="Bàn vi tính đơn"/>
    <n v="2522245"/>
    <s v="13/09/2013"/>
    <m/>
    <s v="13/09/2013"/>
    <s v="Tài trợ"/>
    <s v="Nguyễn Thị Hà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2"/>
    <s v="Hàn Quốc"/>
    <x v="7"/>
    <s v="Tủ, bàn ghế, bảng, bục giảng, giá đỡ, giường, kệ"/>
    <s v="Bàn vi tính đơn"/>
    <n v="2522245"/>
    <s v="13/09/2013"/>
    <m/>
    <s v="13/09/2013"/>
    <s v="Tài trợ"/>
    <s v="Khoa Điện tử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3"/>
    <s v="Hàn Quốc"/>
    <x v="5"/>
    <s v="Tủ, bàn ghế, bảng, bục giảng, giá đỡ, giường, kệ"/>
    <s v="Bàn vi tính đơn"/>
    <n v="2522245"/>
    <s v="13/09/2013"/>
    <m/>
    <s v="13/09/2013"/>
    <s v="Tài trợ"/>
    <s v="Khoa Điện tử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4"/>
    <s v="Hàn Quốc"/>
    <x v="6"/>
    <s v="Tủ, bàn ghế, bảng, bục giảng, giá đỡ, giường, kệ"/>
    <s v="Bàn vi tính đơn"/>
    <n v="2522245"/>
    <s v="13/09/2013"/>
    <m/>
    <s v="13/09/2013"/>
    <s v="Tài trợ"/>
    <s v="Khoa Điện tử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5"/>
    <s v="Hàn Quốc"/>
    <x v="2"/>
    <s v="Tủ, bàn ghế, bảng, bục giảng, giá đỡ, giường, kệ"/>
    <s v="Bàn vi tính đơn"/>
    <n v="2522245"/>
    <s v="13/09/2013"/>
    <m/>
    <s v="13/09/2013"/>
    <s v="Tài trợ"/>
    <s v="Đỗ Trung Kiên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6"/>
    <s v="Hàn Quốc"/>
    <x v="3"/>
    <s v="Tủ, bàn ghế, bảng, bục giảng, giá đỡ, giường, kệ"/>
    <s v="Bàn vi tính đơn"/>
    <n v="2522245"/>
    <s v="13/09/2013"/>
    <m/>
    <s v="13/09/2013"/>
    <s v="Tài trợ"/>
    <s v="Nguyễn Văn Cảnh"/>
    <s v="Pyungwha"/>
    <x v="0"/>
    <x v="0"/>
    <x v="0"/>
    <m/>
    <m/>
  </r>
  <r>
    <x v="9"/>
    <s v="Phông chiếu slide"/>
    <n v="2013"/>
    <n v="1"/>
    <s v="Chiếc"/>
    <s v="Chuyên ngành Điện tử"/>
    <m/>
    <n v="2013"/>
    <s v="EC107025001"/>
    <s v="Hàn Quốc"/>
    <x v="7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2"/>
    <s v="Hàn Quốc"/>
    <x v="8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3"/>
    <s v="Hàn Quốc"/>
    <x v="5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4"/>
    <s v="Hàn Quốc"/>
    <x v="3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5"/>
    <s v="Hàn Quốc"/>
    <x v="2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6"/>
    <s v="Hàn Quốc"/>
    <x v="6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7"/>
    <s v="Hàn Quốc"/>
    <x v="1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10"/>
    <s v="2400*1200mm"/>
    <n v="2013"/>
    <n v="1"/>
    <s v="Chiếc"/>
    <s v="Chuyên ngành Điện tử"/>
    <m/>
    <n v="2013"/>
    <s v="EC107030001"/>
    <s v="Hàn Quốc"/>
    <x v="4"/>
    <s v="Tủ, bàn ghế, bảng, bục giảng, giá đỡ, giường, kệ"/>
    <s v="Bảng trắng"/>
    <n v="1876050"/>
    <s v="13/09/2013"/>
    <m/>
    <s v="13/09/2013"/>
    <s v="Tài trợ"/>
    <s v="Khoa Điện tử"/>
    <s v="Pyungwha"/>
    <x v="0"/>
    <x v="0"/>
    <x v="0"/>
    <m/>
    <m/>
  </r>
  <r>
    <x v="11"/>
    <s v="Bảng viết phấn"/>
    <n v="2014"/>
    <n v="1"/>
    <s v="Chiếc"/>
    <s v="Chuyên ngành Điện tử"/>
    <m/>
    <n v="2014"/>
    <s v="EC107388001"/>
    <s v="Việt Nam"/>
    <x v="7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2"/>
    <s v="Việt Nam"/>
    <x v="8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3"/>
    <s v="Việt Nam"/>
    <x v="5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4"/>
    <s v="Việt Nam"/>
    <x v="3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5"/>
    <s v="Việt Nam"/>
    <x v="2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6"/>
    <s v="Việt Nam"/>
    <x v="1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7"/>
    <s v="Việt Nam"/>
    <x v="6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2"/>
    <s v="Model: HPE – RIE"/>
    <n v="2014"/>
    <n v="1"/>
    <s v="Bộ"/>
    <s v="Chuyên ngành Điện tử"/>
    <m/>
    <n v="2014"/>
    <s v="EC111406001"/>
    <s v="Việt Nam"/>
    <x v="7"/>
    <s v="Thiết bị chuyên nghành Điện tử"/>
    <s v="Bộ dàn trải đào tạo robot thông minh"/>
    <m/>
    <s v="17/12/2014"/>
    <m/>
    <s v="17/12/2014"/>
    <s v="CTMT quốc gia"/>
    <s v="Nguyễn Văn Cảnh"/>
    <s v="Hanel"/>
    <x v="0"/>
    <x v="0"/>
    <x v="0"/>
    <m/>
    <m/>
  </r>
  <r>
    <x v="12"/>
    <s v="Model: HPE – RIE"/>
    <n v="2014"/>
    <n v="1"/>
    <s v="Bộ"/>
    <s v="Chuyên ngành Điện tử"/>
    <m/>
    <n v="2014"/>
    <s v="EC111406002"/>
    <s v="Việt Nam"/>
    <x v="7"/>
    <s v="Thiết bị chuyên nghành Điện tử"/>
    <s v="Bộ dàn trải đào tạo robot thông minh"/>
    <m/>
    <s v="17/12/2014"/>
    <m/>
    <s v="17/12/2014"/>
    <s v="CTMT quốc gia"/>
    <s v="Nguyễn Văn Cảnh"/>
    <s v="Hanel"/>
    <x v="0"/>
    <x v="0"/>
    <x v="0"/>
    <m/>
    <m/>
  </r>
  <r>
    <x v="12"/>
    <s v="Model: HPE – RIE"/>
    <n v="2014"/>
    <n v="1"/>
    <s v="Bộ"/>
    <s v="Chuyên ngành Điện tử"/>
    <m/>
    <n v="2014"/>
    <s v="EC111406003"/>
    <s v="Việt Nam"/>
    <x v="7"/>
    <s v="Thiết bị chuyên nghành Điện tử"/>
    <s v="Bộ dàn trải đào tạo robot thông minh"/>
    <m/>
    <s v="17/12/2014"/>
    <m/>
    <s v="17/12/2014"/>
    <s v="CTMT quốc gia"/>
    <s v="Nguyễn Văn Cảnh"/>
    <s v="Hanel"/>
    <x v="0"/>
    <x v="0"/>
    <x v="0"/>
    <m/>
    <m/>
  </r>
  <r>
    <x v="13"/>
    <s v="Model: FC-7150U"/>
    <n v="2014"/>
    <n v="1"/>
    <s v="Chiếc"/>
    <s v="Chuyên ngành Điện tử"/>
    <m/>
    <n v="2014"/>
    <s v="EC113400001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2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3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4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5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6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1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2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3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4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5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6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7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8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9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0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1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2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3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4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5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6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7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8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5"/>
    <s v="ED-2100M, 24-Lab. Module"/>
    <n v="2013"/>
    <n v="1"/>
    <s v="Bộ"/>
    <s v="Chuyên ngành Điện tử"/>
    <m/>
    <n v="2013"/>
    <s v="EC111069001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2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3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4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5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6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1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2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3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4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5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6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1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2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3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4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5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6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8"/>
    <s v="CPE-MP100B, 8051, PIC, ATmege128/8535"/>
    <n v="2013"/>
    <n v="1"/>
    <s v="Bộ"/>
    <s v="Chuyên ngành Điện tử"/>
    <m/>
    <n v="2013"/>
    <s v="EC111074001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6"/>
    <n v="2013"/>
    <n v="1"/>
    <s v="Bộ"/>
    <s v="Chuyên ngành Điện tử"/>
    <m/>
    <n v="2013"/>
    <s v="EC111074002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7"/>
    <n v="2013"/>
    <n v="1"/>
    <s v="Bộ"/>
    <s v="Chuyên ngành Điện tử"/>
    <m/>
    <n v="2013"/>
    <s v="EC111074003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8"/>
    <n v="2013"/>
    <n v="1"/>
    <s v="Bộ"/>
    <s v="Chuyên ngành Điện tử"/>
    <m/>
    <n v="2013"/>
    <s v="EC111074004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9"/>
    <n v="2013"/>
    <n v="1"/>
    <s v="Bộ"/>
    <s v="Chuyên ngành Điện tử"/>
    <m/>
    <n v="2013"/>
    <s v="EC111074005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0"/>
    <n v="2013"/>
    <n v="1"/>
    <s v="Bộ"/>
    <s v="Chuyên ngành Điện tử"/>
    <m/>
    <n v="2013"/>
    <s v="EC111074006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1"/>
    <n v="2013"/>
    <n v="1"/>
    <s v="Bộ"/>
    <s v="Chuyên ngành Điện tử"/>
    <m/>
    <n v="2013"/>
    <s v="EC111074007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2"/>
    <n v="2013"/>
    <n v="1"/>
    <s v="Bộ"/>
    <s v="Chuyên ngành Điện tử"/>
    <m/>
    <n v="2013"/>
    <s v="EC111074008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3"/>
    <n v="2013"/>
    <n v="1"/>
    <s v="Bộ"/>
    <s v="Chuyên ngành Điện tử"/>
    <m/>
    <n v="2013"/>
    <s v="EC111074009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4"/>
    <n v="2013"/>
    <n v="1"/>
    <s v="Bộ"/>
    <s v="Chuyên ngành Điện tử"/>
    <m/>
    <n v="2013"/>
    <s v="EC111074010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5"/>
    <n v="2013"/>
    <n v="1"/>
    <s v="Bộ"/>
    <s v="Chuyên ngành Điện tử"/>
    <m/>
    <n v="2013"/>
    <s v="EC111074011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6"/>
    <n v="2013"/>
    <n v="1"/>
    <s v="Bộ"/>
    <s v="Chuyên ngành Điện tử"/>
    <m/>
    <n v="2013"/>
    <s v="EC111074012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7"/>
    <n v="2013"/>
    <n v="1"/>
    <s v="Bộ"/>
    <s v="Chuyên ngành Điện tử"/>
    <m/>
    <n v="2013"/>
    <s v="EC111074013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8"/>
    <n v="2013"/>
    <n v="1"/>
    <s v="Bộ"/>
    <s v="Chuyên ngành Điện tử"/>
    <m/>
    <n v="2013"/>
    <s v="EC111074014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9"/>
    <n v="2013"/>
    <n v="1"/>
    <s v="Bộ"/>
    <s v="Chuyên ngành Điện tử"/>
    <m/>
    <n v="2013"/>
    <s v="EC111074015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50"/>
    <n v="2013"/>
    <n v="1"/>
    <s v="Bộ"/>
    <s v="Chuyên ngành Điện tử"/>
    <m/>
    <n v="2013"/>
    <s v="EC111074016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9"/>
    <s v="Model: HPE-MEC"/>
    <n v="2014"/>
    <n v="1"/>
    <s v="Bộ"/>
    <s v="Chuyên ngành Điện tử"/>
    <m/>
    <n v="2014"/>
    <s v="EC111394001"/>
    <s v="Việt Nam"/>
    <x v="3"/>
    <s v="Thiết bị chuyên nghành Điện tử"/>
    <s v="Bộ thí nghiệm đo lường điện tử"/>
    <m/>
    <s v="17/12/2014"/>
    <m/>
    <s v="17/12/2014"/>
    <s v="CTMT quốc gia"/>
    <s v="Nguyễn Văn Cảnh"/>
    <s v="Hanel"/>
    <x v="0"/>
    <x v="0"/>
    <x v="0"/>
    <m/>
    <m/>
  </r>
  <r>
    <x v="20"/>
    <s v="Model: HPE - PT"/>
    <n v="2014"/>
    <n v="1"/>
    <s v="Bộ"/>
    <s v="Chuyên ngành Điện tử"/>
    <m/>
    <n v="2014"/>
    <s v="EC111396001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  <x v="0"/>
    <x v="0"/>
    <x v="0"/>
    <m/>
    <m/>
  </r>
  <r>
    <x v="20"/>
    <s v="Model: HPE - PT"/>
    <n v="2014"/>
    <n v="1"/>
    <s v="Bộ"/>
    <s v="Chuyên ngành Điện tử"/>
    <m/>
    <n v="2014"/>
    <s v="EC111396002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  <x v="0"/>
    <x v="0"/>
    <x v="0"/>
    <m/>
    <m/>
  </r>
  <r>
    <x v="20"/>
    <s v="Model: HPE - PT"/>
    <n v="2014"/>
    <n v="1"/>
    <s v="Bộ"/>
    <s v="Chuyên ngành Điện tử"/>
    <m/>
    <n v="2014"/>
    <s v="EC111396003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  <x v="0"/>
    <x v="0"/>
    <x v="0"/>
    <m/>
    <m/>
  </r>
  <r>
    <x v="21"/>
    <s v="Model: HPE - CES"/>
    <n v="2014"/>
    <n v="1"/>
    <s v="Bộ"/>
    <s v="Chuyên ngành Điện tử"/>
    <m/>
    <n v="2014"/>
    <s v="EC111391001"/>
    <s v="Việt Nam"/>
    <x v="7"/>
    <s v="Thiết bị chuyên nghành Điện tử"/>
    <s v="Bộ thực hành linh kiện điện tử bán dẫn"/>
    <m/>
    <s v="17/12/2014"/>
    <m/>
    <s v="17/12/2014"/>
    <s v="CTMT quốc gia"/>
    <s v="Nguyễn Văn Cảnh"/>
    <s v="Hanel"/>
    <x v="0"/>
    <x v="0"/>
    <x v="0"/>
    <m/>
    <m/>
  </r>
  <r>
    <x v="21"/>
    <s v="Model: HPE - CES"/>
    <n v="2014"/>
    <n v="1"/>
    <s v="Bộ"/>
    <s v="Chuyên ngành Điện tử"/>
    <m/>
    <n v="2014"/>
    <s v="EC111391002"/>
    <s v="Việt Nam"/>
    <x v="7"/>
    <s v="Thiết bị chuyên nghành Điện tử"/>
    <s v="Bộ thực hành linh kiện điện tử bán dẫn"/>
    <m/>
    <s v="17/12/2014"/>
    <m/>
    <s v="17/12/2014"/>
    <s v="CTMT quốc gia"/>
    <s v="Nguyễn Văn Cảnh"/>
    <s v="Hanel"/>
    <x v="0"/>
    <x v="0"/>
    <x v="0"/>
    <m/>
    <m/>
  </r>
  <r>
    <x v="21"/>
    <s v="Model: HPE - CES"/>
    <n v="2014"/>
    <n v="1"/>
    <s v="Bộ"/>
    <s v="Chuyên ngành Điện tử"/>
    <m/>
    <n v="2014"/>
    <s v="EC111391003"/>
    <s v="Việt Nam"/>
    <x v="7"/>
    <s v="Thiết bị chuyên nghành Điện tử"/>
    <s v="Bộ thực hành linh kiện điện tử bán dẫn"/>
    <m/>
    <s v="17/12/2014"/>
    <m/>
    <s v="17/12/2014"/>
    <s v="CTMT quốc gia"/>
    <s v="Nguyễn Văn Cảnh"/>
    <s v="Hanel"/>
    <x v="0"/>
    <x v="0"/>
    <x v="0"/>
    <m/>
    <m/>
  </r>
  <r>
    <x v="22"/>
    <s v="Model: HPE-PAE"/>
    <n v="2014"/>
    <n v="1"/>
    <s v="Bộ"/>
    <s v="Chuyên ngành Điện tử"/>
    <m/>
    <n v="2014"/>
    <s v="EC111390001"/>
    <s v="Việt Nam"/>
    <x v="7"/>
    <s v="Thiết bị chuyên nghành Điện tử"/>
    <s v="Bộ thực hành linh kiện điện tử thụ động"/>
    <m/>
    <s v="17/12/2014"/>
    <m/>
    <s v="17/12/2014"/>
    <s v="CTMT quốc gia"/>
    <s v="Nguyễn Văn Cảnh"/>
    <s v="Hanel"/>
    <x v="0"/>
    <x v="0"/>
    <x v="0"/>
    <m/>
    <m/>
  </r>
  <r>
    <x v="22"/>
    <s v="Model: HPE-PAE"/>
    <n v="2014"/>
    <n v="1"/>
    <s v="Bộ"/>
    <s v="Chuyên ngành Điện tử"/>
    <m/>
    <n v="2014"/>
    <s v="EC111390002"/>
    <s v="Việt Nam"/>
    <x v="7"/>
    <s v="Thiết bị chuyên nghành Điện tử"/>
    <s v="Bộ thực hành linh kiện điện tử thụ động"/>
    <m/>
    <s v="17/12/2014"/>
    <m/>
    <s v="17/12/2014"/>
    <s v="CTMT quốc gia"/>
    <s v="Nguyễn Văn Cảnh"/>
    <s v="Hanel"/>
    <x v="0"/>
    <x v="0"/>
    <x v="0"/>
    <m/>
    <m/>
  </r>
  <r>
    <x v="22"/>
    <s v="Model: HPE-PAE"/>
    <n v="2014"/>
    <n v="1"/>
    <s v="Bộ"/>
    <s v="Chuyên ngành Điện tử"/>
    <m/>
    <n v="2014"/>
    <s v="EC111390003"/>
    <s v="Việt Nam"/>
    <x v="7"/>
    <s v="Thiết bị chuyên nghành Điện tử"/>
    <s v="Bộ thực hành linh kiện điện tử thụ động"/>
    <m/>
    <s v="17/12/2014"/>
    <m/>
    <s v="17/12/2014"/>
    <s v="CTMT quốc gia"/>
    <s v="Nguyễn Văn Cảnh"/>
    <s v="Hanel"/>
    <x v="0"/>
    <x v="0"/>
    <x v="0"/>
    <m/>
    <m/>
  </r>
  <r>
    <x v="23"/>
    <s v="Model: HPE - OES"/>
    <n v="2014"/>
    <n v="1"/>
    <s v="Bộ"/>
    <s v="Chuyên ngành Điện tử"/>
    <m/>
    <n v="2014"/>
    <s v="EC111392001"/>
    <s v="Việt Nam"/>
    <x v="7"/>
    <s v="Thiết bị chuyên nghành Điện tử"/>
    <s v="Bộ thực hành linh kiện quang điện tử"/>
    <m/>
    <s v="17/12/2014"/>
    <m/>
    <s v="17/12/2014"/>
    <s v="CTMT quốc gia"/>
    <s v="Nguyễn Văn Cảnh"/>
    <s v="Hanel"/>
    <x v="0"/>
    <x v="0"/>
    <x v="0"/>
    <m/>
    <m/>
  </r>
  <r>
    <x v="23"/>
    <s v="Model: HPE - OES"/>
    <n v="2014"/>
    <n v="1"/>
    <s v="Bộ"/>
    <s v="Chuyên ngành Điện tử"/>
    <m/>
    <n v="2014"/>
    <s v="EC111392002"/>
    <s v="Việt Nam"/>
    <x v="7"/>
    <s v="Thiết bị chuyên nghành Điện tử"/>
    <s v="Bộ thực hành linh kiện quang điện tử"/>
    <m/>
    <s v="17/12/2014"/>
    <m/>
    <s v="17/12/2014"/>
    <s v="CTMT quốc gia"/>
    <s v="Nguyễn Văn Cảnh"/>
    <s v="Hanel"/>
    <x v="0"/>
    <x v="0"/>
    <x v="0"/>
    <m/>
    <m/>
  </r>
  <r>
    <x v="23"/>
    <s v="Model: HPE - OES"/>
    <n v="2014"/>
    <n v="1"/>
    <s v="Bộ"/>
    <s v="Chuyên ngành Điện tử"/>
    <m/>
    <n v="2014"/>
    <s v="EC111392003"/>
    <s v="Việt Nam"/>
    <x v="7"/>
    <s v="Thiết bị chuyên nghành Điện tử"/>
    <s v="Bộ thực hành linh kiện quang điện tử"/>
    <m/>
    <s v="17/12/2014"/>
    <m/>
    <s v="17/12/2014"/>
    <s v="CTMT quốc gia"/>
    <s v="Nguyễn Văn Cảnh"/>
    <s v="Hanel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1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2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3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4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5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6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7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8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9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0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1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2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3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4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5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6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1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2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3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4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5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6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7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8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9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0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1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2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3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4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5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6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1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2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3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4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1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2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3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4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5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6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1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2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3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4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5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6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9"/>
    <s v="IP phone"/>
    <n v="2013"/>
    <n v="1"/>
    <s v="Chiếc"/>
    <s v="Chuyên ngành Điện tử"/>
    <m/>
    <n v="2013"/>
    <s v="EC102117001"/>
    <s v="Hàn Quốc"/>
    <x v="4"/>
    <s v="Máy móc, thiết bị văn phòng"/>
    <s v="Điện thoại bàn"/>
    <n v="270985"/>
    <s v="13/09/2013"/>
    <m/>
    <s v="13/09/2013"/>
    <s v="Tài trợ"/>
    <s v="Khoa Điện tử"/>
    <s v="LG"/>
    <x v="0"/>
    <x v="0"/>
    <x v="0"/>
    <m/>
    <m/>
  </r>
  <r>
    <x v="30"/>
    <s v="LG, 93000 BTUH "/>
    <n v="2013"/>
    <n v="1"/>
    <s v="Chiếc"/>
    <s v="Chuyên ngành Điện tử"/>
    <m/>
    <n v="2013"/>
    <s v="EC115118001"/>
    <s v="Hàn Quốc"/>
    <x v="7"/>
    <s v="Các thiết bị khác"/>
    <s v="Điều hòa"/>
    <m/>
    <s v="13/09/2013"/>
    <m/>
    <s v="13/09/2013"/>
    <s v="Tài trợ"/>
    <s v="Nguyễn Mạnh Hùng"/>
    <s v="LG"/>
    <x v="0"/>
    <x v="0"/>
    <x v="0"/>
    <m/>
    <m/>
  </r>
  <r>
    <x v="30"/>
    <s v="LG, 93000 BTUH"/>
    <n v="2013"/>
    <n v="1"/>
    <s v="Chiếc"/>
    <s v="Chuyên ngành Điện tử"/>
    <m/>
    <n v="2013"/>
    <s v="EC115118002"/>
    <s v="Hàn Quốc"/>
    <x v="1"/>
    <s v="Các thiết bị khác"/>
    <s v="Điều hòa"/>
    <m/>
    <s v="13/09/2013"/>
    <m/>
    <s v="13/09/2013"/>
    <s v="Tài trợ"/>
    <s v="Nguyễn Thị Hà"/>
    <s v="LG"/>
    <x v="0"/>
    <x v="0"/>
    <x v="0"/>
    <m/>
    <m/>
  </r>
  <r>
    <x v="30"/>
    <s v="LG, 93000 BTUH"/>
    <n v="2013"/>
    <n v="1"/>
    <s v="Chiếc"/>
    <s v="Chuyên ngành Điện tử"/>
    <m/>
    <n v="2013"/>
    <s v="EC115118003"/>
    <s v="Hàn Quốc"/>
    <x v="8"/>
    <s v="Các thiết bị khác"/>
    <s v="Điều hòa"/>
    <m/>
    <s v="13/09/2013"/>
    <m/>
    <s v="13/09/2013"/>
    <s v="Tài trợ"/>
    <s v="Trần Thị Trang"/>
    <s v="LG"/>
    <x v="0"/>
    <x v="0"/>
    <x v="0"/>
    <m/>
    <m/>
  </r>
  <r>
    <x v="30"/>
    <s v="LG, 93000 BTUH"/>
    <n v="2013"/>
    <n v="1"/>
    <s v="Chiếc"/>
    <s v="Chuyên ngành Điện tử"/>
    <m/>
    <n v="2013"/>
    <s v="EC115118004"/>
    <s v="Hàn Quốc"/>
    <x v="3"/>
    <s v="Các thiết bị khác"/>
    <s v="Điều hòa"/>
    <m/>
    <s v="13/09/2013"/>
    <m/>
    <s v="13/09/2013"/>
    <s v="Tài trợ"/>
    <s v="Nguyễn Văn Cảnh"/>
    <s v="LG"/>
    <x v="1"/>
    <x v="1"/>
    <x v="1"/>
    <m/>
    <m/>
  </r>
  <r>
    <x v="30"/>
    <s v="LG, 93000 BTUH"/>
    <n v="2013"/>
    <n v="1"/>
    <s v="Chiếc"/>
    <s v="Chuyên ngành Điện tử"/>
    <m/>
    <n v="2013"/>
    <s v="EC115118005"/>
    <s v="Hàn Quốc"/>
    <x v="2"/>
    <s v="Các thiết bị khác"/>
    <s v="Điều hòa"/>
    <m/>
    <s v="13/09/2013"/>
    <m/>
    <s v="13/09/2013"/>
    <s v="Tài trợ"/>
    <s v="Đỗ Trung Kiên"/>
    <s v="LG"/>
    <x v="0"/>
    <x v="0"/>
    <x v="0"/>
    <m/>
    <m/>
  </r>
  <r>
    <x v="30"/>
    <s v="TRANE, 36000BTUH"/>
    <n v="2013"/>
    <n v="1"/>
    <s v="Chiếc"/>
    <s v="Chuyên ngành Điện tử"/>
    <m/>
    <n v="2013"/>
    <s v="EC115118006"/>
    <s v="Hàn Quốc"/>
    <x v="5"/>
    <s v="Các thiết bị khác"/>
    <s v="Điều hòa"/>
    <m/>
    <s v="13/09/2013"/>
    <m/>
    <s v="13/09/2013"/>
    <s v="Tài trợ"/>
    <s v="Khoa Điện tử"/>
    <s v="TRANE"/>
    <x v="0"/>
    <x v="0"/>
    <x v="0"/>
    <m/>
    <m/>
  </r>
  <r>
    <x v="30"/>
    <s v="TRANE, 36000BTUH"/>
    <n v="2013"/>
    <n v="1"/>
    <s v="Chiếc"/>
    <s v="Chuyên ngành Điện tử"/>
    <m/>
    <n v="2013"/>
    <s v="EC115118007"/>
    <s v="Hàn Quốc"/>
    <x v="6"/>
    <s v="Các thiết bị khác"/>
    <s v="Điều hòa"/>
    <m/>
    <s v="13/09/2013"/>
    <m/>
    <s v="13/09/2013"/>
    <s v="Tài trợ"/>
    <s v="Khoa Điện tử"/>
    <s v="TRANE"/>
    <x v="0"/>
    <x v="0"/>
    <x v="0"/>
    <m/>
    <m/>
  </r>
  <r>
    <x v="30"/>
    <s v="TRANE, 36000BTUH"/>
    <n v="2013"/>
    <n v="1"/>
    <s v="Chiếc"/>
    <s v="Chuyên ngành Điện tử"/>
    <m/>
    <n v="2013"/>
    <s v="EC115118008"/>
    <s v="Hàn Quốc"/>
    <x v="4"/>
    <s v="Các thiết bị khác"/>
    <s v="Điều hòa"/>
    <m/>
    <s v="13/09/2013"/>
    <m/>
    <s v="13/09/2013"/>
    <s v="Tài trợ"/>
    <s v="Khoa Điện tử"/>
    <s v="TRANE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1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2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3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4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5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6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2"/>
    <s v="TK-4002, 3¾ digits Display"/>
    <n v="2013"/>
    <n v="1"/>
    <s v="Chiếc"/>
    <s v="Chuyên ngành Điện tử"/>
    <m/>
    <n v="2013"/>
    <s v="EC113135001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1"/>
    <x v="2"/>
    <x v="2"/>
    <m/>
    <m/>
  </r>
  <r>
    <x v="32"/>
    <s v="TK-4002, 3¾ digits Display"/>
    <n v="2013"/>
    <n v="1"/>
    <s v="Chiếc"/>
    <s v="Chuyên ngành Điện tử"/>
    <m/>
    <n v="2013"/>
    <s v="EC113135002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3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4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5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6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7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8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9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0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1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2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3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4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5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6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1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2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3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4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5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6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7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8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9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0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1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2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3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4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5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6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7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1"/>
    <x v="2"/>
    <x v="2"/>
    <m/>
    <m/>
  </r>
  <r>
    <x v="33"/>
    <s v="8302A, 4 1/2 digits Display"/>
    <n v="2013"/>
    <n v="1"/>
    <s v="Chiếc"/>
    <s v="Chuyên ngành Điện tử"/>
    <s v="Tiếng Hàn và tiếng Anh"/>
    <n v="2013"/>
    <s v="EC113136018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1"/>
    <x v="2"/>
    <x v="2"/>
    <m/>
    <m/>
  </r>
  <r>
    <x v="33"/>
    <s v="8302A, 4 1/2 digits Display"/>
    <n v="2013"/>
    <n v="1"/>
    <s v="Chiếc"/>
    <s v="Chuyên ngành Điện tử"/>
    <s v="Tiếng Hàn và tiếng Anh"/>
    <n v="2013"/>
    <s v="EC113136019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0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1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2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3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4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5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6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7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8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9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30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31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32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4"/>
    <s v="540*510*770mm (nệm xanh)"/>
    <n v="2013"/>
    <n v="1"/>
    <s v="Chiếc"/>
    <s v="Chuyên ngành Điện tử"/>
    <m/>
    <n v="2013"/>
    <s v="EC10714300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4"/>
    <s v="Hàn Quốc"/>
    <x v="7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5"/>
    <s v="Hàn Quốc"/>
    <x v="5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6"/>
    <s v="Hàn Quốc"/>
    <x v="6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7"/>
    <s v="Hàn Quốc"/>
    <x v="3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8"/>
    <s v="Hàn Quốc"/>
    <x v="2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9"/>
    <s v="Hàn Quốc"/>
    <x v="1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1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2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3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4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5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6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7"/>
    <s v="Hàn Quốc"/>
    <x v="8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8"/>
    <s v="Hàn Quốc"/>
    <x v="2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9"/>
    <s v="Hàn Quốc"/>
    <x v="3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10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11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1"/>
    <s v="Hàn Quốc"/>
    <x v="2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2"/>
    <s v="Hàn Quốc"/>
    <x v="1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3"/>
    <s v="Hàn Quốc"/>
    <x v="5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4"/>
    <s v="Hàn Quốc"/>
    <x v="7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1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2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3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4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5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6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1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2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3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4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1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2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3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4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1"/>
    <s v="gồm 2 loại"/>
    <n v="2013"/>
    <n v="1"/>
    <s v="Bộ"/>
    <s v="Chuyên ngành Điện tử"/>
    <m/>
    <n v="2013"/>
    <s v="EC108163001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2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3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4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5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6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7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8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9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0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1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2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3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4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5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6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1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2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3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4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1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2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3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4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5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6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7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8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9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10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4"/>
    <s v="Model: AK-340"/>
    <n v="2014"/>
    <n v="1"/>
    <s v="Chiếc"/>
    <s v="Chuyên ngành Điện tử"/>
    <m/>
    <n v="2014"/>
    <s v="EC111517001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2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3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4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5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6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7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8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9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0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1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2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3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4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5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6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7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8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5"/>
    <s v="ED-2920, PAM, PTM, PCM, DPCM"/>
    <n v="2013"/>
    <n v="1"/>
    <s v="Bộ"/>
    <s v="Chuyên ngành Điện tử"/>
    <m/>
    <n v="2013"/>
    <s v="EC111071001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2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3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4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5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6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6"/>
    <s v="ED-2200 và ED -2100"/>
    <n v="2013"/>
    <n v="1"/>
    <s v="Chiếc"/>
    <s v="Chuyên ngành Điện tử"/>
    <m/>
    <n v="2013"/>
    <s v="EC115187001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1"/>
    <n v="2013"/>
    <n v="1"/>
    <s v="Chiếc"/>
    <s v="Chuyên ngành Điện tử"/>
    <m/>
    <n v="2013"/>
    <s v="EC115187002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2"/>
    <n v="2013"/>
    <n v="1"/>
    <s v="Chiếc"/>
    <s v="Chuyên ngành Điện tử"/>
    <m/>
    <n v="2013"/>
    <s v="EC115187003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3"/>
    <n v="2013"/>
    <n v="1"/>
    <s v="Chiếc"/>
    <s v="Chuyên ngành Điện tử"/>
    <m/>
    <n v="2013"/>
    <s v="EC115187004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4"/>
    <n v="2013"/>
    <n v="1"/>
    <s v="Chiếc"/>
    <s v="Chuyên ngành Điện tử"/>
    <m/>
    <n v="2013"/>
    <s v="EC115187005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5"/>
    <n v="2013"/>
    <n v="1"/>
    <s v="Chiếc"/>
    <s v="Chuyên ngành Điện tử"/>
    <m/>
    <n v="2013"/>
    <s v="EC115187006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6"/>
    <n v="2013"/>
    <n v="1"/>
    <s v="Chiếc"/>
    <s v="Chuyên ngành Điện tử"/>
    <m/>
    <n v="2013"/>
    <s v="EC115187007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7"/>
    <n v="2013"/>
    <n v="1"/>
    <s v="Chiếc"/>
    <s v="Chuyên ngành Điện tử"/>
    <m/>
    <n v="2013"/>
    <s v="EC115187008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8"/>
    <n v="2013"/>
    <n v="1"/>
    <s v="Chiếc"/>
    <s v="Chuyên ngành Điện tử"/>
    <m/>
    <n v="2013"/>
    <s v="EC115187009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9"/>
    <n v="2013"/>
    <n v="1"/>
    <s v="Chiếc"/>
    <s v="Chuyên ngành Điện tử"/>
    <m/>
    <n v="2013"/>
    <s v="EC115187010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0"/>
    <n v="2013"/>
    <n v="1"/>
    <s v="Chiếc"/>
    <s v="Chuyên ngành Điện tử"/>
    <m/>
    <n v="2013"/>
    <s v="EC115187011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1"/>
    <n v="2013"/>
    <n v="1"/>
    <s v="Chiếc"/>
    <s v="Chuyên ngành Điện tử"/>
    <m/>
    <n v="2013"/>
    <s v="EC115187012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2"/>
    <n v="2013"/>
    <n v="1"/>
    <s v="Chiếc"/>
    <s v="Chuyên ngành Điện tử"/>
    <m/>
    <n v="2013"/>
    <s v="EC115187013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3"/>
    <n v="2013"/>
    <n v="1"/>
    <s v="Chiếc"/>
    <s v="Chuyên ngành Điện tử"/>
    <m/>
    <n v="2013"/>
    <s v="EC115187014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4"/>
    <n v="2013"/>
    <n v="1"/>
    <s v="Chiếc"/>
    <s v="Chuyên ngành Điện tử"/>
    <m/>
    <n v="2013"/>
    <s v="EC115187015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5"/>
    <n v="2013"/>
    <n v="1"/>
    <s v="Chiếc"/>
    <s v="Chuyên ngành Điện tử"/>
    <m/>
    <n v="2013"/>
    <s v="EC115187016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6"/>
    <n v="2013"/>
    <n v="1"/>
    <s v="Chiếc"/>
    <s v="Chuyên ngành Điện tử"/>
    <m/>
    <n v="2013"/>
    <s v="EC115187017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7"/>
    <n v="2013"/>
    <n v="1"/>
    <s v="Chiếc"/>
    <s v="Chuyên ngành Điện tử"/>
    <m/>
    <n v="2013"/>
    <s v="EC115187018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8"/>
    <n v="2013"/>
    <n v="1"/>
    <s v="Chiếc"/>
    <s v="Chuyên ngành Điện tử"/>
    <m/>
    <n v="2013"/>
    <s v="EC115187019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9"/>
    <n v="2013"/>
    <n v="1"/>
    <s v="Chiếc"/>
    <s v="Chuyên ngành Điện tử"/>
    <m/>
    <n v="2013"/>
    <s v="EC115187020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20"/>
    <n v="2013"/>
    <n v="1"/>
    <s v="Chiếc"/>
    <s v="Chuyên ngành Điện tử"/>
    <m/>
    <n v="2013"/>
    <s v="EC115187021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21"/>
    <n v="2013"/>
    <n v="1"/>
    <s v="Chiếc"/>
    <s v="Chuyên ngành Điện tử"/>
    <m/>
    <n v="2013"/>
    <s v="EC115187022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1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2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3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4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5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6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1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2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3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4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5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6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9"/>
    <s v="i7-6220M(2.7GHz)"/>
    <n v="2013"/>
    <n v="1"/>
    <s v="Chiếc"/>
    <s v="Chuyên ngành Điện tử"/>
    <m/>
    <n v="2013"/>
    <s v="EC102189001"/>
    <s v="Hàn Quốc"/>
    <x v="4"/>
    <s v="Máy móc, thiết bị văn phòng"/>
    <s v="Laptop"/>
    <n v="20845000"/>
    <s v="13/09/2013"/>
    <m/>
    <s v="13/09/2013"/>
    <s v="Tài trợ"/>
    <s v="Khoa Điện tử"/>
    <s v="Asus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1"/>
    <s v="Hàn Quốc"/>
    <x v="8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2"/>
    <s v="Hàn Quốc"/>
    <x v="3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3"/>
    <s v="Hàn Quốc"/>
    <x v="2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4"/>
    <s v="Hàn Quốc"/>
    <x v="1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1"/>
    <s v="DLP, Full HD"/>
    <n v="2013"/>
    <n v="1"/>
    <s v="Bộ"/>
    <s v="Chuyên ngành Điện tử"/>
    <m/>
    <n v="2013"/>
    <s v="EC102197001"/>
    <s v="Hàn Quốc"/>
    <x v="5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2"/>
    <s v="Hàn Quốc"/>
    <x v="6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3"/>
    <s v="Hàn Quốc"/>
    <x v="1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4"/>
    <s v="Hàn Quốc"/>
    <x v="4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5"/>
    <s v="Hàn Quốc"/>
    <x v="3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6"/>
    <s v="Hàn Quốc"/>
    <x v="4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7"/>
    <s v="Hàn Quốc"/>
    <x v="4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2"/>
    <s v="SMP-16, Pixel: 768(H)x494(v), NTSC"/>
    <n v="2013"/>
    <n v="1"/>
    <s v="Chiếc"/>
    <s v="Chuyên ngành Điện tử"/>
    <m/>
    <n v="2013"/>
    <s v="EC102198001"/>
    <s v="Hàn Quốc"/>
    <x v="0"/>
    <s v="Máy móc, thiết bị văn phòng"/>
    <s v="Máy chiếu vật thể"/>
    <n v="95178270"/>
    <s v="13/09/2013"/>
    <m/>
    <s v="13/09/2013"/>
    <s v="Tài trợ"/>
    <s v="Khoa Điện tử"/>
    <s v="CHUNGPA"/>
    <x v="0"/>
    <x v="0"/>
    <x v="0"/>
    <m/>
    <m/>
  </r>
  <r>
    <x v="53"/>
    <s v="PM-0150, 0.15W～150W FS ( 7ranges ) "/>
    <n v="2013"/>
    <n v="1"/>
    <s v="Chiếc"/>
    <s v="Chuyên ngành Điện tử"/>
    <m/>
    <n v="2013"/>
    <s v="EC111202001"/>
    <s v="Hàn Quốc"/>
    <x v="2"/>
    <s v="Thiết bị chuyên nghành Điện tử"/>
    <s v="Máy đo công suất"/>
    <n v="3981395"/>
    <s v="13/09/2013"/>
    <m/>
    <s v="13/09/2013"/>
    <s v="Tài trợ"/>
    <s v="Đỗ Trung Kiên"/>
    <s v="ED Co.,Ltd"/>
    <x v="0"/>
    <x v="0"/>
    <x v="0"/>
    <m/>
    <m/>
  </r>
  <r>
    <x v="53"/>
    <s v="PM-0150, 0.15W～150W FS ( 7ranges ) "/>
    <n v="2013"/>
    <n v="1"/>
    <s v="Chiếc"/>
    <s v="Chuyên ngành Điện tử"/>
    <m/>
    <n v="2013"/>
    <s v="EC111202002"/>
    <s v="Hàn Quốc"/>
    <x v="2"/>
    <s v="Thiết bị chuyên nghành Điện tử"/>
    <s v="Máy đo công suất"/>
    <n v="3981395"/>
    <s v="13/09/2013"/>
    <m/>
    <s v="13/09/2013"/>
    <s v="Tài trợ"/>
    <s v="Đỗ Trung Kiên"/>
    <s v="ED Co.,Ltd"/>
    <x v="0"/>
    <x v="0"/>
    <x v="0"/>
    <m/>
    <m/>
  </r>
  <r>
    <x v="54"/>
    <s v="DM-0402, 20Hz ~ 20KHz (3 ranges)"/>
    <n v="2013"/>
    <n v="1"/>
    <s v="Chiếc"/>
    <s v="Chuyên ngành Điện tử"/>
    <m/>
    <n v="2013"/>
    <s v="EC111203001"/>
    <s v="Hàn Quốc"/>
    <x v="2"/>
    <s v="Thiết bị chuyên nghành Điện tử"/>
    <s v="Máy đo độ méo"/>
    <n v="6670400"/>
    <s v="13/09/2013"/>
    <m/>
    <s v="13/09/2013"/>
    <s v="Tài trợ"/>
    <s v="Đỗ Trung Kiên"/>
    <s v="ED Co.,Ltd"/>
    <x v="0"/>
    <x v="0"/>
    <x v="0"/>
    <m/>
    <m/>
  </r>
  <r>
    <x v="54"/>
    <s v="DM-0402, 20Hz ~ 20KHz (3 ranges)"/>
    <n v="2013"/>
    <n v="1"/>
    <s v="Chiếc"/>
    <s v="Chuyên ngành Điện tử"/>
    <m/>
    <n v="2013"/>
    <s v="EC111203002"/>
    <s v="Hàn Quốc"/>
    <x v="2"/>
    <s v="Thiết bị chuyên nghành Điện tử"/>
    <s v="Máy đo độ méo"/>
    <n v="6670400"/>
    <s v="13/09/2013"/>
    <m/>
    <s v="13/09/2013"/>
    <s v="Tài trợ"/>
    <s v="Đỗ Trung Kiên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1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2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3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4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5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6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1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2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3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4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5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6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7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8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9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0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1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2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3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4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5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6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7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8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9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0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1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2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3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4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5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6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7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8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9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30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31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32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7"/>
    <s v="A4, 1200dpi, Print/Copy/FAX - Lemark"/>
    <n v="2013"/>
    <n v="1"/>
    <s v="Chiếc"/>
    <s v="Chuyên ngành Điện tử"/>
    <m/>
    <n v="2013"/>
    <s v="EC102215001"/>
    <s v="Hàn Quốc"/>
    <x v="4"/>
    <s v="Máy móc, thiết bị văn phòng"/>
    <s v="Máy in"/>
    <n v="14383050"/>
    <s v="13/09/2013"/>
    <m/>
    <s v="13/09/2013"/>
    <s v="Tài trợ"/>
    <s v="Khoa Điện tử"/>
    <s v="LEXMARK"/>
    <x v="1"/>
    <x v="3"/>
    <x v="1"/>
    <m/>
    <m/>
  </r>
  <r>
    <x v="57"/>
    <s v="A4, 1200dpi, Print/Copy/FAX - Lemark"/>
    <n v="2013"/>
    <n v="1"/>
    <s v="Chiếc"/>
    <s v="Chuyên ngành Điện tử"/>
    <m/>
    <n v="2013"/>
    <s v="EC102215002"/>
    <s v="Hàn Quốc"/>
    <x v="4"/>
    <s v="Máy móc, thiết bị văn phòng"/>
    <s v="Máy in"/>
    <n v="14383050"/>
    <s v="13/09/2013"/>
    <m/>
    <s v="13/09/2013"/>
    <s v="Tài trợ"/>
    <s v="Khoa Điện tử"/>
    <s v="LEXMARK"/>
    <x v="1"/>
    <x v="3"/>
    <x v="1"/>
    <m/>
    <m/>
  </r>
  <r>
    <x v="58"/>
    <s v="Bench Type"/>
    <n v="2013"/>
    <n v="1"/>
    <s v="Chiếc"/>
    <s v="Chuyên ngành Điện tử"/>
    <m/>
    <n v="2013"/>
    <s v="EC103218001"/>
    <s v="Hàn Quốc"/>
    <x v="1"/>
    <s v="Máy móc thiết bị nghành Cơ khí"/>
    <s v="Máy khoan bàn"/>
    <n v="9755460"/>
    <s v="13/09/2013"/>
    <m/>
    <s v="13/09/2013"/>
    <s v="Tài trợ"/>
    <s v="Nguyễn Thị Hà"/>
    <s v="Woosung"/>
    <x v="0"/>
    <x v="0"/>
    <x v="0"/>
    <m/>
    <m/>
  </r>
  <r>
    <x v="59"/>
    <s v="GLA-1032, 32 CH"/>
    <n v="2013"/>
    <n v="1"/>
    <s v="Chiếc"/>
    <s v="Chuyên ngành Điện tử"/>
    <m/>
    <n v="2013"/>
    <s v="EC111226001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59"/>
    <s v="GLA-1032, 32 CH"/>
    <n v="2013"/>
    <n v="1"/>
    <s v="Chiếc"/>
    <s v="Chuyên ngành Điện tử"/>
    <m/>
    <n v="2013"/>
    <s v="EC111226002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59"/>
    <s v="GLA-1032, 32 CH"/>
    <n v="2013"/>
    <n v="1"/>
    <s v="Chiếc"/>
    <s v="Chuyên ngành Điện tử"/>
    <m/>
    <n v="2013"/>
    <s v="EC111226003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59"/>
    <s v="GLA-1032, 32 CH"/>
    <n v="2013"/>
    <n v="1"/>
    <s v="Chiếc"/>
    <s v="Chuyên ngành Điện tử"/>
    <m/>
    <n v="2013"/>
    <s v="EC111226004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1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1"/>
    <x v="4"/>
    <x v="2"/>
    <m/>
    <m/>
  </r>
  <r>
    <x v="60"/>
    <s v="AFG-2125, 1Hz~25MHz"/>
    <n v="2013"/>
    <n v="1"/>
    <s v="Chiếc"/>
    <s v="Chuyên ngành Điện tử"/>
    <s v="Tiếng Hàn và tiếng Anh"/>
    <n v="2013"/>
    <s v="EC111230002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1"/>
    <x v="4"/>
    <x v="2"/>
    <m/>
    <m/>
  </r>
  <r>
    <x v="60"/>
    <s v="AFG-2125, 1Hz~25MHz"/>
    <n v="2013"/>
    <n v="1"/>
    <s v="Chiếc"/>
    <s v="Chuyên ngành Điện tử"/>
    <s v="Tiếng Hàn và tiếng Anh"/>
    <n v="2013"/>
    <s v="EC111230003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4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5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6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7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8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9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0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1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2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3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4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5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6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7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8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9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0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1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2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3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4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5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6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7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8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9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30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31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32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1"/>
    <s v="Black/White Laser"/>
    <n v="2013"/>
    <n v="1"/>
    <s v="Chiếc"/>
    <s v="Chuyên ngành Điện tử"/>
    <m/>
    <n v="2013"/>
    <s v="EC102223001"/>
    <s v="Hàn Quốc"/>
    <x v="4"/>
    <s v="Máy móc, thiết bị văn phòng"/>
    <s v="Máy photo"/>
    <n v="49465185"/>
    <s v="13/09/2013"/>
    <m/>
    <s v="13/09/2013"/>
    <s v="Tài trợ"/>
    <s v="Khoa Điện tử"/>
    <s v="Canon"/>
    <x v="0"/>
    <x v="0"/>
    <x v="0"/>
    <m/>
    <m/>
  </r>
  <r>
    <x v="62"/>
    <s v="AFG-1885, 40mHz~20MHz"/>
    <n v="2013"/>
    <n v="1"/>
    <s v="Chiếc"/>
    <s v="Chuyên ngành Điện tử"/>
    <m/>
    <n v="2013"/>
    <s v="EC111243001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2"/>
    <s v="AFG-1885, 40mHz~20MHz"/>
    <n v="2013"/>
    <n v="1"/>
    <s v="Chiếc"/>
    <s v="Chuyên ngành Điện tử"/>
    <m/>
    <n v="2013"/>
    <s v="EC111243002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2"/>
    <s v="AFG-1885, 40mHz~20MHz"/>
    <n v="2013"/>
    <n v="1"/>
    <s v="Chiếc"/>
    <s v="Chuyên ngành Điện tử"/>
    <m/>
    <n v="2013"/>
    <s v="EC111243003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2"/>
    <s v="AFG-1885, 40mHz~20MHz"/>
    <n v="2013"/>
    <n v="1"/>
    <s v="Chiếc"/>
    <s v="Chuyên ngành Điện tử"/>
    <m/>
    <n v="2013"/>
    <s v="EC111243004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3"/>
    <s v="Intel Core i5 2400(3.10GHz)"/>
    <n v="2013"/>
    <n v="1"/>
    <s v="Chiếc"/>
    <s v="Chuyên ngành Điện tử"/>
    <m/>
    <n v="2013"/>
    <s v="EC10225000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4"/>
    <s v="Hàn Quốc"/>
    <x v="3"/>
    <s v="Máy móc, thiết bị văn phòng"/>
    <s v="Máy tính để bàn"/>
    <n v="14612345"/>
    <s v="13/09/2013"/>
    <m/>
    <s v="13/09/2013"/>
    <s v="Tài trợ"/>
    <s v="Nguyễn Văn Cảnh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5"/>
    <s v="Hàn Quốc"/>
    <x v="2"/>
    <s v="Máy móc, thiết bị văn phòng"/>
    <s v="Máy tính để bàn"/>
    <n v="14612345"/>
    <s v="13/09/2013"/>
    <m/>
    <s v="13/09/2013"/>
    <s v="Tài trợ"/>
    <s v="Đỗ Trung Kiên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6"/>
    <s v="Hàn Quốc"/>
    <x v="1"/>
    <s v="Máy móc, thiết bị văn phòng"/>
    <s v="Máy tính để bàn"/>
    <n v="14612345"/>
    <s v="13/09/2013"/>
    <m/>
    <s v="13/09/2013"/>
    <s v="Tài trợ"/>
    <s v="Nguyễn Thị Hà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7"/>
    <s v="Hàn Quốc"/>
    <x v="4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8"/>
    <s v="Hàn Quốc"/>
    <x v="4"/>
    <s v="Máy móc, thiết bị văn phòng"/>
    <s v="Máy tính để bàn"/>
    <n v="14612345"/>
    <s v="13/09/2013"/>
    <m/>
    <s v="13/09/2013"/>
    <s v="Tài trợ"/>
    <s v="Đỗ Trung Kiên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9"/>
    <s v="Hàn Quốc"/>
    <x v="4"/>
    <s v="Máy móc, thiết bị văn phòng"/>
    <s v="Máy tính để bàn"/>
    <n v="14612345"/>
    <s v="13/09/2013"/>
    <m/>
    <s v="13/09/2013"/>
    <s v="Tài trợ"/>
    <s v="Nguyễn Thị Hà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40"/>
    <s v="Hàn Quốc"/>
    <x v="4"/>
    <s v="Máy móc, thiết bị văn phòng"/>
    <s v="Máy tính để bàn"/>
    <n v="14612345"/>
    <s v="13/09/2013"/>
    <m/>
    <s v="13/09/2013"/>
    <s v="Tài trợ"/>
    <s v="Nguyễn Mạnh Hù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41"/>
    <s v="Hàn Quốc"/>
    <x v="4"/>
    <s v="Máy móc, thiết bị văn phòng"/>
    <s v="Máy tính để bàn"/>
    <n v="14612345"/>
    <s v="13/09/2013"/>
    <m/>
    <s v="13/09/2013"/>
    <s v="Tài trợ"/>
    <s v="Nguyễn Thị Hà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42"/>
    <s v="Hàn Quốc"/>
    <x v="4"/>
    <s v="Máy móc, thiết bị văn phòng"/>
    <s v="Máy tính để bàn"/>
    <n v="14612345"/>
    <s v="13/09/2013"/>
    <m/>
    <s v="13/09/2013"/>
    <s v="Tài trợ"/>
    <s v="Vũ Thị Thu"/>
    <s v="Hyundai Computer"/>
    <x v="0"/>
    <x v="0"/>
    <x v="0"/>
    <m/>
    <m/>
  </r>
  <r>
    <x v="64"/>
    <s v="Ceramic Tip, 50W"/>
    <n v="2013"/>
    <n v="1"/>
    <s v="Chiếc"/>
    <s v="Chuyên ngành Điện tử"/>
    <m/>
    <n v="2013"/>
    <s v="EC102117002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3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4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5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6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7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8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9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0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1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2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3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4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5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6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7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8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9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0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1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2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3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4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5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6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7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8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9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0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1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2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3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4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5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6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7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1"/>
    <s v="Trung Quốc"/>
    <x v="0"/>
    <s v="Máy móc thiết bị nghành Cơ khí"/>
    <s v="Mỏ hàn xung"/>
    <m/>
    <s v="17/12/2014"/>
    <m/>
    <s v="17/12/2014"/>
    <s v="CTMT quốc gia"/>
    <s v="Đỗ Trung Kiên"/>
    <m/>
    <x v="0"/>
    <x v="0"/>
    <x v="0"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2"/>
    <s v="Trung Quốc"/>
    <x v="0"/>
    <s v="Máy móc thiết bị nghành Cơ khí"/>
    <s v="Mỏ hàn xung"/>
    <m/>
    <s v="17/12/2014"/>
    <m/>
    <s v="17/12/2014"/>
    <s v="CTMT quốc gia"/>
    <s v="Đỗ Trung Kiên"/>
    <m/>
    <x v="0"/>
    <x v="0"/>
    <x v="0"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3"/>
    <s v="Trung Quốc"/>
    <x v="0"/>
    <s v="Máy móc thiết bị nghành Cơ khí"/>
    <s v="Mỏ hàn xung"/>
    <m/>
    <s v="17/12/2014"/>
    <m/>
    <s v="17/12/2014"/>
    <s v="CTMT quốc gia"/>
    <s v="Đỗ Trung Kiên"/>
    <m/>
    <x v="0"/>
    <x v="0"/>
    <x v="0"/>
    <m/>
    <m/>
  </r>
  <r>
    <x v="66"/>
    <s v="Model: HPE-ASE"/>
    <n v="2014"/>
    <n v="1"/>
    <s v="Bộ"/>
    <s v="Chuyên ngành Điện tử"/>
    <m/>
    <n v="2014"/>
    <s v="EC111404001"/>
    <s v="Việt Nam"/>
    <x v="7"/>
    <s v="Thiết bị chuyên nghành Điện tử"/>
    <s v="Mô hình mạng AS-i"/>
    <m/>
    <s v="17/12/2014"/>
    <m/>
    <s v="17/12/2014"/>
    <s v="CTMT quốc gia"/>
    <s v="Nguyễn Thị Hà"/>
    <s v="Hanel"/>
    <x v="0"/>
    <x v="0"/>
    <x v="0"/>
    <m/>
    <m/>
  </r>
  <r>
    <x v="67"/>
    <s v="Model: HPE – IDE"/>
    <n v="2014"/>
    <n v="1"/>
    <s v="Bộ"/>
    <s v="Chuyên ngành Điện tử"/>
    <m/>
    <n v="2014"/>
    <s v="EC111405001"/>
    <s v="Việt Nam"/>
    <x v="7"/>
    <s v="Thiết bị chuyên nghành Điện tử"/>
    <s v="Mô hình mạng Industrial Ethernet"/>
    <m/>
    <s v="17/12/2014"/>
    <m/>
    <s v="17/12/2014"/>
    <s v="CTMT quốc gia"/>
    <s v="Nguyễn Thị Hà"/>
    <s v="Hanel"/>
    <x v="0"/>
    <x v="0"/>
    <x v="0"/>
    <m/>
    <m/>
  </r>
  <r>
    <x v="68"/>
    <s v="Model: HPE-MBE"/>
    <n v="2014"/>
    <n v="1"/>
    <s v="Bộ"/>
    <s v="Chuyên ngành Điện tử"/>
    <m/>
    <n v="2014"/>
    <s v="EC111403001"/>
    <s v="Việt Nam"/>
    <x v="7"/>
    <s v="Thiết bị chuyên nghành Điện tử"/>
    <s v="Mô hình mạng Modbus"/>
    <m/>
    <s v="17/12/2014"/>
    <m/>
    <s v="17/12/2014"/>
    <s v="CTMT quốc gia"/>
    <s v="Nguyễn Thị Hà"/>
    <s v="Hanel"/>
    <x v="0"/>
    <x v="0"/>
    <x v="0"/>
    <m/>
    <m/>
  </r>
  <r>
    <x v="69"/>
    <s v="Model: HPE – CPRS232"/>
    <n v="2014"/>
    <n v="1"/>
    <s v="Bộ"/>
    <s v="Chuyên ngành Điện tử"/>
    <m/>
    <n v="2014"/>
    <s v="EC111401001"/>
    <s v="Việt Nam"/>
    <x v="7"/>
    <s v="Thiết bị chuyên nghành Điện tử"/>
    <s v="Mô hình truyền thông RS232 (không bao gồm máy tính)"/>
    <m/>
    <s v="17/12/2014"/>
    <m/>
    <s v="17/12/2014"/>
    <s v="CTMT quốc gia"/>
    <s v="Nguyễn Thị Hà"/>
    <s v="Hanel"/>
    <x v="0"/>
    <x v="0"/>
    <x v="0"/>
    <m/>
    <m/>
  </r>
  <r>
    <x v="70"/>
    <s v="Model: HPE – CPRS485"/>
    <n v="2014"/>
    <n v="1"/>
    <s v="Bộ"/>
    <s v="Chuyên ngành Điện tử"/>
    <m/>
    <n v="2014"/>
    <s v="EC111402001"/>
    <s v="Việt Nam"/>
    <x v="7"/>
    <s v="Thiết bị chuyên nghành Điện tử"/>
    <s v="Mô hình truyền thông RS485 (không bao gồm máy tính)"/>
    <m/>
    <s v="17/12/2014"/>
    <m/>
    <s v="17/12/2014"/>
    <s v="CTMT quốc gia"/>
    <s v="Nguyễn Thị Hà"/>
    <s v="Hanel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1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2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3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4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5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6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7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8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9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0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1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2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3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4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5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6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7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18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19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20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21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22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3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4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5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6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7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8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9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0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1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2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3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4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5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6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7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8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9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0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1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2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3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4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5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6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7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8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9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0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1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2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3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4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5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6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2"/>
    <s v="PSA-3000, 150KHz-3GHz, 20 dBm ~ -90 dBm"/>
    <n v="2013"/>
    <n v="1"/>
    <s v="Chiếc"/>
    <s v="Chuyên ngành Điện tử"/>
    <m/>
    <n v="2013"/>
    <s v="EC111227001"/>
    <s v="Hàn Quốc"/>
    <x v="2"/>
    <s v="Thiết bị chuyên nghành Điện tử"/>
    <s v="Máy phân tích phổ"/>
    <n v="41252255"/>
    <s v="13/09/2013"/>
    <m/>
    <s v="13/09/2013"/>
    <s v="Tài trợ"/>
    <s v="Đỗ Trung Kiên"/>
    <s v="ED Co.,Ltd"/>
    <x v="0"/>
    <x v="0"/>
    <x v="0"/>
    <m/>
    <m/>
  </r>
  <r>
    <x v="72"/>
    <s v="PSA-3000, 150KHz-3GHz, 20 dBm ~ -90 dBm"/>
    <n v="2013"/>
    <n v="1"/>
    <s v="Chiếc"/>
    <s v="Chuyên ngành Điện tử"/>
    <m/>
    <n v="2013"/>
    <s v="EC111227002"/>
    <s v="Hàn Quốc"/>
    <x v="2"/>
    <s v="Thiết bị chuyên nghành Điện tử"/>
    <s v="Máy phân tích phổ"/>
    <n v="41252255"/>
    <s v="13/09/2013"/>
    <m/>
    <s v="13/09/2013"/>
    <s v="Tài trợ"/>
    <s v="Đỗ Trung Kiên"/>
    <s v="ED Co.,Ltd"/>
    <x v="0"/>
    <x v="0"/>
    <x v="0"/>
    <m/>
    <m/>
  </r>
  <r>
    <x v="73"/>
    <s v="SHARP- KPY32PV"/>
    <n v="2013"/>
    <n v="1"/>
    <s v="Chiếc"/>
    <s v="Chuyên ngành Điện tử"/>
    <m/>
    <n v="2013"/>
    <s v="EC115302001"/>
    <s v="Việt Nam"/>
    <x v="4"/>
    <s v="Các thiết bị khác"/>
    <s v="Phích điện đun nước"/>
    <m/>
    <s v="13/09/2013"/>
    <m/>
    <s v="13/09/2013"/>
    <s v="Tài trợ"/>
    <s v="Khoa Điện tử"/>
    <s v="SHARP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1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2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3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4"/>
    <s v="Hàn Quốc"/>
    <x v="3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5"/>
    <s v="Hàn Quốc"/>
    <x v="1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1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2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3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4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5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6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1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2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3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4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5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7"/>
    <s v="4Range  50/150/300/750 V"/>
    <n v="2013"/>
    <n v="1"/>
    <s v="Chiếc"/>
    <s v="Chuyên ngành Điện tử"/>
    <m/>
    <n v="2013"/>
    <s v="EC113346001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2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3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4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5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6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C41" firstHeaderRow="0" firstDataRow="1" firstDataCol="1"/>
  <pivotFields count="25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7"/>
        <item x="8"/>
        <item x="5"/>
        <item x="0"/>
        <item x="3"/>
        <item x="2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sd="0" x="0"/>
        <item t="default"/>
      </items>
    </pivotField>
    <pivotField axis="axisRow" dataField="1" showAll="0">
      <items count="7">
        <item x="3"/>
        <item x="5"/>
        <item x="4"/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 defaultSubtotal="0"/>
    <pivotField showAll="0" defaultSubtotal="0"/>
  </pivotFields>
  <rowFields count="5">
    <field x="10"/>
    <field x="20"/>
    <field x="22"/>
    <field x="0"/>
    <field x="21"/>
  </rowFields>
  <rowItems count="3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 r="2">
      <x/>
    </i>
    <i r="3">
      <x v="31"/>
    </i>
    <i r="4">
      <x v="4"/>
    </i>
    <i r="3">
      <x v="72"/>
    </i>
    <i r="4">
      <x v="1"/>
    </i>
    <i r="2">
      <x v="1"/>
    </i>
    <i r="3">
      <x v="32"/>
    </i>
    <i r="4">
      <x v="3"/>
    </i>
    <i r="1">
      <x v="1"/>
    </i>
    <i>
      <x v="5"/>
    </i>
    <i r="1">
      <x v="1"/>
    </i>
    <i>
      <x v="6"/>
    </i>
    <i r="1">
      <x v="1"/>
    </i>
    <i>
      <x v="7"/>
    </i>
    <i r="1">
      <x/>
    </i>
    <i r="2">
      <x/>
    </i>
    <i r="3">
      <x v="57"/>
    </i>
    <i r="4">
      <x/>
    </i>
    <i r="1">
      <x v="1"/>
    </i>
    <i>
      <x v="8"/>
    </i>
    <i r="1">
      <x/>
    </i>
    <i r="2">
      <x v="1"/>
    </i>
    <i r="3">
      <x v="33"/>
    </i>
    <i r="4">
      <x v="3"/>
    </i>
    <i r="3">
      <x v="61"/>
    </i>
    <i r="4"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guyên nhân hỏng hóc" fld="21" subtotal="count" baseField="0" baseItem="0"/>
    <dataField name="Count of Tình trạng thiết bị " fld="2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T935"/>
  <sheetViews>
    <sheetView zoomScale="85" zoomScaleNormal="85" workbookViewId="0">
      <pane ySplit="1" topLeftCell="A613" activePane="bottomLeft" state="frozen"/>
      <selection pane="bottomLeft" activeCell="B911" sqref="B911"/>
    </sheetView>
  </sheetViews>
  <sheetFormatPr defaultColWidth="8.85546875" defaultRowHeight="15" x14ac:dyDescent="0.25"/>
  <cols>
    <col min="1" max="1" width="48.7109375" style="14" bestFit="1" customWidth="1"/>
    <col min="2" max="2" width="82" style="14" bestFit="1" customWidth="1"/>
    <col min="3" max="3" width="7.7109375" style="14" customWidth="1"/>
    <col min="4" max="4" width="8.85546875" style="14"/>
    <col min="5" max="5" width="14.140625" style="14" customWidth="1"/>
    <col min="6" max="6" width="21.7109375" style="14" customWidth="1"/>
    <col min="7" max="7" width="21.42578125" style="14" bestFit="1" customWidth="1"/>
    <col min="8" max="8" width="8.85546875" style="14"/>
    <col min="9" max="9" width="16.85546875" style="14" customWidth="1"/>
    <col min="10" max="10" width="12.5703125" style="14" customWidth="1"/>
    <col min="11" max="11" width="11.85546875" style="14" bestFit="1" customWidth="1"/>
    <col min="12" max="12" width="46.42578125" style="13" customWidth="1"/>
    <col min="13" max="13" width="48.7109375" style="14" bestFit="1" customWidth="1"/>
    <col min="14" max="14" width="12.7109375" style="14" bestFit="1" customWidth="1"/>
    <col min="15" max="15" width="14.85546875" style="14" customWidth="1"/>
    <col min="16" max="16" width="14.28515625" style="14" customWidth="1"/>
    <col min="17" max="17" width="14" style="14" customWidth="1"/>
    <col min="18" max="18" width="14.5703125" style="14" customWidth="1"/>
    <col min="19" max="19" width="18.140625" style="14" bestFit="1" customWidth="1"/>
    <col min="20" max="20" width="20" style="14" bestFit="1" customWidth="1"/>
    <col min="21" max="16384" width="8.85546875" style="14"/>
  </cols>
  <sheetData>
    <row r="1" spans="1:20" ht="15.75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17</v>
      </c>
      <c r="M1" s="11" t="s">
        <v>942</v>
      </c>
      <c r="N1" s="11" t="s">
        <v>943</v>
      </c>
      <c r="O1" s="11" t="s">
        <v>944</v>
      </c>
      <c r="P1" s="11" t="s">
        <v>945</v>
      </c>
      <c r="Q1" s="11" t="s">
        <v>946</v>
      </c>
      <c r="R1" s="11" t="s">
        <v>947</v>
      </c>
      <c r="S1" s="11" t="s">
        <v>948</v>
      </c>
      <c r="T1" s="11" t="s">
        <v>949</v>
      </c>
    </row>
    <row r="2" spans="1:20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1139</v>
      </c>
      <c r="T2" s="10" t="s">
        <v>1165</v>
      </c>
    </row>
    <row r="3" spans="1:20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1139</v>
      </c>
      <c r="T3" s="10" t="s">
        <v>1165</v>
      </c>
    </row>
    <row r="4" spans="1:20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1139</v>
      </c>
      <c r="T4" s="10" t="s">
        <v>1165</v>
      </c>
    </row>
    <row r="5" spans="1:20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1139</v>
      </c>
      <c r="T5" s="10" t="s">
        <v>1165</v>
      </c>
    </row>
    <row r="6" spans="1:20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1139</v>
      </c>
      <c r="T6" s="10" t="s">
        <v>1165</v>
      </c>
    </row>
    <row r="7" spans="1:20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1139</v>
      </c>
      <c r="T7" s="10" t="s">
        <v>1165</v>
      </c>
    </row>
    <row r="8" spans="1:20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1139</v>
      </c>
      <c r="T8" s="10" t="s">
        <v>1165</v>
      </c>
    </row>
    <row r="9" spans="1:20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1139</v>
      </c>
      <c r="T9" s="10" t="s">
        <v>1165</v>
      </c>
    </row>
    <row r="10" spans="1:20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1139</v>
      </c>
      <c r="T10" s="10" t="s">
        <v>1165</v>
      </c>
    </row>
    <row r="11" spans="1:20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1139</v>
      </c>
      <c r="T11" s="10" t="s">
        <v>1165</v>
      </c>
    </row>
    <row r="12" spans="1:20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1139</v>
      </c>
      <c r="T12" s="10" t="s">
        <v>1165</v>
      </c>
    </row>
    <row r="13" spans="1:20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1139</v>
      </c>
      <c r="T13" s="10" t="s">
        <v>1165</v>
      </c>
    </row>
    <row r="14" spans="1:20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1138</v>
      </c>
      <c r="T14" s="10" t="s">
        <v>1175</v>
      </c>
    </row>
    <row r="15" spans="1:20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1138</v>
      </c>
      <c r="T15" s="10" t="s">
        <v>1175</v>
      </c>
    </row>
    <row r="16" spans="1:20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</row>
    <row r="17" spans="1:20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</row>
    <row r="18" spans="1:20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</row>
    <row r="19" spans="1:20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</row>
    <row r="20" spans="1:20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</row>
    <row r="21" spans="1:20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</row>
    <row r="22" spans="1:20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</row>
    <row r="23" spans="1:20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</row>
    <row r="24" spans="1:20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</row>
    <row r="25" spans="1:20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</row>
    <row r="26" spans="1:20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</row>
    <row r="27" spans="1:20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</row>
    <row r="28" spans="1:20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</row>
    <row r="29" spans="1:20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</row>
    <row r="30" spans="1:20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</row>
    <row r="31" spans="1:20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</row>
    <row r="32" spans="1:20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</row>
    <row r="33" spans="1:20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</row>
    <row r="34" spans="1:20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</row>
    <row r="35" spans="1:20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</row>
    <row r="36" spans="1:20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</row>
    <row r="37" spans="1:20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</row>
    <row r="38" spans="1:20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</row>
    <row r="39" spans="1:20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</row>
    <row r="40" spans="1:20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</row>
    <row r="41" spans="1:20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</row>
    <row r="42" spans="1:20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</row>
    <row r="43" spans="1:20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</row>
    <row r="44" spans="1:20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</row>
    <row r="45" spans="1:20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</row>
    <row r="46" spans="1:20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</row>
    <row r="47" spans="1:20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</row>
    <row r="48" spans="1:20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</row>
    <row r="49" spans="1:20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</row>
    <row r="50" spans="1:20" ht="18.75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</row>
    <row r="51" spans="1:20" ht="18.75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</row>
    <row r="52" spans="1:20" ht="18.75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</row>
    <row r="53" spans="1:20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</row>
    <row r="54" spans="1:20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</row>
    <row r="55" spans="1:20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</row>
    <row r="56" spans="1:20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</row>
    <row r="57" spans="1:20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</row>
    <row r="58" spans="1:20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</row>
    <row r="59" spans="1:20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</row>
    <row r="60" spans="1:20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</row>
    <row r="61" spans="1:20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</row>
    <row r="62" spans="1:20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</row>
    <row r="63" spans="1:20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</row>
    <row r="64" spans="1:20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</row>
    <row r="65" spans="1:20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</row>
    <row r="66" spans="1:20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</row>
    <row r="67" spans="1:20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</row>
    <row r="68" spans="1:20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</row>
    <row r="69" spans="1:20" ht="18.75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</row>
    <row r="70" spans="1:20" ht="18.75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</row>
    <row r="71" spans="1:20" ht="18.75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</row>
    <row r="72" spans="1:20" ht="18.75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</row>
    <row r="73" spans="1:20" ht="18.75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</row>
    <row r="74" spans="1:20" ht="18.75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</row>
    <row r="75" spans="1:20" ht="18.75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</row>
    <row r="76" spans="1:20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</row>
    <row r="77" spans="1:20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</row>
    <row r="78" spans="1:20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</row>
    <row r="79" spans="1:20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</row>
    <row r="80" spans="1:20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</row>
    <row r="81" spans="1:20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</row>
    <row r="82" spans="1:20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</row>
    <row r="83" spans="1:20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</row>
    <row r="84" spans="1:20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</row>
    <row r="85" spans="1:20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</row>
    <row r="86" spans="1:20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</row>
    <row r="87" spans="1:20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</row>
    <row r="88" spans="1:20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</row>
    <row r="89" spans="1:20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</row>
    <row r="90" spans="1:20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</row>
    <row r="91" spans="1:20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</row>
    <row r="92" spans="1:20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</row>
    <row r="93" spans="1:20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</row>
    <row r="94" spans="1:20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</row>
    <row r="95" spans="1:20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</row>
    <row r="96" spans="1:20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</row>
    <row r="97" spans="1:20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</row>
    <row r="98" spans="1:20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</row>
    <row r="99" spans="1:20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</row>
    <row r="100" spans="1:20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</row>
    <row r="101" spans="1:20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</row>
    <row r="102" spans="1:20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</row>
    <row r="103" spans="1:20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</row>
    <row r="104" spans="1:20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</row>
    <row r="105" spans="1:20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</row>
    <row r="106" spans="1:20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</row>
    <row r="107" spans="1:20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</row>
    <row r="108" spans="1:20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</row>
    <row r="109" spans="1:20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</row>
    <row r="110" spans="1:20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</row>
    <row r="111" spans="1:20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</row>
    <row r="112" spans="1:20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</row>
    <row r="113" spans="1:20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</row>
    <row r="114" spans="1:20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</row>
    <row r="115" spans="1:20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</row>
    <row r="116" spans="1:20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</row>
    <row r="117" spans="1:20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</row>
    <row r="118" spans="1:20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</row>
    <row r="119" spans="1:20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</row>
    <row r="120" spans="1:20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</row>
    <row r="121" spans="1:20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</row>
    <row r="122" spans="1:20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</row>
    <row r="123" spans="1:20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</row>
    <row r="124" spans="1:20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</row>
    <row r="125" spans="1:20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</row>
    <row r="126" spans="1:20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</row>
    <row r="127" spans="1:20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</row>
    <row r="128" spans="1:20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</row>
    <row r="129" spans="1:20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</row>
    <row r="130" spans="1:20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</row>
    <row r="131" spans="1:20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</row>
    <row r="132" spans="1:20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</row>
    <row r="133" spans="1:20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</row>
    <row r="134" spans="1:20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</row>
    <row r="135" spans="1:20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</row>
    <row r="136" spans="1:20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</row>
    <row r="137" spans="1:20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</row>
    <row r="138" spans="1:20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</row>
    <row r="139" spans="1:20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</row>
    <row r="140" spans="1:20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</row>
    <row r="141" spans="1:20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</row>
    <row r="142" spans="1:20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</row>
    <row r="143" spans="1:20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</row>
    <row r="144" spans="1:20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</row>
    <row r="145" spans="1:20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1138</v>
      </c>
      <c r="T145" s="22" t="s">
        <v>1178</v>
      </c>
    </row>
    <row r="146" spans="1:20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1138</v>
      </c>
      <c r="T146" s="22" t="s">
        <v>1178</v>
      </c>
    </row>
    <row r="147" spans="1:20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1138</v>
      </c>
      <c r="T147" s="22" t="s">
        <v>1178</v>
      </c>
    </row>
    <row r="148" spans="1:20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</row>
    <row r="149" spans="1:20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</row>
    <row r="150" spans="1:20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</row>
    <row r="151" spans="1:20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</row>
    <row r="152" spans="1:20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</row>
    <row r="153" spans="1:20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</row>
    <row r="154" spans="1:20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</row>
    <row r="155" spans="1:20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</row>
    <row r="156" spans="1:20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</row>
    <row r="157" spans="1:20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</row>
    <row r="158" spans="1:20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</row>
    <row r="159" spans="1:20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</row>
    <row r="160" spans="1:20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</row>
    <row r="161" spans="1:20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</row>
    <row r="162" spans="1:20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</row>
    <row r="163" spans="1:20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</row>
    <row r="164" spans="1:20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</row>
    <row r="165" spans="1:20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</row>
    <row r="166" spans="1:20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</row>
    <row r="167" spans="1:20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</row>
    <row r="168" spans="1:20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</row>
    <row r="169" spans="1:20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1138</v>
      </c>
      <c r="T169" s="10" t="s">
        <v>960</v>
      </c>
    </row>
    <row r="170" spans="1:20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</row>
    <row r="171" spans="1:20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</row>
    <row r="172" spans="1:20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</row>
    <row r="173" spans="1:20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</row>
    <row r="174" spans="1:20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</row>
    <row r="175" spans="1:20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</row>
    <row r="176" spans="1:20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</row>
    <row r="177" spans="1:20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</row>
    <row r="178" spans="1:20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</row>
    <row r="179" spans="1:20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</row>
    <row r="180" spans="1:20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</row>
    <row r="181" spans="1:20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</row>
    <row r="182" spans="1:20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</row>
    <row r="183" spans="1:20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</row>
    <row r="184" spans="1:20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</row>
    <row r="185" spans="1:20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1138</v>
      </c>
      <c r="T185" s="22" t="s">
        <v>1178</v>
      </c>
    </row>
    <row r="186" spans="1:20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1138</v>
      </c>
      <c r="T186" s="22" t="s">
        <v>1178</v>
      </c>
    </row>
    <row r="187" spans="1:20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1138</v>
      </c>
      <c r="T187" s="22" t="s">
        <v>1178</v>
      </c>
    </row>
    <row r="188" spans="1:20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</row>
    <row r="189" spans="1:20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</row>
    <row r="190" spans="1:20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</row>
    <row r="191" spans="1:20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</row>
    <row r="192" spans="1:20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</row>
    <row r="193" spans="1:20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</row>
    <row r="194" spans="1:20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</row>
    <row r="195" spans="1:20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</row>
    <row r="196" spans="1:20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</row>
    <row r="197" spans="1:20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</row>
    <row r="198" spans="1:20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</row>
    <row r="199" spans="1:20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</row>
    <row r="200" spans="1:20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</row>
    <row r="201" spans="1:20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</row>
    <row r="202" spans="1:20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</row>
    <row r="203" spans="1:20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</row>
    <row r="204" spans="1:20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</row>
    <row r="205" spans="1:20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</row>
    <row r="206" spans="1:20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</row>
    <row r="207" spans="1:20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</row>
    <row r="208" spans="1:20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</row>
    <row r="209" spans="1:20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</row>
    <row r="210" spans="1:20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</row>
    <row r="211" spans="1:20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</row>
    <row r="212" spans="1:20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</row>
    <row r="213" spans="1:20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</row>
    <row r="214" spans="1:20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</row>
    <row r="215" spans="1:20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</row>
    <row r="216" spans="1:20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</row>
    <row r="217" spans="1:20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</row>
    <row r="218" spans="1:20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</row>
    <row r="219" spans="1:20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</row>
    <row r="220" spans="1:20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</row>
    <row r="221" spans="1:20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</row>
    <row r="222" spans="1:20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</row>
    <row r="223" spans="1:20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</row>
    <row r="224" spans="1:20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</row>
    <row r="225" spans="1:20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</row>
    <row r="226" spans="1:20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</row>
    <row r="227" spans="1:20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</row>
    <row r="228" spans="1:20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</row>
    <row r="229" spans="1:20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</row>
    <row r="230" spans="1:20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</row>
    <row r="231" spans="1:20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</row>
    <row r="232" spans="1:20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</row>
    <row r="233" spans="1:20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</row>
    <row r="234" spans="1:20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</row>
    <row r="235" spans="1:20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</row>
    <row r="236" spans="1:20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</row>
    <row r="237" spans="1:20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</row>
    <row r="238" spans="1:20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</row>
    <row r="239" spans="1:20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</row>
    <row r="240" spans="1:20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</row>
    <row r="241" spans="1:20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</row>
    <row r="242" spans="1:20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</row>
    <row r="243" spans="1:20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</row>
    <row r="244" spans="1:20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</row>
    <row r="245" spans="1:20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</row>
    <row r="246" spans="1:20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1138</v>
      </c>
      <c r="T246" s="22" t="s">
        <v>1178</v>
      </c>
    </row>
    <row r="247" spans="1:20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</row>
    <row r="248" spans="1:20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</row>
    <row r="249" spans="1:20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</row>
    <row r="250" spans="1:20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1138</v>
      </c>
      <c r="T250" s="22" t="s">
        <v>1178</v>
      </c>
    </row>
    <row r="251" spans="1:20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1138</v>
      </c>
      <c r="T251" s="22" t="s">
        <v>1178</v>
      </c>
    </row>
    <row r="252" spans="1:20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1138</v>
      </c>
      <c r="T252" s="22" t="s">
        <v>1178</v>
      </c>
    </row>
    <row r="253" spans="1:20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1138</v>
      </c>
      <c r="T253" s="22" t="s">
        <v>1178</v>
      </c>
    </row>
    <row r="254" spans="1:20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1138</v>
      </c>
      <c r="T254" s="22" t="s">
        <v>1178</v>
      </c>
    </row>
    <row r="255" spans="1:20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1138</v>
      </c>
      <c r="T255" s="22" t="s">
        <v>1178</v>
      </c>
    </row>
    <row r="256" spans="1:20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1138</v>
      </c>
      <c r="T256" s="22" t="s">
        <v>1178</v>
      </c>
    </row>
    <row r="257" spans="1:20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1138</v>
      </c>
      <c r="T257" s="22" t="s">
        <v>1178</v>
      </c>
    </row>
    <row r="258" spans="1:20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1138</v>
      </c>
      <c r="T258" s="22" t="s">
        <v>1178</v>
      </c>
    </row>
    <row r="259" spans="1:20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</row>
    <row r="260" spans="1:20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</row>
    <row r="261" spans="1:20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</row>
    <row r="262" spans="1:20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</row>
    <row r="263" spans="1:20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</row>
    <row r="264" spans="1:20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</row>
    <row r="265" spans="1:20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</row>
    <row r="266" spans="1:20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</row>
    <row r="267" spans="1:20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</row>
    <row r="268" spans="1:20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</row>
    <row r="269" spans="1:20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</row>
    <row r="270" spans="1:20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</row>
    <row r="271" spans="1:20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</row>
    <row r="272" spans="1:20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</row>
    <row r="273" spans="1:20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</row>
    <row r="274" spans="1:20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</row>
    <row r="275" spans="1:20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</row>
    <row r="276" spans="1:20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</row>
    <row r="277" spans="1:20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</row>
    <row r="278" spans="1:20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</row>
    <row r="279" spans="1:20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</row>
    <row r="280" spans="1:20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</row>
    <row r="281" spans="1:20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</row>
    <row r="282" spans="1:20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</row>
    <row r="283" spans="1:20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</row>
    <row r="284" spans="1:20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</row>
    <row r="285" spans="1:20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</row>
    <row r="286" spans="1:20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</row>
    <row r="287" spans="1:20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</row>
    <row r="288" spans="1:20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</row>
    <row r="289" spans="1:20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</row>
    <row r="290" spans="1:20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</row>
    <row r="291" spans="1:20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1138</v>
      </c>
      <c r="T291" s="10" t="s">
        <v>1005</v>
      </c>
    </row>
    <row r="292" spans="1:20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1138</v>
      </c>
      <c r="T292" s="10" t="s">
        <v>1005</v>
      </c>
    </row>
    <row r="293" spans="1:20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1138</v>
      </c>
      <c r="T293" s="10" t="s">
        <v>1005</v>
      </c>
    </row>
    <row r="294" spans="1:20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1138</v>
      </c>
      <c r="T294" s="10" t="s">
        <v>1005</v>
      </c>
    </row>
    <row r="295" spans="1:20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</row>
    <row r="296" spans="1:20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</row>
    <row r="297" spans="1:20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</row>
    <row r="298" spans="1:20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</row>
    <row r="299" spans="1:20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</row>
    <row r="300" spans="1:20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</row>
    <row r="301" spans="1:20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</row>
    <row r="302" spans="1:20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</row>
    <row r="303" spans="1:20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</row>
    <row r="304" spans="1:20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</row>
    <row r="305" spans="1:20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</row>
    <row r="306" spans="1:20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</row>
    <row r="307" spans="1:20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</row>
    <row r="308" spans="1:20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1139</v>
      </c>
      <c r="T308" s="10" t="s">
        <v>1006</v>
      </c>
    </row>
    <row r="309" spans="1:20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</row>
    <row r="310" spans="1:20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</row>
    <row r="311" spans="1:20" x14ac:dyDescent="0.25">
      <c r="A311" s="2" t="s">
        <v>911</v>
      </c>
      <c r="B311" s="2" t="s">
        <v>1162</v>
      </c>
      <c r="C311" s="12">
        <v>2013</v>
      </c>
      <c r="D311" s="15">
        <v>1</v>
      </c>
      <c r="E311" s="2" t="s">
        <v>16</v>
      </c>
      <c r="F311" s="4" t="s">
        <v>950</v>
      </c>
      <c r="G311" s="4"/>
      <c r="H311" s="12">
        <v>2013</v>
      </c>
      <c r="I311" s="4" t="s">
        <v>915</v>
      </c>
      <c r="J311" s="10" t="s">
        <v>12</v>
      </c>
      <c r="K311" s="22" t="s">
        <v>1146</v>
      </c>
      <c r="L311" s="4" t="s">
        <v>921</v>
      </c>
      <c r="M311" s="2" t="s">
        <v>911</v>
      </c>
      <c r="N311" s="28"/>
      <c r="O311" s="10" t="s">
        <v>957</v>
      </c>
      <c r="P311" s="10"/>
      <c r="Q311" s="10" t="s">
        <v>957</v>
      </c>
      <c r="R311" s="10" t="s">
        <v>958</v>
      </c>
      <c r="S311" s="22" t="s">
        <v>1138</v>
      </c>
      <c r="T311" s="10" t="s">
        <v>1006</v>
      </c>
    </row>
    <row r="312" spans="1:20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</row>
    <row r="313" spans="1:20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</row>
    <row r="314" spans="1:20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</row>
    <row r="315" spans="1:20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</row>
    <row r="316" spans="1:20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1138</v>
      </c>
      <c r="T316" s="10" t="s">
        <v>1005</v>
      </c>
    </row>
    <row r="317" spans="1:20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1138</v>
      </c>
      <c r="T317" s="10" t="s">
        <v>1005</v>
      </c>
    </row>
    <row r="318" spans="1:20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1138</v>
      </c>
      <c r="T318" s="10" t="s">
        <v>1005</v>
      </c>
    </row>
    <row r="319" spans="1:20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1138</v>
      </c>
      <c r="T319" s="10" t="s">
        <v>1005</v>
      </c>
    </row>
    <row r="320" spans="1:20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1138</v>
      </c>
      <c r="T320" s="10" t="s">
        <v>1005</v>
      </c>
    </row>
    <row r="321" spans="1:20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1138</v>
      </c>
      <c r="T321" s="10" t="s">
        <v>1005</v>
      </c>
    </row>
    <row r="322" spans="1:20" x14ac:dyDescent="0.25">
      <c r="A322" s="2" t="s">
        <v>893</v>
      </c>
      <c r="B322" s="2" t="s">
        <v>894</v>
      </c>
      <c r="C322" s="12">
        <v>2013</v>
      </c>
      <c r="D322" s="15">
        <v>1</v>
      </c>
      <c r="E322" s="2" t="s">
        <v>16</v>
      </c>
      <c r="F322" s="4" t="s">
        <v>950</v>
      </c>
      <c r="G322" s="4"/>
      <c r="H322" s="12">
        <v>2013</v>
      </c>
      <c r="I322" s="4" t="s">
        <v>895</v>
      </c>
      <c r="J322" s="10" t="s">
        <v>12</v>
      </c>
      <c r="K322" s="22" t="s">
        <v>1146</v>
      </c>
      <c r="L322" s="4" t="s">
        <v>920</v>
      </c>
      <c r="M322" s="2" t="s">
        <v>893</v>
      </c>
      <c r="N322" s="24">
        <v>1125630</v>
      </c>
      <c r="O322" s="10" t="s">
        <v>957</v>
      </c>
      <c r="P322" s="10"/>
      <c r="Q322" s="10" t="s">
        <v>957</v>
      </c>
      <c r="R322" s="10" t="s">
        <v>958</v>
      </c>
      <c r="S322" s="22" t="s">
        <v>1138</v>
      </c>
      <c r="T322" s="10" t="s">
        <v>1009</v>
      </c>
    </row>
    <row r="323" spans="1:20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1138</v>
      </c>
      <c r="T323" s="10" t="s">
        <v>1009</v>
      </c>
    </row>
    <row r="324" spans="1:20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1138</v>
      </c>
      <c r="T324" s="10" t="s">
        <v>1009</v>
      </c>
    </row>
    <row r="325" spans="1:20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1138</v>
      </c>
      <c r="T325" s="10" t="s">
        <v>1009</v>
      </c>
    </row>
    <row r="326" spans="1:20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1138</v>
      </c>
      <c r="T326" s="10" t="s">
        <v>1009</v>
      </c>
    </row>
    <row r="327" spans="1:20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1138</v>
      </c>
      <c r="T327" s="10" t="s">
        <v>1009</v>
      </c>
    </row>
    <row r="328" spans="1:20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1138</v>
      </c>
      <c r="T328" s="10" t="s">
        <v>1009</v>
      </c>
    </row>
    <row r="329" spans="1:20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1138</v>
      </c>
      <c r="T329" s="10" t="s">
        <v>1009</v>
      </c>
    </row>
    <row r="330" spans="1:20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1138</v>
      </c>
      <c r="T330" s="10" t="s">
        <v>1009</v>
      </c>
    </row>
    <row r="331" spans="1:20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1138</v>
      </c>
      <c r="T331" s="10" t="s">
        <v>1009</v>
      </c>
    </row>
    <row r="332" spans="1:20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1138</v>
      </c>
      <c r="T332" s="10" t="s">
        <v>1009</v>
      </c>
    </row>
    <row r="333" spans="1:20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1138</v>
      </c>
      <c r="T333" s="10" t="s">
        <v>1009</v>
      </c>
    </row>
    <row r="334" spans="1:20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1138</v>
      </c>
      <c r="T334" s="10" t="s">
        <v>1009</v>
      </c>
    </row>
    <row r="335" spans="1:20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1138</v>
      </c>
      <c r="T335" s="10" t="s">
        <v>1009</v>
      </c>
    </row>
    <row r="336" spans="1:20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1138</v>
      </c>
      <c r="T336" s="10" t="s">
        <v>1009</v>
      </c>
    </row>
    <row r="337" spans="1:20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1138</v>
      </c>
      <c r="T337" s="10" t="s">
        <v>1009</v>
      </c>
    </row>
    <row r="338" spans="1:20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1138</v>
      </c>
      <c r="T338" s="10" t="s">
        <v>1010</v>
      </c>
    </row>
    <row r="339" spans="1:20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1138</v>
      </c>
      <c r="T339" s="10" t="s">
        <v>1010</v>
      </c>
    </row>
    <row r="340" spans="1:20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1138</v>
      </c>
      <c r="T340" s="10" t="s">
        <v>1010</v>
      </c>
    </row>
    <row r="341" spans="1:20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1138</v>
      </c>
      <c r="T341" s="10" t="s">
        <v>1010</v>
      </c>
    </row>
    <row r="342" spans="1:20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1138</v>
      </c>
      <c r="T342" s="10" t="s">
        <v>1010</v>
      </c>
    </row>
    <row r="343" spans="1:20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1138</v>
      </c>
      <c r="T343" s="10" t="s">
        <v>1010</v>
      </c>
    </row>
    <row r="344" spans="1:20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1138</v>
      </c>
      <c r="T344" s="10" t="s">
        <v>1010</v>
      </c>
    </row>
    <row r="345" spans="1:20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1138</v>
      </c>
      <c r="T345" s="10" t="s">
        <v>1010</v>
      </c>
    </row>
    <row r="346" spans="1:20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1138</v>
      </c>
      <c r="T346" s="10" t="s">
        <v>1010</v>
      </c>
    </row>
    <row r="347" spans="1:20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1138</v>
      </c>
      <c r="T347" s="10" t="s">
        <v>1010</v>
      </c>
    </row>
    <row r="348" spans="1:20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1138</v>
      </c>
      <c r="T348" s="10" t="s">
        <v>1010</v>
      </c>
    </row>
    <row r="349" spans="1:20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1138</v>
      </c>
      <c r="T349" s="10" t="s">
        <v>1010</v>
      </c>
    </row>
    <row r="350" spans="1:20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1138</v>
      </c>
      <c r="T350" s="10" t="s">
        <v>1010</v>
      </c>
    </row>
    <row r="351" spans="1:20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1138</v>
      </c>
      <c r="T351" s="10" t="s">
        <v>1010</v>
      </c>
    </row>
    <row r="352" spans="1:20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1138</v>
      </c>
      <c r="T352" s="10" t="s">
        <v>1010</v>
      </c>
    </row>
    <row r="353" spans="1:20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1138</v>
      </c>
      <c r="T353" s="10" t="s">
        <v>1010</v>
      </c>
    </row>
    <row r="354" spans="1:20" x14ac:dyDescent="0.25">
      <c r="A354" s="2" t="s">
        <v>851</v>
      </c>
      <c r="B354" s="2" t="s">
        <v>852</v>
      </c>
      <c r="C354" s="12">
        <v>2013</v>
      </c>
      <c r="D354" s="15">
        <v>1</v>
      </c>
      <c r="E354" s="2" t="s">
        <v>16</v>
      </c>
      <c r="F354" s="4" t="s">
        <v>950</v>
      </c>
      <c r="G354" s="4" t="s">
        <v>504</v>
      </c>
      <c r="H354" s="12">
        <v>2013</v>
      </c>
      <c r="I354" s="4" t="s">
        <v>869</v>
      </c>
      <c r="J354" s="10" t="s">
        <v>12</v>
      </c>
      <c r="K354" s="22" t="s">
        <v>128</v>
      </c>
      <c r="L354" s="4" t="s">
        <v>920</v>
      </c>
      <c r="M354" s="2" t="s">
        <v>851</v>
      </c>
      <c r="N354" s="24">
        <v>3189285</v>
      </c>
      <c r="O354" s="10" t="s">
        <v>957</v>
      </c>
      <c r="P354" s="10"/>
      <c r="Q354" s="10" t="s">
        <v>957</v>
      </c>
      <c r="R354" s="10" t="s">
        <v>958</v>
      </c>
      <c r="S354" s="22" t="s">
        <v>1137</v>
      </c>
      <c r="T354" s="10" t="s">
        <v>1010</v>
      </c>
    </row>
    <row r="355" spans="1:20" x14ac:dyDescent="0.25">
      <c r="A355" s="2" t="s">
        <v>851</v>
      </c>
      <c r="B355" s="2" t="s">
        <v>852</v>
      </c>
      <c r="C355" s="12">
        <v>2013</v>
      </c>
      <c r="D355" s="15">
        <v>1</v>
      </c>
      <c r="E355" s="2" t="s">
        <v>16</v>
      </c>
      <c r="F355" s="4" t="s">
        <v>950</v>
      </c>
      <c r="G355" s="4" t="s">
        <v>504</v>
      </c>
      <c r="H355" s="12">
        <v>2013</v>
      </c>
      <c r="I355" s="4" t="s">
        <v>870</v>
      </c>
      <c r="J355" s="10" t="s">
        <v>12</v>
      </c>
      <c r="K355" s="22" t="s">
        <v>128</v>
      </c>
      <c r="L355" s="4" t="s">
        <v>920</v>
      </c>
      <c r="M355" s="2" t="s">
        <v>851</v>
      </c>
      <c r="N355" s="24">
        <v>3189285</v>
      </c>
      <c r="O355" s="10" t="s">
        <v>957</v>
      </c>
      <c r="P355" s="10"/>
      <c r="Q355" s="10" t="s">
        <v>957</v>
      </c>
      <c r="R355" s="10" t="s">
        <v>958</v>
      </c>
      <c r="S355" s="22" t="s">
        <v>1137</v>
      </c>
      <c r="T355" s="10" t="s">
        <v>1010</v>
      </c>
    </row>
    <row r="356" spans="1:20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</row>
    <row r="357" spans="1:20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</row>
    <row r="358" spans="1:20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</row>
    <row r="359" spans="1:20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</row>
    <row r="360" spans="1:20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</row>
    <row r="361" spans="1:20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</row>
    <row r="362" spans="1:20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</row>
    <row r="363" spans="1:20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</row>
    <row r="364" spans="1:20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</row>
    <row r="365" spans="1:20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</row>
    <row r="366" spans="1:20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</row>
    <row r="367" spans="1:20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</row>
    <row r="368" spans="1:20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</row>
    <row r="369" spans="1:20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</row>
    <row r="370" spans="1:20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</row>
    <row r="371" spans="1:20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</row>
    <row r="372" spans="1:20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</row>
    <row r="373" spans="1:20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</row>
    <row r="374" spans="1:20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</row>
    <row r="375" spans="1:20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</row>
    <row r="376" spans="1:20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</row>
    <row r="377" spans="1:20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</row>
    <row r="378" spans="1:20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</row>
    <row r="379" spans="1:20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</row>
    <row r="380" spans="1:20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</row>
    <row r="381" spans="1:20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</row>
    <row r="382" spans="1:20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</row>
    <row r="383" spans="1:20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</row>
    <row r="384" spans="1:20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</row>
    <row r="385" spans="1:20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</row>
    <row r="386" spans="1:20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</row>
    <row r="387" spans="1:20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</row>
    <row r="388" spans="1:20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</row>
    <row r="389" spans="1:20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</row>
    <row r="390" spans="1:20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</row>
    <row r="391" spans="1:20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</row>
    <row r="392" spans="1:20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</row>
    <row r="393" spans="1:20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</row>
    <row r="394" spans="1:20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</row>
    <row r="395" spans="1:20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</row>
    <row r="396" spans="1:20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</row>
    <row r="397" spans="1:20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</row>
    <row r="398" spans="1:20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</row>
    <row r="399" spans="1:20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</row>
    <row r="400" spans="1:20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</row>
    <row r="401" spans="1:20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</row>
    <row r="402" spans="1:20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</row>
    <row r="403" spans="1:20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</row>
    <row r="404" spans="1:20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</row>
    <row r="405" spans="1:20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</row>
    <row r="406" spans="1:20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</row>
    <row r="407" spans="1:20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</row>
    <row r="408" spans="1:20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</row>
    <row r="409" spans="1:20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</row>
    <row r="410" spans="1:20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</row>
    <row r="411" spans="1:20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</row>
    <row r="412" spans="1:20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</row>
    <row r="413" spans="1:20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</row>
    <row r="414" spans="1:20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</row>
    <row r="415" spans="1:20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</row>
    <row r="416" spans="1:20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</row>
    <row r="417" spans="1:20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</row>
    <row r="418" spans="1:20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</row>
    <row r="419" spans="1:20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</row>
    <row r="420" spans="1:20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</row>
    <row r="421" spans="1:20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</row>
    <row r="422" spans="1:20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</row>
    <row r="423" spans="1:20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</row>
    <row r="424" spans="1:20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</row>
    <row r="425" spans="1:20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</row>
    <row r="426" spans="1:20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</row>
    <row r="427" spans="1:20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</row>
    <row r="428" spans="1:20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</row>
    <row r="429" spans="1:20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</row>
    <row r="430" spans="1:20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</row>
    <row r="431" spans="1:20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</row>
    <row r="432" spans="1:20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</row>
    <row r="433" spans="1:20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</row>
    <row r="434" spans="1:20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</row>
    <row r="435" spans="1:20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</row>
    <row r="436" spans="1:20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</row>
    <row r="437" spans="1:20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</row>
    <row r="438" spans="1:20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</row>
    <row r="439" spans="1:20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</row>
    <row r="440" spans="1:20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</row>
    <row r="441" spans="1:20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</row>
    <row r="442" spans="1:20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</row>
    <row r="443" spans="1:20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</row>
    <row r="444" spans="1:20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</row>
    <row r="445" spans="1:20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</row>
    <row r="446" spans="1:20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</row>
    <row r="447" spans="1:20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</row>
    <row r="448" spans="1:20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</row>
    <row r="449" spans="1:20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</row>
    <row r="450" spans="1:20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</row>
    <row r="451" spans="1:20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</row>
    <row r="452" spans="1:20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</row>
    <row r="453" spans="1:20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</row>
    <row r="454" spans="1:20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</row>
    <row r="455" spans="1:20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</row>
    <row r="456" spans="1:20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</row>
    <row r="457" spans="1:20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</row>
    <row r="458" spans="1:20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</row>
    <row r="459" spans="1:20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</row>
    <row r="460" spans="1:20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</row>
    <row r="461" spans="1:20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</row>
    <row r="462" spans="1:20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</row>
    <row r="463" spans="1:20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</row>
    <row r="464" spans="1:20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</row>
    <row r="465" spans="1:20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</row>
    <row r="466" spans="1:20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</row>
    <row r="467" spans="1:20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</row>
    <row r="468" spans="1:20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</row>
    <row r="469" spans="1:20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</row>
    <row r="470" spans="1:20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</row>
    <row r="471" spans="1:20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</row>
    <row r="472" spans="1:20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</row>
    <row r="473" spans="1:20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</row>
    <row r="474" spans="1:20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</row>
    <row r="475" spans="1:20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</row>
    <row r="476" spans="1:20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</row>
    <row r="477" spans="1:20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</row>
    <row r="478" spans="1:20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</row>
    <row r="479" spans="1:20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</row>
    <row r="480" spans="1:20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</row>
    <row r="481" spans="1:20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</row>
    <row r="482" spans="1:20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</row>
    <row r="483" spans="1:20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</row>
    <row r="484" spans="1:20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</row>
    <row r="485" spans="1:20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</row>
    <row r="486" spans="1:20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</row>
    <row r="487" spans="1:20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</row>
    <row r="488" spans="1:20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</row>
    <row r="489" spans="1:20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</row>
    <row r="490" spans="1:20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</row>
    <row r="491" spans="1:20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</row>
    <row r="492" spans="1:20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</row>
    <row r="493" spans="1:20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</row>
    <row r="494" spans="1:20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</row>
    <row r="495" spans="1:20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</row>
    <row r="496" spans="1:20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</row>
    <row r="497" spans="1:20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</row>
    <row r="498" spans="1:20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</row>
    <row r="499" spans="1:20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</row>
    <row r="500" spans="1:20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</row>
    <row r="501" spans="1:20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</row>
    <row r="502" spans="1:20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</row>
    <row r="503" spans="1:20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</row>
    <row r="504" spans="1:20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</row>
    <row r="505" spans="1:20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</row>
    <row r="506" spans="1:20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</row>
    <row r="507" spans="1:20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</row>
    <row r="508" spans="1:20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</row>
    <row r="509" spans="1:20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</row>
    <row r="510" spans="1:20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</row>
    <row r="511" spans="1:20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</row>
    <row r="512" spans="1:20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</row>
    <row r="513" spans="1:20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</row>
    <row r="514" spans="1:20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</row>
    <row r="515" spans="1:20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</row>
    <row r="516" spans="1:20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</row>
    <row r="517" spans="1:20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</row>
    <row r="518" spans="1:20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</row>
    <row r="519" spans="1:20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</row>
    <row r="520" spans="1:20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</row>
    <row r="521" spans="1:20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</row>
    <row r="522" spans="1:20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</row>
    <row r="523" spans="1:20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</row>
    <row r="524" spans="1:20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</row>
    <row r="525" spans="1:20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</row>
    <row r="526" spans="1:20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1138</v>
      </c>
      <c r="T526" s="10" t="s">
        <v>1005</v>
      </c>
    </row>
    <row r="527" spans="1:20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1138</v>
      </c>
      <c r="T527" s="10" t="s">
        <v>1005</v>
      </c>
    </row>
    <row r="528" spans="1:20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1138</v>
      </c>
      <c r="T528" s="10" t="s">
        <v>1005</v>
      </c>
    </row>
    <row r="529" spans="1:20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1138</v>
      </c>
      <c r="T529" s="10" t="s">
        <v>1005</v>
      </c>
    </row>
    <row r="530" spans="1:20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1138</v>
      </c>
      <c r="T530" s="10" t="s">
        <v>1005</v>
      </c>
    </row>
    <row r="531" spans="1:20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1138</v>
      </c>
      <c r="T531" s="10" t="s">
        <v>1005</v>
      </c>
    </row>
    <row r="532" spans="1:20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1138</v>
      </c>
      <c r="T532" s="10" t="s">
        <v>1005</v>
      </c>
    </row>
    <row r="533" spans="1:20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1138</v>
      </c>
      <c r="T533" s="10" t="s">
        <v>1005</v>
      </c>
    </row>
    <row r="534" spans="1:20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1139</v>
      </c>
      <c r="T534" s="10" t="s">
        <v>1168</v>
      </c>
    </row>
    <row r="535" spans="1:20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1139</v>
      </c>
      <c r="T535" s="10" t="s">
        <v>1168</v>
      </c>
    </row>
    <row r="536" spans="1:20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1139</v>
      </c>
      <c r="T536" s="10" t="s">
        <v>1168</v>
      </c>
    </row>
    <row r="537" spans="1:20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1139</v>
      </c>
      <c r="T537" s="10" t="s">
        <v>1168</v>
      </c>
    </row>
    <row r="538" spans="1:20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1139</v>
      </c>
      <c r="T538" s="10" t="s">
        <v>1168</v>
      </c>
    </row>
    <row r="539" spans="1:20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1139</v>
      </c>
      <c r="T539" s="10" t="s">
        <v>1168</v>
      </c>
    </row>
    <row r="540" spans="1:20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1139</v>
      </c>
      <c r="T540" s="10" t="s">
        <v>1168</v>
      </c>
    </row>
    <row r="541" spans="1:20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1139</v>
      </c>
      <c r="T541" s="10" t="s">
        <v>1168</v>
      </c>
    </row>
    <row r="542" spans="1:20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1139</v>
      </c>
      <c r="T542" s="10" t="s">
        <v>1168</v>
      </c>
    </row>
    <row r="543" spans="1:20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1139</v>
      </c>
      <c r="T543" s="10" t="s">
        <v>1168</v>
      </c>
    </row>
    <row r="544" spans="1:20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1139</v>
      </c>
      <c r="T544" s="10" t="s">
        <v>1168</v>
      </c>
    </row>
    <row r="545" spans="1:20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1139</v>
      </c>
      <c r="T545" s="10" t="s">
        <v>1168</v>
      </c>
    </row>
    <row r="546" spans="1:20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1139</v>
      </c>
      <c r="T546" s="10" t="s">
        <v>1168</v>
      </c>
    </row>
    <row r="547" spans="1:20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1139</v>
      </c>
      <c r="T547" s="10" t="s">
        <v>1168</v>
      </c>
    </row>
    <row r="548" spans="1:20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1139</v>
      </c>
      <c r="T548" s="10" t="s">
        <v>1168</v>
      </c>
    </row>
    <row r="549" spans="1:20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1139</v>
      </c>
      <c r="T549" s="10" t="s">
        <v>1168</v>
      </c>
    </row>
    <row r="550" spans="1:20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1139</v>
      </c>
      <c r="T550" s="10" t="s">
        <v>1168</v>
      </c>
    </row>
    <row r="551" spans="1:20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1139</v>
      </c>
      <c r="T551" s="10" t="s">
        <v>1168</v>
      </c>
    </row>
    <row r="552" spans="1:20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1139</v>
      </c>
      <c r="T552" s="10" t="s">
        <v>1168</v>
      </c>
    </row>
    <row r="553" spans="1:20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1139</v>
      </c>
      <c r="T553" s="10" t="s">
        <v>1168</v>
      </c>
    </row>
    <row r="554" spans="1:20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1139</v>
      </c>
      <c r="T554" s="10" t="s">
        <v>1168</v>
      </c>
    </row>
    <row r="555" spans="1:20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1139</v>
      </c>
      <c r="T555" s="10" t="s">
        <v>1168</v>
      </c>
    </row>
    <row r="556" spans="1:20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1139</v>
      </c>
      <c r="T556" s="10" t="s">
        <v>1168</v>
      </c>
    </row>
    <row r="557" spans="1:20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1139</v>
      </c>
      <c r="T557" s="10" t="s">
        <v>1168</v>
      </c>
    </row>
    <row r="558" spans="1:20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1139</v>
      </c>
      <c r="T558" s="10" t="s">
        <v>1168</v>
      </c>
    </row>
    <row r="559" spans="1:20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1139</v>
      </c>
      <c r="T559" s="10" t="s">
        <v>1168</v>
      </c>
    </row>
    <row r="560" spans="1:20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1139</v>
      </c>
      <c r="T560" s="10" t="s">
        <v>1168</v>
      </c>
    </row>
    <row r="561" spans="1:20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1139</v>
      </c>
      <c r="T561" s="10" t="s">
        <v>1168</v>
      </c>
    </row>
    <row r="562" spans="1:20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1139</v>
      </c>
      <c r="T562" s="10" t="s">
        <v>1168</v>
      </c>
    </row>
    <row r="563" spans="1:20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1139</v>
      </c>
      <c r="T563" s="10" t="s">
        <v>1168</v>
      </c>
    </row>
    <row r="564" spans="1:20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1139</v>
      </c>
      <c r="T564" s="10" t="s">
        <v>1168</v>
      </c>
    </row>
    <row r="565" spans="1:20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1139</v>
      </c>
      <c r="T565" s="10" t="s">
        <v>1168</v>
      </c>
    </row>
    <row r="566" spans="1:20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1139</v>
      </c>
      <c r="T566" s="10" t="s">
        <v>1168</v>
      </c>
    </row>
    <row r="567" spans="1:20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1139</v>
      </c>
      <c r="T567" s="10" t="s">
        <v>1168</v>
      </c>
    </row>
    <row r="568" spans="1:20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1139</v>
      </c>
      <c r="T568" s="10" t="s">
        <v>1168</v>
      </c>
    </row>
    <row r="569" spans="1:20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1139</v>
      </c>
      <c r="T569" s="10" t="s">
        <v>1168</v>
      </c>
    </row>
    <row r="570" spans="1:20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1139</v>
      </c>
      <c r="T570" s="10" t="s">
        <v>1168</v>
      </c>
    </row>
    <row r="571" spans="1:20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1139</v>
      </c>
      <c r="T571" s="10" t="s">
        <v>1168</v>
      </c>
    </row>
    <row r="572" spans="1:20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1139</v>
      </c>
      <c r="T572" s="10" t="s">
        <v>1168</v>
      </c>
    </row>
    <row r="573" spans="1:20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1139</v>
      </c>
      <c r="T573" s="10" t="s">
        <v>1168</v>
      </c>
    </row>
    <row r="574" spans="1:20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1139</v>
      </c>
      <c r="T574" s="10" t="s">
        <v>1168</v>
      </c>
    </row>
    <row r="575" spans="1:20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1139</v>
      </c>
      <c r="T575" s="10" t="s">
        <v>1168</v>
      </c>
    </row>
    <row r="576" spans="1:20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1139</v>
      </c>
      <c r="T576" s="10" t="s">
        <v>1168</v>
      </c>
    </row>
    <row r="577" spans="1:20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1139</v>
      </c>
      <c r="T577" s="10" t="s">
        <v>1168</v>
      </c>
    </row>
    <row r="578" spans="1:20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1139</v>
      </c>
      <c r="T578" s="10" t="s">
        <v>1168</v>
      </c>
    </row>
    <row r="579" spans="1:20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1139</v>
      </c>
      <c r="T579" s="10" t="s">
        <v>1168</v>
      </c>
    </row>
    <row r="580" spans="1:20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1139</v>
      </c>
      <c r="T580" s="10" t="s">
        <v>1168</v>
      </c>
    </row>
    <row r="581" spans="1:20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1139</v>
      </c>
      <c r="T581" s="10" t="s">
        <v>1168</v>
      </c>
    </row>
    <row r="582" spans="1:20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1139</v>
      </c>
      <c r="T582" s="10" t="s">
        <v>1168</v>
      </c>
    </row>
    <row r="583" spans="1:20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1139</v>
      </c>
      <c r="T583" s="10" t="s">
        <v>1168</v>
      </c>
    </row>
    <row r="584" spans="1:20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1139</v>
      </c>
      <c r="T584" s="10" t="s">
        <v>1168</v>
      </c>
    </row>
    <row r="585" spans="1:20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1139</v>
      </c>
      <c r="T585" s="10" t="s">
        <v>1168</v>
      </c>
    </row>
    <row r="586" spans="1:20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1139</v>
      </c>
      <c r="T586" s="10" t="s">
        <v>1168</v>
      </c>
    </row>
    <row r="587" spans="1:20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1139</v>
      </c>
      <c r="T587" s="10" t="s">
        <v>1168</v>
      </c>
    </row>
    <row r="588" spans="1:20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1139</v>
      </c>
      <c r="T588" s="10" t="s">
        <v>1168</v>
      </c>
    </row>
    <row r="589" spans="1:20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1139</v>
      </c>
      <c r="T589" s="10" t="s">
        <v>1168</v>
      </c>
    </row>
    <row r="590" spans="1:20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1139</v>
      </c>
      <c r="T590" s="10" t="s">
        <v>1168</v>
      </c>
    </row>
    <row r="591" spans="1:20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1139</v>
      </c>
      <c r="T591" s="10" t="s">
        <v>1168</v>
      </c>
    </row>
    <row r="592" spans="1:20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1139</v>
      </c>
      <c r="T592" s="10" t="s">
        <v>1168</v>
      </c>
    </row>
    <row r="593" spans="1:20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1139</v>
      </c>
      <c r="T593" s="10" t="s">
        <v>1168</v>
      </c>
    </row>
    <row r="594" spans="1:20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1139</v>
      </c>
      <c r="T594" s="10" t="s">
        <v>1168</v>
      </c>
    </row>
    <row r="595" spans="1:20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1139</v>
      </c>
      <c r="T595" s="10" t="s">
        <v>1168</v>
      </c>
    </row>
    <row r="596" spans="1:20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1139</v>
      </c>
      <c r="T596" s="10" t="s">
        <v>1168</v>
      </c>
    </row>
    <row r="597" spans="1:20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1139</v>
      </c>
      <c r="T597" s="10" t="s">
        <v>1168</v>
      </c>
    </row>
    <row r="598" spans="1:20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1138</v>
      </c>
      <c r="T598" s="10" t="s">
        <v>1005</v>
      </c>
    </row>
    <row r="599" spans="1:20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1138</v>
      </c>
      <c r="T599" s="10" t="s">
        <v>1005</v>
      </c>
    </row>
    <row r="600" spans="1:20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1138</v>
      </c>
      <c r="T600" s="10" t="s">
        <v>1005</v>
      </c>
    </row>
    <row r="601" spans="1:20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1138</v>
      </c>
      <c r="T601" s="10" t="s">
        <v>1005</v>
      </c>
    </row>
    <row r="602" spans="1:20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</row>
    <row r="603" spans="1:20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</row>
    <row r="604" spans="1:20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</row>
    <row r="605" spans="1:20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</row>
    <row r="606" spans="1:20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</row>
    <row r="607" spans="1:20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</row>
    <row r="608" spans="1:20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</row>
    <row r="609" spans="1:20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</row>
    <row r="610" spans="1:20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</row>
    <row r="611" spans="1:20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</row>
    <row r="612" spans="1:20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1139</v>
      </c>
      <c r="T612" s="23" t="s">
        <v>1174</v>
      </c>
    </row>
    <row r="613" spans="1:20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1139</v>
      </c>
      <c r="T613" s="23" t="s">
        <v>1174</v>
      </c>
    </row>
    <row r="614" spans="1:20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1139</v>
      </c>
      <c r="T614" s="23" t="s">
        <v>1174</v>
      </c>
    </row>
    <row r="615" spans="1:20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1139</v>
      </c>
      <c r="T615" s="23" t="s">
        <v>1174</v>
      </c>
    </row>
    <row r="616" spans="1:20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1139</v>
      </c>
      <c r="T616" s="23" t="s">
        <v>1174</v>
      </c>
    </row>
    <row r="617" spans="1:20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1139</v>
      </c>
      <c r="T617" s="23" t="s">
        <v>1174</v>
      </c>
    </row>
    <row r="618" spans="1:20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1139</v>
      </c>
      <c r="T618" s="23" t="s">
        <v>1174</v>
      </c>
    </row>
    <row r="619" spans="1:20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1139</v>
      </c>
      <c r="T619" s="23" t="s">
        <v>1174</v>
      </c>
    </row>
    <row r="620" spans="1:20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1139</v>
      </c>
      <c r="T620" s="23" t="s">
        <v>1174</v>
      </c>
    </row>
    <row r="621" spans="1:20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1139</v>
      </c>
      <c r="T621" s="23" t="s">
        <v>1174</v>
      </c>
    </row>
    <row r="622" spans="1:20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1139</v>
      </c>
      <c r="T622" s="23" t="s">
        <v>1174</v>
      </c>
    </row>
    <row r="623" spans="1:20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1139</v>
      </c>
      <c r="T623" s="23" t="s">
        <v>1174</v>
      </c>
    </row>
    <row r="624" spans="1:20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1139</v>
      </c>
      <c r="T624" s="23" t="s">
        <v>1174</v>
      </c>
    </row>
    <row r="625" spans="1:20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1139</v>
      </c>
      <c r="T625" s="23" t="s">
        <v>1174</v>
      </c>
    </row>
    <row r="626" spans="1:20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1139</v>
      </c>
      <c r="T626" s="23" t="s">
        <v>1174</v>
      </c>
    </row>
    <row r="627" spans="1:20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1139</v>
      </c>
      <c r="T627" s="23" t="s">
        <v>1174</v>
      </c>
    </row>
    <row r="628" spans="1:20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1139</v>
      </c>
      <c r="T628" s="23" t="s">
        <v>1174</v>
      </c>
    </row>
    <row r="629" spans="1:20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1139</v>
      </c>
      <c r="T629" s="23" t="s">
        <v>1174</v>
      </c>
    </row>
    <row r="630" spans="1:20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</row>
    <row r="631" spans="1:20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</row>
    <row r="632" spans="1:20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</row>
    <row r="633" spans="1:20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</row>
    <row r="634" spans="1:20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</row>
    <row r="635" spans="1:20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</row>
    <row r="636" spans="1:20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1138</v>
      </c>
      <c r="T636" s="10" t="s">
        <v>1005</v>
      </c>
    </row>
    <row r="637" spans="1:20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1138</v>
      </c>
      <c r="T637" s="10" t="s">
        <v>1005</v>
      </c>
    </row>
    <row r="638" spans="1:20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1138</v>
      </c>
      <c r="T638" s="10" t="s">
        <v>1005</v>
      </c>
    </row>
    <row r="639" spans="1:20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1138</v>
      </c>
      <c r="T639" s="10" t="s">
        <v>1005</v>
      </c>
    </row>
    <row r="640" spans="1:20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1138</v>
      </c>
      <c r="T640" s="10" t="s">
        <v>1005</v>
      </c>
    </row>
    <row r="641" spans="1:20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1138</v>
      </c>
      <c r="T641" s="10" t="s">
        <v>1005</v>
      </c>
    </row>
    <row r="642" spans="1:20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1138</v>
      </c>
      <c r="T642" s="10" t="s">
        <v>1005</v>
      </c>
    </row>
    <row r="643" spans="1:20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1138</v>
      </c>
      <c r="T643" s="10" t="s">
        <v>1005</v>
      </c>
    </row>
    <row r="644" spans="1:20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1138</v>
      </c>
      <c r="T644" s="10" t="s">
        <v>1005</v>
      </c>
    </row>
    <row r="645" spans="1:20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1138</v>
      </c>
      <c r="T645" s="10" t="s">
        <v>1005</v>
      </c>
    </row>
    <row r="646" spans="1:20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1138</v>
      </c>
      <c r="T646" s="10" t="s">
        <v>1005</v>
      </c>
    </row>
    <row r="647" spans="1:20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1138</v>
      </c>
      <c r="T647" s="10" t="s">
        <v>1005</v>
      </c>
    </row>
    <row r="648" spans="1:20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1138</v>
      </c>
      <c r="T648" s="10" t="s">
        <v>1005</v>
      </c>
    </row>
    <row r="649" spans="1:20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1138</v>
      </c>
      <c r="T649" s="10" t="s">
        <v>1005</v>
      </c>
    </row>
    <row r="650" spans="1:20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1138</v>
      </c>
      <c r="T650" s="10" t="s">
        <v>1005</v>
      </c>
    </row>
    <row r="651" spans="1:20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1138</v>
      </c>
      <c r="T651" s="10" t="s">
        <v>1005</v>
      </c>
    </row>
    <row r="652" spans="1:20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1138</v>
      </c>
      <c r="T652" s="10" t="s">
        <v>1005</v>
      </c>
    </row>
    <row r="653" spans="1:20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1138</v>
      </c>
      <c r="T653" s="10" t="s">
        <v>1005</v>
      </c>
    </row>
    <row r="654" spans="1:20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1138</v>
      </c>
      <c r="T654" s="10" t="s">
        <v>1005</v>
      </c>
    </row>
    <row r="655" spans="1:20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1138</v>
      </c>
      <c r="T655" s="10" t="s">
        <v>1005</v>
      </c>
    </row>
    <row r="656" spans="1:20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1138</v>
      </c>
      <c r="T656" s="10" t="s">
        <v>1005</v>
      </c>
    </row>
    <row r="657" spans="1:20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1138</v>
      </c>
      <c r="T657" s="10" t="s">
        <v>1005</v>
      </c>
    </row>
    <row r="658" spans="1:20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</row>
    <row r="659" spans="1:20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</row>
    <row r="660" spans="1:20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</row>
    <row r="661" spans="1:20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</row>
    <row r="662" spans="1:20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</row>
    <row r="663" spans="1:20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</row>
    <row r="664" spans="1:20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</row>
    <row r="665" spans="1:20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</row>
    <row r="666" spans="1:20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</row>
    <row r="667" spans="1:20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</row>
    <row r="668" spans="1:20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</row>
    <row r="669" spans="1:20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</row>
    <row r="670" spans="1:20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</row>
    <row r="671" spans="1:20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</row>
    <row r="672" spans="1:20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</row>
    <row r="673" spans="1:20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</row>
    <row r="674" spans="1:20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</row>
    <row r="675" spans="1:20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</row>
    <row r="676" spans="1:20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</row>
    <row r="677" spans="1:20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</row>
    <row r="678" spans="1:20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</row>
    <row r="679" spans="1:20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</row>
    <row r="680" spans="1:20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</row>
    <row r="681" spans="1:20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</row>
    <row r="682" spans="1:20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</row>
    <row r="683" spans="1:20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</row>
    <row r="684" spans="1:20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</row>
    <row r="685" spans="1:20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</row>
    <row r="686" spans="1:20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</row>
    <row r="687" spans="1:20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1138</v>
      </c>
      <c r="T687" s="10" t="s">
        <v>1005</v>
      </c>
    </row>
    <row r="688" spans="1:20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1138</v>
      </c>
      <c r="T688" s="10" t="s">
        <v>1005</v>
      </c>
    </row>
    <row r="689" spans="1:20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1138</v>
      </c>
      <c r="T689" s="10" t="s">
        <v>1005</v>
      </c>
    </row>
    <row r="690" spans="1:20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1138</v>
      </c>
      <c r="T690" s="10" t="s">
        <v>1005</v>
      </c>
    </row>
    <row r="691" spans="1:20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1138</v>
      </c>
      <c r="T691" s="10" t="s">
        <v>1005</v>
      </c>
    </row>
    <row r="692" spans="1:20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1138</v>
      </c>
      <c r="T692" s="10" t="s">
        <v>1005</v>
      </c>
    </row>
    <row r="693" spans="1:20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1138</v>
      </c>
      <c r="T693" s="10" t="s">
        <v>1014</v>
      </c>
    </row>
    <row r="694" spans="1:20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1138</v>
      </c>
      <c r="T694" s="10" t="s">
        <v>1014</v>
      </c>
    </row>
    <row r="695" spans="1:20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1138</v>
      </c>
      <c r="T695" s="10" t="s">
        <v>1014</v>
      </c>
    </row>
    <row r="696" spans="1:20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1138</v>
      </c>
      <c r="T696" s="10" t="s">
        <v>1014</v>
      </c>
    </row>
    <row r="697" spans="1:20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1138</v>
      </c>
      <c r="T697" s="10" t="s">
        <v>1014</v>
      </c>
    </row>
    <row r="698" spans="1:20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1138</v>
      </c>
      <c r="T698" s="10" t="s">
        <v>1014</v>
      </c>
    </row>
    <row r="699" spans="1:20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1138</v>
      </c>
      <c r="T699" s="10" t="s">
        <v>1014</v>
      </c>
    </row>
    <row r="700" spans="1:20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1138</v>
      </c>
      <c r="T700" s="10" t="s">
        <v>1014</v>
      </c>
    </row>
    <row r="701" spans="1:20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1138</v>
      </c>
      <c r="T701" s="10" t="s">
        <v>1014</v>
      </c>
    </row>
    <row r="702" spans="1:20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1138</v>
      </c>
      <c r="T702" s="10" t="s">
        <v>1014</v>
      </c>
    </row>
    <row r="703" spans="1:20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1138</v>
      </c>
      <c r="T703" s="10" t="s">
        <v>1014</v>
      </c>
    </row>
    <row r="704" spans="1:20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1138</v>
      </c>
      <c r="T704" s="10" t="s">
        <v>1014</v>
      </c>
    </row>
    <row r="705" spans="1:20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1138</v>
      </c>
      <c r="T705" s="10" t="s">
        <v>1014</v>
      </c>
    </row>
    <row r="706" spans="1:20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1138</v>
      </c>
      <c r="T706" s="10" t="s">
        <v>1014</v>
      </c>
    </row>
    <row r="707" spans="1:20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1138</v>
      </c>
      <c r="T707" s="10" t="s">
        <v>1014</v>
      </c>
    </row>
    <row r="708" spans="1:20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1138</v>
      </c>
      <c r="T708" s="10" t="s">
        <v>1014</v>
      </c>
    </row>
    <row r="709" spans="1:20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</row>
    <row r="710" spans="1:20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</row>
    <row r="711" spans="1:20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</row>
    <row r="712" spans="1:20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</row>
    <row r="713" spans="1:20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</row>
    <row r="714" spans="1:20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</row>
    <row r="715" spans="1:20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</row>
    <row r="716" spans="1:20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</row>
    <row r="717" spans="1:20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</row>
    <row r="718" spans="1:20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</row>
    <row r="719" spans="1:20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</row>
    <row r="720" spans="1:20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</row>
    <row r="721" spans="1:20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</row>
    <row r="722" spans="1:20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</row>
    <row r="723" spans="1:20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</row>
    <row r="724" spans="1:20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</row>
    <row r="725" spans="1:20" x14ac:dyDescent="0.25">
      <c r="A725" s="2" t="s">
        <v>32</v>
      </c>
      <c r="B725" s="2" t="s">
        <v>1015</v>
      </c>
      <c r="C725" s="12">
        <v>2013</v>
      </c>
      <c r="D725" s="15">
        <v>1</v>
      </c>
      <c r="E725" s="2" t="s">
        <v>16</v>
      </c>
      <c r="F725" s="4" t="s">
        <v>950</v>
      </c>
      <c r="G725" s="4"/>
      <c r="H725" s="12">
        <v>2013</v>
      </c>
      <c r="I725" s="4" t="s">
        <v>35</v>
      </c>
      <c r="J725" s="10" t="s">
        <v>12</v>
      </c>
      <c r="K725" s="22" t="s">
        <v>961</v>
      </c>
      <c r="L725" s="4" t="s">
        <v>27</v>
      </c>
      <c r="M725" s="2" t="s">
        <v>32</v>
      </c>
      <c r="N725" s="24">
        <v>14383050</v>
      </c>
      <c r="O725" s="10" t="s">
        <v>957</v>
      </c>
      <c r="P725" s="10"/>
      <c r="Q725" s="10" t="s">
        <v>957</v>
      </c>
      <c r="R725" s="10" t="s">
        <v>958</v>
      </c>
      <c r="S725" s="22" t="s">
        <v>959</v>
      </c>
      <c r="T725" s="10" t="s">
        <v>1016</v>
      </c>
    </row>
    <row r="726" spans="1:20" x14ac:dyDescent="0.25">
      <c r="A726" s="2" t="s">
        <v>32</v>
      </c>
      <c r="B726" s="2" t="s">
        <v>1015</v>
      </c>
      <c r="C726" s="12">
        <v>2013</v>
      </c>
      <c r="D726" s="15">
        <v>1</v>
      </c>
      <c r="E726" s="2" t="s">
        <v>16</v>
      </c>
      <c r="F726" s="4" t="s">
        <v>950</v>
      </c>
      <c r="G726" s="4"/>
      <c r="H726" s="12">
        <v>2013</v>
      </c>
      <c r="I726" s="4" t="s">
        <v>36</v>
      </c>
      <c r="J726" s="10" t="s">
        <v>12</v>
      </c>
      <c r="K726" s="22" t="s">
        <v>961</v>
      </c>
      <c r="L726" s="4" t="s">
        <v>27</v>
      </c>
      <c r="M726" s="2" t="s">
        <v>32</v>
      </c>
      <c r="N726" s="24">
        <v>14383050</v>
      </c>
      <c r="O726" s="10" t="s">
        <v>957</v>
      </c>
      <c r="P726" s="10"/>
      <c r="Q726" s="10" t="s">
        <v>957</v>
      </c>
      <c r="R726" s="10" t="s">
        <v>958</v>
      </c>
      <c r="S726" s="22" t="s">
        <v>959</v>
      </c>
      <c r="T726" s="10" t="s">
        <v>1016</v>
      </c>
    </row>
    <row r="727" spans="1:20" x14ac:dyDescent="0.25">
      <c r="A727" s="2" t="s">
        <v>125</v>
      </c>
      <c r="B727" s="2" t="s">
        <v>126</v>
      </c>
      <c r="C727" s="12">
        <v>2013</v>
      </c>
      <c r="D727" s="15">
        <v>1</v>
      </c>
      <c r="E727" s="2" t="s">
        <v>16</v>
      </c>
      <c r="F727" s="4" t="s">
        <v>950</v>
      </c>
      <c r="G727" s="4"/>
      <c r="H727" s="12">
        <v>2013</v>
      </c>
      <c r="I727" s="4" t="s">
        <v>127</v>
      </c>
      <c r="J727" s="10" t="s">
        <v>12</v>
      </c>
      <c r="K727" s="10" t="s">
        <v>128</v>
      </c>
      <c r="L727" s="4" t="s">
        <v>124</v>
      </c>
      <c r="M727" s="2" t="s">
        <v>125</v>
      </c>
      <c r="N727" s="24">
        <v>9755460</v>
      </c>
      <c r="O727" s="10" t="s">
        <v>957</v>
      </c>
      <c r="P727" s="10"/>
      <c r="Q727" s="10" t="s">
        <v>957</v>
      </c>
      <c r="R727" s="10" t="s">
        <v>958</v>
      </c>
      <c r="S727" s="22" t="s">
        <v>1137</v>
      </c>
      <c r="T727" s="10" t="s">
        <v>1167</v>
      </c>
    </row>
    <row r="728" spans="1:20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</row>
    <row r="729" spans="1:20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</row>
    <row r="730" spans="1:20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</row>
    <row r="731" spans="1:20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</row>
    <row r="732" spans="1:20" x14ac:dyDescent="0.25">
      <c r="A732" s="2" t="s">
        <v>648</v>
      </c>
      <c r="B732" s="2" t="s">
        <v>649</v>
      </c>
      <c r="C732" s="12">
        <v>2013</v>
      </c>
      <c r="D732" s="15">
        <v>1</v>
      </c>
      <c r="E732" s="2" t="s">
        <v>16</v>
      </c>
      <c r="F732" s="4" t="s">
        <v>950</v>
      </c>
      <c r="G732" s="4" t="s">
        <v>504</v>
      </c>
      <c r="H732" s="12">
        <v>2013</v>
      </c>
      <c r="I732" s="4" t="s">
        <v>650</v>
      </c>
      <c r="J732" s="10" t="s">
        <v>12</v>
      </c>
      <c r="K732" s="22" t="s">
        <v>128</v>
      </c>
      <c r="L732" s="4" t="s">
        <v>505</v>
      </c>
      <c r="M732" s="2" t="s">
        <v>648</v>
      </c>
      <c r="N732" s="24">
        <v>6357725</v>
      </c>
      <c r="O732" s="10" t="s">
        <v>957</v>
      </c>
      <c r="P732" s="10"/>
      <c r="Q732" s="10" t="s">
        <v>957</v>
      </c>
      <c r="R732" s="10" t="s">
        <v>958</v>
      </c>
      <c r="S732" s="22" t="s">
        <v>1137</v>
      </c>
      <c r="T732" s="10" t="s">
        <v>1017</v>
      </c>
    </row>
    <row r="733" spans="1:20" x14ac:dyDescent="0.25">
      <c r="A733" s="2" t="s">
        <v>648</v>
      </c>
      <c r="B733" s="2" t="s">
        <v>649</v>
      </c>
      <c r="C733" s="12">
        <v>2013</v>
      </c>
      <c r="D733" s="15">
        <v>1</v>
      </c>
      <c r="E733" s="2" t="s">
        <v>16</v>
      </c>
      <c r="F733" s="4" t="s">
        <v>950</v>
      </c>
      <c r="G733" s="4" t="s">
        <v>504</v>
      </c>
      <c r="H733" s="12">
        <v>2013</v>
      </c>
      <c r="I733" s="4" t="s">
        <v>651</v>
      </c>
      <c r="J733" s="10" t="s">
        <v>12</v>
      </c>
      <c r="K733" s="22" t="s">
        <v>128</v>
      </c>
      <c r="L733" s="4" t="s">
        <v>505</v>
      </c>
      <c r="M733" s="2" t="s">
        <v>648</v>
      </c>
      <c r="N733" s="24">
        <v>6357725</v>
      </c>
      <c r="O733" s="10" t="s">
        <v>957</v>
      </c>
      <c r="P733" s="10"/>
      <c r="Q733" s="10" t="s">
        <v>957</v>
      </c>
      <c r="R733" s="10" t="s">
        <v>958</v>
      </c>
      <c r="S733" s="22" t="s">
        <v>1137</v>
      </c>
      <c r="T733" s="10" t="s">
        <v>1017</v>
      </c>
    </row>
    <row r="734" spans="1:20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</row>
    <row r="735" spans="1:20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</row>
    <row r="736" spans="1:20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</row>
    <row r="737" spans="1:20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</row>
    <row r="738" spans="1:20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</row>
    <row r="739" spans="1:20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</row>
    <row r="740" spans="1:20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</row>
    <row r="741" spans="1:20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</row>
    <row r="742" spans="1:20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</row>
    <row r="743" spans="1:20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</row>
    <row r="744" spans="1:20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</row>
    <row r="745" spans="1:20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</row>
    <row r="746" spans="1:20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</row>
    <row r="747" spans="1:20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</row>
    <row r="748" spans="1:20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1138</v>
      </c>
      <c r="T748" s="10" t="s">
        <v>1017</v>
      </c>
    </row>
    <row r="749" spans="1:20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1138</v>
      </c>
      <c r="T749" s="10" t="s">
        <v>1017</v>
      </c>
    </row>
    <row r="750" spans="1:20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1138</v>
      </c>
      <c r="T750" s="10" t="s">
        <v>1017</v>
      </c>
    </row>
    <row r="751" spans="1:20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1138</v>
      </c>
      <c r="T751" s="10" t="s">
        <v>1017</v>
      </c>
    </row>
    <row r="752" spans="1:20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1138</v>
      </c>
      <c r="T752" s="10" t="s">
        <v>1017</v>
      </c>
    </row>
    <row r="753" spans="1:20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1138</v>
      </c>
      <c r="T753" s="10" t="s">
        <v>1017</v>
      </c>
    </row>
    <row r="754" spans="1:20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1138</v>
      </c>
      <c r="T754" s="10" t="s">
        <v>1017</v>
      </c>
    </row>
    <row r="755" spans="1:20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1138</v>
      </c>
      <c r="T755" s="10" t="s">
        <v>1017</v>
      </c>
    </row>
    <row r="756" spans="1:20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1138</v>
      </c>
      <c r="T756" s="10" t="s">
        <v>1017</v>
      </c>
    </row>
    <row r="757" spans="1:20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1138</v>
      </c>
      <c r="T757" s="10" t="s">
        <v>1017</v>
      </c>
    </row>
    <row r="758" spans="1:20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1138</v>
      </c>
      <c r="T758" s="10" t="s">
        <v>1017</v>
      </c>
    </row>
    <row r="759" spans="1:20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1138</v>
      </c>
      <c r="T759" s="10" t="s">
        <v>1017</v>
      </c>
    </row>
    <row r="760" spans="1:20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1138</v>
      </c>
      <c r="T760" s="10" t="s">
        <v>1017</v>
      </c>
    </row>
    <row r="761" spans="1:20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1138</v>
      </c>
      <c r="T761" s="10" t="s">
        <v>1017</v>
      </c>
    </row>
    <row r="762" spans="1:20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1138</v>
      </c>
      <c r="T762" s="10" t="s">
        <v>1017</v>
      </c>
    </row>
    <row r="763" spans="1:20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1138</v>
      </c>
      <c r="T763" s="10" t="s">
        <v>1017</v>
      </c>
    </row>
    <row r="764" spans="1:20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</row>
    <row r="765" spans="1:20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</row>
    <row r="766" spans="1:20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</row>
    <row r="767" spans="1:20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</row>
    <row r="768" spans="1:20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</row>
    <row r="769" spans="1:20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</row>
    <row r="770" spans="1:20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</row>
    <row r="771" spans="1:20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</row>
    <row r="772" spans="1:20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</row>
    <row r="773" spans="1:20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</row>
    <row r="774" spans="1:20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</row>
    <row r="775" spans="1:20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</row>
    <row r="776" spans="1:20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</row>
    <row r="777" spans="1:20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</row>
    <row r="778" spans="1:20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</row>
    <row r="779" spans="1:20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</row>
    <row r="780" spans="1:20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</row>
    <row r="781" spans="1:20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</row>
    <row r="782" spans="1:20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</row>
    <row r="783" spans="1:20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</row>
    <row r="784" spans="1:20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</row>
    <row r="785" spans="1:20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</row>
    <row r="786" spans="1:20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</row>
    <row r="787" spans="1:20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</row>
    <row r="788" spans="1:20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</row>
    <row r="789" spans="1:20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</row>
    <row r="790" spans="1:20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</row>
    <row r="791" spans="1:20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</row>
    <row r="792" spans="1:20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</row>
    <row r="793" spans="1:20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</row>
    <row r="794" spans="1:20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</row>
    <row r="795" spans="1:20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</row>
    <row r="796" spans="1:20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</row>
    <row r="797" spans="1:20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</row>
    <row r="798" spans="1:20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</row>
    <row r="799" spans="1:20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</row>
    <row r="800" spans="1:20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</row>
    <row r="801" spans="1:20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</row>
    <row r="802" spans="1:20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1138</v>
      </c>
      <c r="T802" s="10" t="s">
        <v>1019</v>
      </c>
    </row>
    <row r="803" spans="1:20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</row>
    <row r="804" spans="1:20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</row>
    <row r="805" spans="1:20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</row>
    <row r="806" spans="1:20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</row>
    <row r="807" spans="1:20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</row>
    <row r="808" spans="1:20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1139</v>
      </c>
      <c r="T808" s="10" t="s">
        <v>1019</v>
      </c>
    </row>
    <row r="809" spans="1:20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</row>
    <row r="810" spans="1:20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</row>
    <row r="811" spans="1:20" x14ac:dyDescent="0.25">
      <c r="A811" s="2" t="s">
        <v>43</v>
      </c>
      <c r="B811" s="2" t="s">
        <v>44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88</v>
      </c>
      <c r="J811" s="10" t="s">
        <v>12</v>
      </c>
      <c r="K811" s="22" t="s">
        <v>1151</v>
      </c>
      <c r="L811" s="4" t="s">
        <v>124</v>
      </c>
      <c r="M811" s="2" t="s">
        <v>43</v>
      </c>
      <c r="N811" s="24">
        <v>1959430</v>
      </c>
      <c r="O811" s="10" t="s">
        <v>957</v>
      </c>
      <c r="P811" s="10"/>
      <c r="Q811" s="10" t="s">
        <v>957</v>
      </c>
      <c r="R811" s="10" t="s">
        <v>958</v>
      </c>
      <c r="S811" s="22" t="s">
        <v>1138</v>
      </c>
      <c r="T811" s="10" t="s">
        <v>1166</v>
      </c>
    </row>
    <row r="812" spans="1:20" x14ac:dyDescent="0.25">
      <c r="A812" s="2" t="s">
        <v>43</v>
      </c>
      <c r="B812" s="2" t="s">
        <v>44</v>
      </c>
      <c r="C812" s="12">
        <v>2013</v>
      </c>
      <c r="D812" s="15">
        <v>1</v>
      </c>
      <c r="E812" s="2" t="s">
        <v>16</v>
      </c>
      <c r="F812" s="4" t="s">
        <v>950</v>
      </c>
      <c r="G812" s="4"/>
      <c r="H812" s="12">
        <v>2013</v>
      </c>
      <c r="I812" s="4" t="s">
        <v>89</v>
      </c>
      <c r="J812" s="10" t="s">
        <v>12</v>
      </c>
      <c r="K812" s="22" t="s">
        <v>1151</v>
      </c>
      <c r="L812" s="4" t="s">
        <v>124</v>
      </c>
      <c r="M812" s="2" t="s">
        <v>43</v>
      </c>
      <c r="N812" s="24">
        <v>1959430</v>
      </c>
      <c r="O812" s="10" t="s">
        <v>957</v>
      </c>
      <c r="P812" s="10"/>
      <c r="Q812" s="10" t="s">
        <v>957</v>
      </c>
      <c r="R812" s="10" t="s">
        <v>958</v>
      </c>
      <c r="S812" s="22" t="s">
        <v>1138</v>
      </c>
      <c r="T812" s="10" t="s">
        <v>1166</v>
      </c>
    </row>
    <row r="813" spans="1:20" x14ac:dyDescent="0.25">
      <c r="A813" s="2" t="s">
        <v>43</v>
      </c>
      <c r="B813" s="2" t="s">
        <v>44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90</v>
      </c>
      <c r="J813" s="10" t="s">
        <v>12</v>
      </c>
      <c r="K813" s="22" t="s">
        <v>1151</v>
      </c>
      <c r="L813" s="4" t="s">
        <v>124</v>
      </c>
      <c r="M813" s="2" t="s">
        <v>43</v>
      </c>
      <c r="N813" s="24">
        <v>1959430</v>
      </c>
      <c r="O813" s="10" t="s">
        <v>957</v>
      </c>
      <c r="P813" s="10"/>
      <c r="Q813" s="10" t="s">
        <v>957</v>
      </c>
      <c r="R813" s="10" t="s">
        <v>958</v>
      </c>
      <c r="S813" s="22" t="s">
        <v>1138</v>
      </c>
      <c r="T813" s="10" t="s">
        <v>1166</v>
      </c>
    </row>
    <row r="814" spans="1:20" x14ac:dyDescent="0.25">
      <c r="A814" s="2" t="s">
        <v>43</v>
      </c>
      <c r="B814" s="2" t="s">
        <v>44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91</v>
      </c>
      <c r="J814" s="10" t="s">
        <v>12</v>
      </c>
      <c r="K814" s="22" t="s">
        <v>1151</v>
      </c>
      <c r="L814" s="4" t="s">
        <v>124</v>
      </c>
      <c r="M814" s="2" t="s">
        <v>43</v>
      </c>
      <c r="N814" s="24">
        <v>1959430</v>
      </c>
      <c r="O814" s="10" t="s">
        <v>957</v>
      </c>
      <c r="P814" s="10"/>
      <c r="Q814" s="10" t="s">
        <v>957</v>
      </c>
      <c r="R814" s="10" t="s">
        <v>958</v>
      </c>
      <c r="S814" s="22" t="s">
        <v>1138</v>
      </c>
      <c r="T814" s="10" t="s">
        <v>1166</v>
      </c>
    </row>
    <row r="815" spans="1:20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92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1138</v>
      </c>
      <c r="T815" s="10" t="s">
        <v>1166</v>
      </c>
    </row>
    <row r="816" spans="1:20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93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1138</v>
      </c>
      <c r="T816" s="10" t="s">
        <v>1166</v>
      </c>
    </row>
    <row r="817" spans="1:20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94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1138</v>
      </c>
      <c r="T817" s="10" t="s">
        <v>1166</v>
      </c>
    </row>
    <row r="818" spans="1:20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95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1138</v>
      </c>
      <c r="T818" s="10" t="s">
        <v>1166</v>
      </c>
    </row>
    <row r="819" spans="1:20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96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1138</v>
      </c>
      <c r="T819" s="10" t="s">
        <v>1166</v>
      </c>
    </row>
    <row r="820" spans="1:20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97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1138</v>
      </c>
      <c r="T820" s="10" t="s">
        <v>1166</v>
      </c>
    </row>
    <row r="821" spans="1:20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98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1138</v>
      </c>
      <c r="T821" s="10" t="s">
        <v>1166</v>
      </c>
    </row>
    <row r="822" spans="1:20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99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1138</v>
      </c>
      <c r="T822" s="10" t="s">
        <v>1166</v>
      </c>
    </row>
    <row r="823" spans="1:20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100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1138</v>
      </c>
      <c r="T823" s="10" t="s">
        <v>1166</v>
      </c>
    </row>
    <row r="824" spans="1:20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101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1138</v>
      </c>
      <c r="T824" s="10" t="s">
        <v>1166</v>
      </c>
    </row>
    <row r="825" spans="1:20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102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1138</v>
      </c>
      <c r="T825" s="10" t="s">
        <v>1166</v>
      </c>
    </row>
    <row r="826" spans="1:20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103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1138</v>
      </c>
      <c r="T826" s="10" t="s">
        <v>1166</v>
      </c>
    </row>
    <row r="827" spans="1:20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104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1138</v>
      </c>
      <c r="T827" s="10" t="s">
        <v>1166</v>
      </c>
    </row>
    <row r="828" spans="1:20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105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1138</v>
      </c>
      <c r="T828" s="10" t="s">
        <v>1166</v>
      </c>
    </row>
    <row r="829" spans="1:20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106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1138</v>
      </c>
      <c r="T829" s="10" t="s">
        <v>1166</v>
      </c>
    </row>
    <row r="830" spans="1:20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107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1138</v>
      </c>
      <c r="T830" s="10" t="s">
        <v>1166</v>
      </c>
    </row>
    <row r="831" spans="1:20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108</v>
      </c>
      <c r="J831" s="10" t="s">
        <v>12</v>
      </c>
      <c r="K831" s="22" t="s">
        <v>128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1137</v>
      </c>
      <c r="T831" s="10" t="s">
        <v>1166</v>
      </c>
    </row>
    <row r="832" spans="1:20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109</v>
      </c>
      <c r="J832" s="10" t="s">
        <v>12</v>
      </c>
      <c r="K832" s="22" t="s">
        <v>128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1137</v>
      </c>
      <c r="T832" s="10" t="s">
        <v>1166</v>
      </c>
    </row>
    <row r="833" spans="1:20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110</v>
      </c>
      <c r="J833" s="10" t="s">
        <v>12</v>
      </c>
      <c r="K833" s="22" t="s">
        <v>128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1137</v>
      </c>
      <c r="T833" s="10" t="s">
        <v>1166</v>
      </c>
    </row>
    <row r="834" spans="1:20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111</v>
      </c>
      <c r="J834" s="10" t="s">
        <v>12</v>
      </c>
      <c r="K834" s="22" t="s">
        <v>128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1137</v>
      </c>
      <c r="T834" s="10" t="s">
        <v>1166</v>
      </c>
    </row>
    <row r="835" spans="1:20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112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</row>
    <row r="836" spans="1:20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113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</row>
    <row r="837" spans="1:20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114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</row>
    <row r="838" spans="1:20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115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</row>
    <row r="839" spans="1:20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116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</row>
    <row r="840" spans="1:20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117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</row>
    <row r="841" spans="1:20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118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</row>
    <row r="842" spans="1:20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119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</row>
    <row r="843" spans="1:20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120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</row>
    <row r="844" spans="1:20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121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</row>
    <row r="845" spans="1:20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122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</row>
    <row r="846" spans="1:20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123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</row>
    <row r="847" spans="1:20" x14ac:dyDescent="0.25">
      <c r="A847" s="10" t="s">
        <v>1103</v>
      </c>
      <c r="B847" s="19" t="s">
        <v>1104</v>
      </c>
      <c r="C847" s="10">
        <v>2014</v>
      </c>
      <c r="D847" s="10">
        <v>1</v>
      </c>
      <c r="E847" s="10" t="s">
        <v>16</v>
      </c>
      <c r="F847" s="10" t="s">
        <v>950</v>
      </c>
      <c r="G847" s="10"/>
      <c r="H847" s="10">
        <v>2014</v>
      </c>
      <c r="I847" s="10" t="s">
        <v>1105</v>
      </c>
      <c r="J847" s="10" t="s">
        <v>1033</v>
      </c>
      <c r="K847" s="22" t="s">
        <v>1151</v>
      </c>
      <c r="L847" s="10" t="s">
        <v>124</v>
      </c>
      <c r="M847" s="22" t="s">
        <v>1103</v>
      </c>
      <c r="N847" s="24"/>
      <c r="O847" s="18" t="s">
        <v>1075</v>
      </c>
      <c r="P847" s="10"/>
      <c r="Q847" s="18" t="s">
        <v>1075</v>
      </c>
      <c r="R847" s="10" t="s">
        <v>1054</v>
      </c>
      <c r="S847" s="22" t="s">
        <v>1136</v>
      </c>
      <c r="T847" s="10"/>
    </row>
    <row r="848" spans="1:20" x14ac:dyDescent="0.25">
      <c r="A848" s="10" t="s">
        <v>1103</v>
      </c>
      <c r="B848" s="19" t="s">
        <v>1104</v>
      </c>
      <c r="C848" s="10">
        <v>2014</v>
      </c>
      <c r="D848" s="10">
        <v>1</v>
      </c>
      <c r="E848" s="10" t="s">
        <v>16</v>
      </c>
      <c r="F848" s="10" t="s">
        <v>950</v>
      </c>
      <c r="G848" s="10"/>
      <c r="H848" s="10">
        <v>2014</v>
      </c>
      <c r="I848" s="10" t="s">
        <v>1106</v>
      </c>
      <c r="J848" s="10" t="s">
        <v>1033</v>
      </c>
      <c r="K848" s="22" t="s">
        <v>1151</v>
      </c>
      <c r="L848" s="10" t="s">
        <v>124</v>
      </c>
      <c r="M848" s="10" t="s">
        <v>1103</v>
      </c>
      <c r="N848" s="24"/>
      <c r="O848" s="18" t="s">
        <v>1075</v>
      </c>
      <c r="P848" s="10"/>
      <c r="Q848" s="18" t="s">
        <v>1075</v>
      </c>
      <c r="R848" s="10" t="s">
        <v>1054</v>
      </c>
      <c r="S848" s="22" t="s">
        <v>1136</v>
      </c>
      <c r="T848" s="10"/>
    </row>
    <row r="849" spans="1:20" x14ac:dyDescent="0.25">
      <c r="A849" s="10" t="s">
        <v>1103</v>
      </c>
      <c r="B849" s="19" t="s">
        <v>1104</v>
      </c>
      <c r="C849" s="10">
        <v>2014</v>
      </c>
      <c r="D849" s="10">
        <v>1</v>
      </c>
      <c r="E849" s="10" t="s">
        <v>16</v>
      </c>
      <c r="F849" s="10" t="s">
        <v>950</v>
      </c>
      <c r="G849" s="10"/>
      <c r="H849" s="10">
        <v>2014</v>
      </c>
      <c r="I849" s="10" t="s">
        <v>1107</v>
      </c>
      <c r="J849" s="10" t="s">
        <v>1033</v>
      </c>
      <c r="K849" s="22" t="s">
        <v>1151</v>
      </c>
      <c r="L849" s="10" t="s">
        <v>124</v>
      </c>
      <c r="M849" s="10" t="s">
        <v>1103</v>
      </c>
      <c r="N849" s="24"/>
      <c r="O849" s="18" t="s">
        <v>1075</v>
      </c>
      <c r="P849" s="10"/>
      <c r="Q849" s="18" t="s">
        <v>1075</v>
      </c>
      <c r="R849" s="10" t="s">
        <v>1054</v>
      </c>
      <c r="S849" s="22" t="s">
        <v>1136</v>
      </c>
      <c r="T849" s="10"/>
    </row>
    <row r="850" spans="1:20" x14ac:dyDescent="0.25">
      <c r="A850" s="10" t="s">
        <v>1125</v>
      </c>
      <c r="B850" s="10" t="s">
        <v>1126</v>
      </c>
      <c r="C850" s="10">
        <v>2014</v>
      </c>
      <c r="D850" s="10">
        <v>1</v>
      </c>
      <c r="E850" s="22" t="s">
        <v>11</v>
      </c>
      <c r="F850" s="22" t="s">
        <v>950</v>
      </c>
      <c r="G850" s="10"/>
      <c r="H850" s="10">
        <v>2014</v>
      </c>
      <c r="I850" s="22" t="s">
        <v>1127</v>
      </c>
      <c r="J850" s="22" t="s">
        <v>925</v>
      </c>
      <c r="K850" s="22" t="s">
        <v>1150</v>
      </c>
      <c r="L850" s="22" t="s">
        <v>505</v>
      </c>
      <c r="M850" s="22" t="s">
        <v>1125</v>
      </c>
      <c r="N850" s="24"/>
      <c r="O850" s="18" t="s">
        <v>1075</v>
      </c>
      <c r="P850" s="10"/>
      <c r="Q850" s="18" t="s">
        <v>1075</v>
      </c>
      <c r="R850" s="22" t="s">
        <v>1054</v>
      </c>
      <c r="S850" s="22" t="s">
        <v>1137</v>
      </c>
      <c r="T850" s="22" t="s">
        <v>1178</v>
      </c>
    </row>
    <row r="851" spans="1:20" x14ac:dyDescent="0.25">
      <c r="A851" s="10" t="s">
        <v>1128</v>
      </c>
      <c r="B851" s="10" t="s">
        <v>1129</v>
      </c>
      <c r="C851" s="10">
        <v>2014</v>
      </c>
      <c r="D851" s="10">
        <v>1</v>
      </c>
      <c r="E851" s="22" t="s">
        <v>11</v>
      </c>
      <c r="F851" s="22" t="s">
        <v>950</v>
      </c>
      <c r="G851" s="10"/>
      <c r="H851" s="10">
        <v>2014</v>
      </c>
      <c r="I851" s="22" t="s">
        <v>1130</v>
      </c>
      <c r="J851" s="22" t="s">
        <v>925</v>
      </c>
      <c r="K851" s="22" t="s">
        <v>1150</v>
      </c>
      <c r="L851" s="22" t="s">
        <v>505</v>
      </c>
      <c r="M851" s="10" t="s">
        <v>1128</v>
      </c>
      <c r="N851" s="24"/>
      <c r="O851" s="18" t="s">
        <v>1075</v>
      </c>
      <c r="P851" s="10"/>
      <c r="Q851" s="18" t="s">
        <v>1075</v>
      </c>
      <c r="R851" s="22" t="s">
        <v>1054</v>
      </c>
      <c r="S851" s="22" t="s">
        <v>1137</v>
      </c>
      <c r="T851" s="22" t="s">
        <v>1178</v>
      </c>
    </row>
    <row r="852" spans="1:20" x14ac:dyDescent="0.25">
      <c r="A852" s="10" t="s">
        <v>1122</v>
      </c>
      <c r="B852" s="10" t="s">
        <v>1123</v>
      </c>
      <c r="C852" s="10">
        <v>2014</v>
      </c>
      <c r="D852" s="10">
        <v>1</v>
      </c>
      <c r="E852" s="22" t="s">
        <v>11</v>
      </c>
      <c r="F852" s="22" t="s">
        <v>950</v>
      </c>
      <c r="G852" s="10"/>
      <c r="H852" s="10">
        <v>2014</v>
      </c>
      <c r="I852" s="22" t="s">
        <v>1124</v>
      </c>
      <c r="J852" s="22" t="s">
        <v>925</v>
      </c>
      <c r="K852" s="22" t="s">
        <v>1150</v>
      </c>
      <c r="L852" s="22" t="s">
        <v>505</v>
      </c>
      <c r="M852" s="10" t="s">
        <v>1122</v>
      </c>
      <c r="N852" s="24"/>
      <c r="O852" s="18" t="s">
        <v>1075</v>
      </c>
      <c r="P852" s="10"/>
      <c r="Q852" s="18" t="s">
        <v>1075</v>
      </c>
      <c r="R852" s="22" t="s">
        <v>1054</v>
      </c>
      <c r="S852" s="22" t="s">
        <v>1137</v>
      </c>
      <c r="T852" s="22" t="s">
        <v>1178</v>
      </c>
    </row>
    <row r="853" spans="1:20" x14ac:dyDescent="0.25">
      <c r="A853" s="10" t="s">
        <v>1116</v>
      </c>
      <c r="B853" s="10" t="s">
        <v>1117</v>
      </c>
      <c r="C853" s="10">
        <v>2014</v>
      </c>
      <c r="D853" s="10">
        <v>1</v>
      </c>
      <c r="E853" s="22" t="s">
        <v>11</v>
      </c>
      <c r="F853" s="22" t="s">
        <v>950</v>
      </c>
      <c r="G853" s="10"/>
      <c r="H853" s="10">
        <v>2014</v>
      </c>
      <c r="I853" s="22" t="s">
        <v>1118</v>
      </c>
      <c r="J853" s="22" t="s">
        <v>925</v>
      </c>
      <c r="K853" s="22" t="s">
        <v>1150</v>
      </c>
      <c r="L853" s="22" t="s">
        <v>505</v>
      </c>
      <c r="M853" s="10" t="s">
        <v>1116</v>
      </c>
      <c r="N853" s="24"/>
      <c r="O853" s="18" t="s">
        <v>1075</v>
      </c>
      <c r="P853" s="10"/>
      <c r="Q853" s="18" t="s">
        <v>1075</v>
      </c>
      <c r="R853" s="22" t="s">
        <v>1054</v>
      </c>
      <c r="S853" s="22" t="s">
        <v>1137</v>
      </c>
      <c r="T853" s="22" t="s">
        <v>1178</v>
      </c>
    </row>
    <row r="854" spans="1:20" x14ac:dyDescent="0.25">
      <c r="A854" s="10" t="s">
        <v>1119</v>
      </c>
      <c r="B854" s="10" t="s">
        <v>1120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1121</v>
      </c>
      <c r="J854" s="22" t="s">
        <v>925</v>
      </c>
      <c r="K854" s="22" t="s">
        <v>1150</v>
      </c>
      <c r="L854" s="22" t="s">
        <v>505</v>
      </c>
      <c r="M854" s="10" t="s">
        <v>1119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</row>
    <row r="855" spans="1:20" x14ac:dyDescent="0.25">
      <c r="A855" s="2" t="s">
        <v>15</v>
      </c>
      <c r="B855" s="2" t="s">
        <v>557</v>
      </c>
      <c r="C855" s="12">
        <v>2013</v>
      </c>
      <c r="D855" s="15">
        <v>1</v>
      </c>
      <c r="E855" s="2" t="s">
        <v>16</v>
      </c>
      <c r="F855" s="4" t="s">
        <v>950</v>
      </c>
      <c r="G855" s="4" t="s">
        <v>504</v>
      </c>
      <c r="H855" s="12">
        <v>2013</v>
      </c>
      <c r="I855" s="4" t="s">
        <v>558</v>
      </c>
      <c r="J855" s="10" t="s">
        <v>12</v>
      </c>
      <c r="K855" s="22" t="s">
        <v>128</v>
      </c>
      <c r="L855" s="4" t="s">
        <v>505</v>
      </c>
      <c r="M855" s="2" t="s">
        <v>15</v>
      </c>
      <c r="N855" s="24">
        <v>4460830</v>
      </c>
      <c r="O855" s="10" t="s">
        <v>957</v>
      </c>
      <c r="P855" s="10"/>
      <c r="Q855" s="10" t="s">
        <v>957</v>
      </c>
      <c r="R855" s="10" t="s">
        <v>958</v>
      </c>
      <c r="S855" s="32" t="s">
        <v>1137</v>
      </c>
      <c r="T855" s="10" t="s">
        <v>1013</v>
      </c>
    </row>
    <row r="856" spans="1:20" x14ac:dyDescent="0.25">
      <c r="A856" s="2" t="s">
        <v>15</v>
      </c>
      <c r="B856" s="2" t="s">
        <v>557</v>
      </c>
      <c r="C856" s="12">
        <v>2013</v>
      </c>
      <c r="D856" s="15">
        <v>1</v>
      </c>
      <c r="E856" s="2" t="s">
        <v>16</v>
      </c>
      <c r="F856" s="4" t="s">
        <v>950</v>
      </c>
      <c r="G856" s="4" t="s">
        <v>504</v>
      </c>
      <c r="H856" s="12">
        <v>2013</v>
      </c>
      <c r="I856" s="4" t="s">
        <v>559</v>
      </c>
      <c r="J856" s="10" t="s">
        <v>12</v>
      </c>
      <c r="K856" s="22" t="s">
        <v>128</v>
      </c>
      <c r="L856" s="4" t="s">
        <v>505</v>
      </c>
      <c r="M856" s="2" t="s">
        <v>15</v>
      </c>
      <c r="N856" s="24">
        <v>4460830</v>
      </c>
      <c r="O856" s="10" t="s">
        <v>957</v>
      </c>
      <c r="P856" s="10"/>
      <c r="Q856" s="10" t="s">
        <v>957</v>
      </c>
      <c r="R856" s="10" t="s">
        <v>958</v>
      </c>
      <c r="S856" s="32" t="s">
        <v>1137</v>
      </c>
      <c r="T856" s="10" t="s">
        <v>1013</v>
      </c>
    </row>
    <row r="857" spans="1:20" x14ac:dyDescent="0.25">
      <c r="A857" s="2" t="s">
        <v>15</v>
      </c>
      <c r="B857" s="2" t="s">
        <v>557</v>
      </c>
      <c r="C857" s="12">
        <v>2013</v>
      </c>
      <c r="D857" s="15">
        <v>1</v>
      </c>
      <c r="E857" s="2" t="s">
        <v>16</v>
      </c>
      <c r="F857" s="4" t="s">
        <v>950</v>
      </c>
      <c r="G857" s="4" t="s">
        <v>504</v>
      </c>
      <c r="H857" s="12">
        <v>2013</v>
      </c>
      <c r="I857" s="4" t="s">
        <v>560</v>
      </c>
      <c r="J857" s="10" t="s">
        <v>12</v>
      </c>
      <c r="K857" s="22" t="s">
        <v>128</v>
      </c>
      <c r="L857" s="4" t="s">
        <v>505</v>
      </c>
      <c r="M857" s="2" t="s">
        <v>15</v>
      </c>
      <c r="N857" s="24">
        <v>4460830</v>
      </c>
      <c r="O857" s="10" t="s">
        <v>957</v>
      </c>
      <c r="P857" s="10"/>
      <c r="Q857" s="10" t="s">
        <v>957</v>
      </c>
      <c r="R857" s="10" t="s">
        <v>958</v>
      </c>
      <c r="S857" s="32" t="s">
        <v>1137</v>
      </c>
      <c r="T857" s="10" t="s">
        <v>1013</v>
      </c>
    </row>
    <row r="858" spans="1:20" x14ac:dyDescent="0.25">
      <c r="A858" s="2" t="s">
        <v>15</v>
      </c>
      <c r="B858" s="2" t="s">
        <v>557</v>
      </c>
      <c r="C858" s="12">
        <v>2013</v>
      </c>
      <c r="D858" s="15">
        <v>1</v>
      </c>
      <c r="E858" s="2" t="s">
        <v>16</v>
      </c>
      <c r="F858" s="4" t="s">
        <v>950</v>
      </c>
      <c r="G858" s="4" t="s">
        <v>504</v>
      </c>
      <c r="H858" s="12">
        <v>2013</v>
      </c>
      <c r="I858" s="4" t="s">
        <v>561</v>
      </c>
      <c r="J858" s="10" t="s">
        <v>12</v>
      </c>
      <c r="K858" s="22" t="s">
        <v>128</v>
      </c>
      <c r="L858" s="4" t="s">
        <v>505</v>
      </c>
      <c r="M858" s="2" t="s">
        <v>15</v>
      </c>
      <c r="N858" s="24">
        <v>4460830</v>
      </c>
      <c r="O858" s="10" t="s">
        <v>957</v>
      </c>
      <c r="P858" s="10"/>
      <c r="Q858" s="10" t="s">
        <v>957</v>
      </c>
      <c r="R858" s="10" t="s">
        <v>958</v>
      </c>
      <c r="S858" s="32" t="s">
        <v>1137</v>
      </c>
      <c r="T858" s="10" t="s">
        <v>1013</v>
      </c>
    </row>
    <row r="859" spans="1:20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562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</row>
    <row r="860" spans="1:20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563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</row>
    <row r="861" spans="1:20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564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</row>
    <row r="862" spans="1:20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565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</row>
    <row r="863" spans="1:20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566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</row>
    <row r="864" spans="1:20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567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</row>
    <row r="865" spans="1:20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568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</row>
    <row r="866" spans="1:20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569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</row>
    <row r="867" spans="1:20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570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</row>
    <row r="868" spans="1:20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571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</row>
    <row r="869" spans="1:20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572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</row>
    <row r="870" spans="1:20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573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</row>
    <row r="871" spans="1:20" x14ac:dyDescent="0.25">
      <c r="A871" s="2" t="s">
        <v>15</v>
      </c>
      <c r="B871" s="2" t="s">
        <v>557</v>
      </c>
      <c r="C871" s="12">
        <v>2013</v>
      </c>
      <c r="D871" s="15">
        <v>1</v>
      </c>
      <c r="E871" s="2" t="s">
        <v>16</v>
      </c>
      <c r="F871" s="4" t="s">
        <v>950</v>
      </c>
      <c r="G871" s="4" t="s">
        <v>504</v>
      </c>
      <c r="H871" s="12">
        <v>2013</v>
      </c>
      <c r="I871" s="4" t="s">
        <v>574</v>
      </c>
      <c r="J871" s="10" t="s">
        <v>12</v>
      </c>
      <c r="K871" s="22" t="s">
        <v>128</v>
      </c>
      <c r="L871" s="4" t="s">
        <v>505</v>
      </c>
      <c r="M871" s="2" t="s">
        <v>15</v>
      </c>
      <c r="N871" s="24">
        <v>4460830</v>
      </c>
      <c r="O871" s="10" t="s">
        <v>957</v>
      </c>
      <c r="P871" s="10"/>
      <c r="Q871" s="10" t="s">
        <v>957</v>
      </c>
      <c r="R871" s="10" t="s">
        <v>958</v>
      </c>
      <c r="S871" s="32" t="s">
        <v>1138</v>
      </c>
      <c r="T871" s="10" t="s">
        <v>1013</v>
      </c>
    </row>
    <row r="872" spans="1:20" x14ac:dyDescent="0.25">
      <c r="A872" s="2" t="s">
        <v>15</v>
      </c>
      <c r="B872" s="2" t="s">
        <v>557</v>
      </c>
      <c r="C872" s="12">
        <v>2013</v>
      </c>
      <c r="D872" s="15">
        <v>1</v>
      </c>
      <c r="E872" s="2" t="s">
        <v>16</v>
      </c>
      <c r="F872" s="4" t="s">
        <v>950</v>
      </c>
      <c r="G872" s="4" t="s">
        <v>504</v>
      </c>
      <c r="H872" s="12">
        <v>2013</v>
      </c>
      <c r="I872" s="4" t="s">
        <v>575</v>
      </c>
      <c r="J872" s="10" t="s">
        <v>12</v>
      </c>
      <c r="K872" s="22" t="s">
        <v>128</v>
      </c>
      <c r="L872" s="4" t="s">
        <v>505</v>
      </c>
      <c r="M872" s="2" t="s">
        <v>15</v>
      </c>
      <c r="N872" s="24">
        <v>4460830</v>
      </c>
      <c r="O872" s="10" t="s">
        <v>957</v>
      </c>
      <c r="P872" s="10"/>
      <c r="Q872" s="10" t="s">
        <v>957</v>
      </c>
      <c r="R872" s="10" t="s">
        <v>958</v>
      </c>
      <c r="S872" s="32" t="s">
        <v>1138</v>
      </c>
      <c r="T872" s="10" t="s">
        <v>1013</v>
      </c>
    </row>
    <row r="873" spans="1:20" x14ac:dyDescent="0.25">
      <c r="A873" s="2" t="s">
        <v>15</v>
      </c>
      <c r="B873" s="2" t="s">
        <v>557</v>
      </c>
      <c r="C873" s="12">
        <v>2013</v>
      </c>
      <c r="D873" s="15">
        <v>1</v>
      </c>
      <c r="E873" s="2" t="s">
        <v>16</v>
      </c>
      <c r="F873" s="4" t="s">
        <v>950</v>
      </c>
      <c r="G873" s="4" t="s">
        <v>504</v>
      </c>
      <c r="H873" s="12">
        <v>2013</v>
      </c>
      <c r="I873" s="4" t="s">
        <v>576</v>
      </c>
      <c r="J873" s="10" t="s">
        <v>12</v>
      </c>
      <c r="K873" s="22" t="s">
        <v>128</v>
      </c>
      <c r="L873" s="4" t="s">
        <v>505</v>
      </c>
      <c r="M873" s="2" t="s">
        <v>15</v>
      </c>
      <c r="N873" s="24">
        <v>4460830</v>
      </c>
      <c r="O873" s="10" t="s">
        <v>957</v>
      </c>
      <c r="P873" s="10"/>
      <c r="Q873" s="10" t="s">
        <v>957</v>
      </c>
      <c r="R873" s="10" t="s">
        <v>958</v>
      </c>
      <c r="S873" s="32" t="s">
        <v>1138</v>
      </c>
      <c r="T873" s="10" t="s">
        <v>1013</v>
      </c>
    </row>
    <row r="874" spans="1:20" x14ac:dyDescent="0.25">
      <c r="A874" s="2" t="s">
        <v>15</v>
      </c>
      <c r="B874" s="2" t="s">
        <v>557</v>
      </c>
      <c r="C874" s="12">
        <v>2013</v>
      </c>
      <c r="D874" s="15">
        <v>1</v>
      </c>
      <c r="E874" s="2" t="s">
        <v>16</v>
      </c>
      <c r="F874" s="4" t="s">
        <v>950</v>
      </c>
      <c r="G874" s="4" t="s">
        <v>504</v>
      </c>
      <c r="H874" s="12">
        <v>2013</v>
      </c>
      <c r="I874" s="4" t="s">
        <v>577</v>
      </c>
      <c r="J874" s="10" t="s">
        <v>12</v>
      </c>
      <c r="K874" s="22" t="s">
        <v>128</v>
      </c>
      <c r="L874" s="4" t="s">
        <v>505</v>
      </c>
      <c r="M874" s="2" t="s">
        <v>15</v>
      </c>
      <c r="N874" s="24">
        <v>4460830</v>
      </c>
      <c r="O874" s="10" t="s">
        <v>957</v>
      </c>
      <c r="P874" s="10"/>
      <c r="Q874" s="10" t="s">
        <v>957</v>
      </c>
      <c r="R874" s="10" t="s">
        <v>958</v>
      </c>
      <c r="S874" s="32" t="s">
        <v>1138</v>
      </c>
      <c r="T874" s="10" t="s">
        <v>1013</v>
      </c>
    </row>
    <row r="875" spans="1:20" x14ac:dyDescent="0.25">
      <c r="A875" s="2" t="s">
        <v>15</v>
      </c>
      <c r="B875" s="2" t="s">
        <v>557</v>
      </c>
      <c r="C875" s="12">
        <v>2013</v>
      </c>
      <c r="D875" s="15">
        <v>1</v>
      </c>
      <c r="E875" s="2" t="s">
        <v>16</v>
      </c>
      <c r="F875" s="4" t="s">
        <v>950</v>
      </c>
      <c r="G875" s="4" t="s">
        <v>504</v>
      </c>
      <c r="H875" s="12">
        <v>2013</v>
      </c>
      <c r="I875" s="4" t="s">
        <v>578</v>
      </c>
      <c r="J875" s="10" t="s">
        <v>12</v>
      </c>
      <c r="K875" s="22" t="s">
        <v>1146</v>
      </c>
      <c r="L875" s="4" t="s">
        <v>505</v>
      </c>
      <c r="M875" s="2" t="s">
        <v>15</v>
      </c>
      <c r="N875" s="24">
        <v>4460830</v>
      </c>
      <c r="O875" s="10" t="s">
        <v>957</v>
      </c>
      <c r="P875" s="10"/>
      <c r="Q875" s="10" t="s">
        <v>957</v>
      </c>
      <c r="R875" s="10" t="s">
        <v>958</v>
      </c>
      <c r="S875" s="32" t="s">
        <v>1138</v>
      </c>
      <c r="T875" s="10" t="s">
        <v>1013</v>
      </c>
    </row>
    <row r="876" spans="1:20" x14ac:dyDescent="0.25">
      <c r="A876" s="2" t="s">
        <v>15</v>
      </c>
      <c r="B876" s="2" t="s">
        <v>557</v>
      </c>
      <c r="C876" s="12">
        <v>2013</v>
      </c>
      <c r="D876" s="15">
        <v>1</v>
      </c>
      <c r="E876" s="2" t="s">
        <v>16</v>
      </c>
      <c r="F876" s="4" t="s">
        <v>950</v>
      </c>
      <c r="G876" s="4" t="s">
        <v>504</v>
      </c>
      <c r="H876" s="12">
        <v>2013</v>
      </c>
      <c r="I876" s="4" t="s">
        <v>579</v>
      </c>
      <c r="J876" s="10" t="s">
        <v>12</v>
      </c>
      <c r="K876" s="22" t="s">
        <v>1146</v>
      </c>
      <c r="L876" s="4" t="s">
        <v>505</v>
      </c>
      <c r="M876" s="2" t="s">
        <v>15</v>
      </c>
      <c r="N876" s="24">
        <v>4460830</v>
      </c>
      <c r="O876" s="10" t="s">
        <v>957</v>
      </c>
      <c r="P876" s="10"/>
      <c r="Q876" s="10" t="s">
        <v>957</v>
      </c>
      <c r="R876" s="10" t="s">
        <v>958</v>
      </c>
      <c r="S876" s="32" t="s">
        <v>1138</v>
      </c>
      <c r="T876" s="10" t="s">
        <v>1013</v>
      </c>
    </row>
    <row r="877" spans="1:20" x14ac:dyDescent="0.25">
      <c r="A877" s="2" t="s">
        <v>15</v>
      </c>
      <c r="B877" s="2" t="s">
        <v>557</v>
      </c>
      <c r="C877" s="12">
        <v>2013</v>
      </c>
      <c r="D877" s="15">
        <v>1</v>
      </c>
      <c r="E877" s="2" t="s">
        <v>16</v>
      </c>
      <c r="F877" s="4" t="s">
        <v>950</v>
      </c>
      <c r="G877" s="4" t="s">
        <v>504</v>
      </c>
      <c r="H877" s="12">
        <v>2013</v>
      </c>
      <c r="I877" s="4" t="s">
        <v>580</v>
      </c>
      <c r="J877" s="10" t="s">
        <v>12</v>
      </c>
      <c r="K877" s="22" t="s">
        <v>1146</v>
      </c>
      <c r="L877" s="4" t="s">
        <v>505</v>
      </c>
      <c r="M877" s="2" t="s">
        <v>15</v>
      </c>
      <c r="N877" s="24">
        <v>4460830</v>
      </c>
      <c r="O877" s="10" t="s">
        <v>957</v>
      </c>
      <c r="P877" s="10"/>
      <c r="Q877" s="10" t="s">
        <v>957</v>
      </c>
      <c r="R877" s="10" t="s">
        <v>958</v>
      </c>
      <c r="S877" s="32" t="s">
        <v>1138</v>
      </c>
      <c r="T877" s="10" t="s">
        <v>1013</v>
      </c>
    </row>
    <row r="878" spans="1:20" x14ac:dyDescent="0.25">
      <c r="A878" s="2" t="s">
        <v>15</v>
      </c>
      <c r="B878" s="2" t="s">
        <v>557</v>
      </c>
      <c r="C878" s="12">
        <v>2013</v>
      </c>
      <c r="D878" s="15">
        <v>1</v>
      </c>
      <c r="E878" s="2" t="s">
        <v>16</v>
      </c>
      <c r="F878" s="4" t="s">
        <v>950</v>
      </c>
      <c r="G878" s="4" t="s">
        <v>504</v>
      </c>
      <c r="H878" s="12">
        <v>2013</v>
      </c>
      <c r="I878" s="4" t="s">
        <v>581</v>
      </c>
      <c r="J878" s="10" t="s">
        <v>12</v>
      </c>
      <c r="K878" s="22" t="s">
        <v>1146</v>
      </c>
      <c r="L878" s="4" t="s">
        <v>505</v>
      </c>
      <c r="M878" s="2" t="s">
        <v>15</v>
      </c>
      <c r="N878" s="24">
        <v>4460830</v>
      </c>
      <c r="O878" s="10" t="s">
        <v>957</v>
      </c>
      <c r="P878" s="10"/>
      <c r="Q878" s="10" t="s">
        <v>957</v>
      </c>
      <c r="R878" s="10" t="s">
        <v>958</v>
      </c>
      <c r="S878" s="32" t="s">
        <v>1138</v>
      </c>
      <c r="T878" s="10" t="s">
        <v>1013</v>
      </c>
    </row>
    <row r="879" spans="1:20" x14ac:dyDescent="0.25">
      <c r="A879" s="2" t="s">
        <v>15</v>
      </c>
      <c r="B879" s="2" t="s">
        <v>557</v>
      </c>
      <c r="C879" s="12">
        <v>2013</v>
      </c>
      <c r="D879" s="15">
        <v>1</v>
      </c>
      <c r="E879" s="2" t="s">
        <v>16</v>
      </c>
      <c r="F879" s="4" t="s">
        <v>950</v>
      </c>
      <c r="G879" s="4" t="s">
        <v>504</v>
      </c>
      <c r="H879" s="12">
        <v>2013</v>
      </c>
      <c r="I879" s="4" t="s">
        <v>582</v>
      </c>
      <c r="J879" s="10" t="s">
        <v>12</v>
      </c>
      <c r="K879" s="22" t="s">
        <v>1146</v>
      </c>
      <c r="L879" s="4" t="s">
        <v>505</v>
      </c>
      <c r="M879" s="2" t="s">
        <v>15</v>
      </c>
      <c r="N879" s="24">
        <v>4460830</v>
      </c>
      <c r="O879" s="10" t="s">
        <v>957</v>
      </c>
      <c r="P879" s="10"/>
      <c r="Q879" s="10" t="s">
        <v>957</v>
      </c>
      <c r="R879" s="10" t="s">
        <v>958</v>
      </c>
      <c r="S879" s="32" t="s">
        <v>1138</v>
      </c>
      <c r="T879" s="10" t="s">
        <v>1013</v>
      </c>
    </row>
    <row r="880" spans="1:20" x14ac:dyDescent="0.25">
      <c r="A880" s="2" t="s">
        <v>15</v>
      </c>
      <c r="B880" s="2" t="s">
        <v>557</v>
      </c>
      <c r="C880" s="12">
        <v>2013</v>
      </c>
      <c r="D880" s="15">
        <v>1</v>
      </c>
      <c r="E880" s="2" t="s">
        <v>16</v>
      </c>
      <c r="F880" s="4" t="s">
        <v>950</v>
      </c>
      <c r="G880" s="4" t="s">
        <v>504</v>
      </c>
      <c r="H880" s="12">
        <v>2013</v>
      </c>
      <c r="I880" s="4" t="s">
        <v>583</v>
      </c>
      <c r="J880" s="10" t="s">
        <v>12</v>
      </c>
      <c r="K880" s="22" t="s">
        <v>1146</v>
      </c>
      <c r="L880" s="4" t="s">
        <v>505</v>
      </c>
      <c r="M880" s="2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32" t="s">
        <v>1138</v>
      </c>
      <c r="T880" s="10" t="s">
        <v>1013</v>
      </c>
    </row>
    <row r="881" spans="1:20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584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1138</v>
      </c>
      <c r="T881" s="10" t="s">
        <v>1013</v>
      </c>
    </row>
    <row r="882" spans="1:20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585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1138</v>
      </c>
      <c r="T882" s="10" t="s">
        <v>1013</v>
      </c>
    </row>
    <row r="883" spans="1:20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586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1138</v>
      </c>
      <c r="T883" s="10" t="s">
        <v>1013</v>
      </c>
    </row>
    <row r="884" spans="1:20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587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1138</v>
      </c>
      <c r="T884" s="10" t="s">
        <v>1013</v>
      </c>
    </row>
    <row r="885" spans="1:20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588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1138</v>
      </c>
      <c r="T885" s="10" t="s">
        <v>1013</v>
      </c>
    </row>
    <row r="886" spans="1:20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589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1138</v>
      </c>
      <c r="T886" s="10" t="s">
        <v>1013</v>
      </c>
    </row>
    <row r="887" spans="1:20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590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1138</v>
      </c>
      <c r="T887" s="10" t="s">
        <v>1013</v>
      </c>
    </row>
    <row r="888" spans="1:20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591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1138</v>
      </c>
      <c r="T888" s="10" t="s">
        <v>1013</v>
      </c>
    </row>
    <row r="889" spans="1:20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592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1138</v>
      </c>
      <c r="T889" s="10" t="s">
        <v>1013</v>
      </c>
    </row>
    <row r="890" spans="1:20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593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1138</v>
      </c>
      <c r="T890" s="10" t="s">
        <v>1013</v>
      </c>
    </row>
    <row r="891" spans="1:20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594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1136</v>
      </c>
      <c r="T891" s="10" t="s">
        <v>1013</v>
      </c>
    </row>
    <row r="892" spans="1:20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595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1136</v>
      </c>
      <c r="T892" s="10" t="s">
        <v>1013</v>
      </c>
    </row>
    <row r="893" spans="1:20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596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1136</v>
      </c>
      <c r="T893" s="10" t="s">
        <v>1013</v>
      </c>
    </row>
    <row r="894" spans="1:20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597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1136</v>
      </c>
      <c r="T894" s="10" t="s">
        <v>1013</v>
      </c>
    </row>
    <row r="895" spans="1:20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598</v>
      </c>
      <c r="J895" s="10" t="s">
        <v>12</v>
      </c>
      <c r="K895" s="22" t="s">
        <v>1145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</row>
    <row r="896" spans="1:20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599</v>
      </c>
      <c r="J896" s="10" t="s">
        <v>12</v>
      </c>
      <c r="K896" s="22" t="s">
        <v>1145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</row>
    <row r="897" spans="1:20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600</v>
      </c>
      <c r="J897" s="10" t="s">
        <v>12</v>
      </c>
      <c r="K897" s="22" t="s">
        <v>1145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</row>
    <row r="898" spans="1:20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601</v>
      </c>
      <c r="J898" s="10" t="s">
        <v>12</v>
      </c>
      <c r="K898" s="22" t="s">
        <v>1145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</row>
    <row r="899" spans="1:20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602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</row>
    <row r="900" spans="1:20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603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</row>
    <row r="901" spans="1:20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604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</row>
    <row r="902" spans="1:20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605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</row>
    <row r="903" spans="1:20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606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</row>
    <row r="904" spans="1:20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607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</row>
    <row r="905" spans="1:20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608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</row>
    <row r="906" spans="1:20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609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</row>
    <row r="907" spans="1:20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610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</row>
    <row r="908" spans="1:20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611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</row>
    <row r="909" spans="1:20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612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</row>
    <row r="910" spans="1:20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613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</row>
    <row r="911" spans="1:20" x14ac:dyDescent="0.25">
      <c r="A911" s="2" t="s">
        <v>1180</v>
      </c>
      <c r="B911" s="2" t="s">
        <v>793</v>
      </c>
      <c r="C911" s="12">
        <v>2013</v>
      </c>
      <c r="D911" s="15">
        <v>1</v>
      </c>
      <c r="E911" s="2" t="s">
        <v>16</v>
      </c>
      <c r="F911" s="4" t="s">
        <v>950</v>
      </c>
      <c r="G911" s="4"/>
      <c r="H911" s="12">
        <v>2013</v>
      </c>
      <c r="I911" s="4" t="s">
        <v>794</v>
      </c>
      <c r="J911" s="10" t="s">
        <v>12</v>
      </c>
      <c r="K911" s="22" t="s">
        <v>1145</v>
      </c>
      <c r="L911" s="4" t="s">
        <v>505</v>
      </c>
      <c r="M911" s="2" t="s">
        <v>1180</v>
      </c>
      <c r="N911" s="24">
        <v>41252255</v>
      </c>
      <c r="O911" s="10" t="s">
        <v>957</v>
      </c>
      <c r="P911" s="10"/>
      <c r="Q911" s="10" t="s">
        <v>957</v>
      </c>
      <c r="R911" s="10" t="s">
        <v>958</v>
      </c>
      <c r="S911" s="22" t="s">
        <v>1136</v>
      </c>
      <c r="T911" s="10" t="s">
        <v>1005</v>
      </c>
    </row>
    <row r="912" spans="1:20" x14ac:dyDescent="0.25">
      <c r="A912" s="2" t="s">
        <v>1180</v>
      </c>
      <c r="B912" s="2" t="s">
        <v>793</v>
      </c>
      <c r="C912" s="12">
        <v>2013</v>
      </c>
      <c r="D912" s="15">
        <v>1</v>
      </c>
      <c r="E912" s="2" t="s">
        <v>16</v>
      </c>
      <c r="F912" s="4" t="s">
        <v>950</v>
      </c>
      <c r="G912" s="4"/>
      <c r="H912" s="12">
        <v>2013</v>
      </c>
      <c r="I912" s="4" t="s">
        <v>795</v>
      </c>
      <c r="J912" s="10" t="s">
        <v>12</v>
      </c>
      <c r="K912" s="22" t="s">
        <v>1145</v>
      </c>
      <c r="L912" s="10" t="s">
        <v>505</v>
      </c>
      <c r="M912" s="2" t="s">
        <v>1180</v>
      </c>
      <c r="N912" s="24">
        <v>41252255</v>
      </c>
      <c r="O912" s="10" t="s">
        <v>957</v>
      </c>
      <c r="P912" s="10"/>
      <c r="Q912" s="10" t="s">
        <v>957</v>
      </c>
      <c r="R912" s="10" t="s">
        <v>958</v>
      </c>
      <c r="S912" s="22" t="s">
        <v>1136</v>
      </c>
      <c r="T912" s="10" t="s">
        <v>1005</v>
      </c>
    </row>
    <row r="913" spans="1:20" x14ac:dyDescent="0.25">
      <c r="A913" s="2" t="s">
        <v>922</v>
      </c>
      <c r="B913" s="2" t="s">
        <v>923</v>
      </c>
      <c r="C913" s="12">
        <v>2013</v>
      </c>
      <c r="D913" s="15">
        <v>1</v>
      </c>
      <c r="E913" s="2" t="s">
        <v>16</v>
      </c>
      <c r="F913" s="4" t="s">
        <v>950</v>
      </c>
      <c r="G913" s="4"/>
      <c r="H913" s="12">
        <v>2013</v>
      </c>
      <c r="I913" s="4" t="s">
        <v>924</v>
      </c>
      <c r="J913" s="10" t="s">
        <v>925</v>
      </c>
      <c r="K913" s="22" t="s">
        <v>961</v>
      </c>
      <c r="L913" s="10" t="s">
        <v>921</v>
      </c>
      <c r="M913" s="2" t="s">
        <v>922</v>
      </c>
      <c r="N913" s="24"/>
      <c r="O913" s="10" t="s">
        <v>957</v>
      </c>
      <c r="P913" s="10"/>
      <c r="Q913" s="10" t="s">
        <v>957</v>
      </c>
      <c r="R913" s="10" t="s">
        <v>958</v>
      </c>
      <c r="S913" s="22" t="s">
        <v>959</v>
      </c>
      <c r="T913" s="10" t="s">
        <v>1020</v>
      </c>
    </row>
    <row r="914" spans="1:20" x14ac:dyDescent="0.25">
      <c r="A914" s="2" t="s">
        <v>431</v>
      </c>
      <c r="B914" s="2" t="s">
        <v>952</v>
      </c>
      <c r="C914" s="12">
        <v>2013</v>
      </c>
      <c r="D914" s="15">
        <v>1</v>
      </c>
      <c r="E914" s="2" t="s">
        <v>16</v>
      </c>
      <c r="F914" s="4" t="s">
        <v>950</v>
      </c>
      <c r="G914" s="4"/>
      <c r="H914" s="12">
        <v>2013</v>
      </c>
      <c r="I914" s="4" t="s">
        <v>432</v>
      </c>
      <c r="J914" s="10" t="s">
        <v>12</v>
      </c>
      <c r="K914" s="22" t="s">
        <v>961</v>
      </c>
      <c r="L914" s="10" t="s">
        <v>227</v>
      </c>
      <c r="M914" s="2" t="s">
        <v>431</v>
      </c>
      <c r="N914" s="24">
        <v>3043370</v>
      </c>
      <c r="O914" s="10" t="s">
        <v>957</v>
      </c>
      <c r="P914" s="10"/>
      <c r="Q914" s="10" t="s">
        <v>957</v>
      </c>
      <c r="R914" s="10" t="s">
        <v>958</v>
      </c>
      <c r="S914" s="22" t="s">
        <v>959</v>
      </c>
      <c r="T914" s="10" t="s">
        <v>960</v>
      </c>
    </row>
    <row r="915" spans="1:20" x14ac:dyDescent="0.25">
      <c r="A915" s="2" t="s">
        <v>431</v>
      </c>
      <c r="B915" s="2" t="s">
        <v>952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433</v>
      </c>
      <c r="J915" s="10" t="s">
        <v>12</v>
      </c>
      <c r="K915" s="22" t="s">
        <v>961</v>
      </c>
      <c r="L915" s="10" t="s">
        <v>227</v>
      </c>
      <c r="M915" s="2" t="s">
        <v>431</v>
      </c>
      <c r="N915" s="24">
        <v>3043370</v>
      </c>
      <c r="O915" s="10" t="s">
        <v>957</v>
      </c>
      <c r="P915" s="10"/>
      <c r="Q915" s="10" t="s">
        <v>957</v>
      </c>
      <c r="R915" s="10" t="s">
        <v>958</v>
      </c>
      <c r="S915" s="22" t="s">
        <v>959</v>
      </c>
      <c r="T915" s="10" t="s">
        <v>960</v>
      </c>
    </row>
    <row r="916" spans="1:20" x14ac:dyDescent="0.25">
      <c r="A916" s="2" t="s">
        <v>431</v>
      </c>
      <c r="B916" s="2" t="s">
        <v>952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434</v>
      </c>
      <c r="J916" s="10" t="s">
        <v>12</v>
      </c>
      <c r="K916" s="22" t="s">
        <v>961</v>
      </c>
      <c r="L916" s="10" t="s">
        <v>227</v>
      </c>
      <c r="M916" s="2" t="s">
        <v>431</v>
      </c>
      <c r="N916" s="24">
        <v>3043370</v>
      </c>
      <c r="O916" s="10" t="s">
        <v>957</v>
      </c>
      <c r="P916" s="10"/>
      <c r="Q916" s="10" t="s">
        <v>957</v>
      </c>
      <c r="R916" s="10" t="s">
        <v>958</v>
      </c>
      <c r="S916" s="22" t="s">
        <v>959</v>
      </c>
      <c r="T916" s="10" t="s">
        <v>960</v>
      </c>
    </row>
    <row r="917" spans="1:20" x14ac:dyDescent="0.25">
      <c r="A917" s="2" t="s">
        <v>431</v>
      </c>
      <c r="B917" s="2" t="s">
        <v>952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1163</v>
      </c>
      <c r="J917" s="10" t="s">
        <v>12</v>
      </c>
      <c r="K917" s="22" t="s">
        <v>1146</v>
      </c>
      <c r="L917" s="10" t="s">
        <v>227</v>
      </c>
      <c r="M917" s="2" t="s">
        <v>431</v>
      </c>
      <c r="N917" s="24">
        <v>3043370</v>
      </c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960</v>
      </c>
    </row>
    <row r="918" spans="1:20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1164</v>
      </c>
      <c r="J918" s="10" t="s">
        <v>12</v>
      </c>
      <c r="K918" s="22" t="s">
        <v>128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</row>
    <row r="919" spans="1:20" x14ac:dyDescent="0.25">
      <c r="A919" s="2" t="s">
        <v>391</v>
      </c>
      <c r="B919" s="2" t="s">
        <v>392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393</v>
      </c>
      <c r="J919" s="10" t="s">
        <v>12</v>
      </c>
      <c r="K919" s="22" t="s">
        <v>1151</v>
      </c>
      <c r="L919" s="10" t="s">
        <v>227</v>
      </c>
      <c r="M919" s="2" t="s">
        <v>391</v>
      </c>
      <c r="N919" s="24">
        <v>3376890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</row>
    <row r="920" spans="1:20" x14ac:dyDescent="0.25">
      <c r="A920" s="2" t="s">
        <v>391</v>
      </c>
      <c r="B920" s="2" t="s">
        <v>392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394</v>
      </c>
      <c r="J920" s="10" t="s">
        <v>12</v>
      </c>
      <c r="K920" s="22" t="s">
        <v>1151</v>
      </c>
      <c r="L920" s="10" t="s">
        <v>227</v>
      </c>
      <c r="M920" s="2" t="s">
        <v>391</v>
      </c>
      <c r="N920" s="24">
        <v>3376890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</row>
    <row r="921" spans="1:20" x14ac:dyDescent="0.25">
      <c r="A921" s="2" t="s">
        <v>391</v>
      </c>
      <c r="B921" s="2" t="s">
        <v>392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395</v>
      </c>
      <c r="J921" s="10" t="s">
        <v>12</v>
      </c>
      <c r="K921" s="22" t="s">
        <v>1151</v>
      </c>
      <c r="L921" s="10" t="s">
        <v>227</v>
      </c>
      <c r="M921" s="2" t="s">
        <v>391</v>
      </c>
      <c r="N921" s="24">
        <v>3376890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</row>
    <row r="922" spans="1:20" x14ac:dyDescent="0.25">
      <c r="A922" s="2" t="s">
        <v>391</v>
      </c>
      <c r="B922" s="2" t="s">
        <v>392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396</v>
      </c>
      <c r="J922" s="10" t="s">
        <v>12</v>
      </c>
      <c r="K922" s="22" t="s">
        <v>1151</v>
      </c>
      <c r="L922" s="10" t="s">
        <v>227</v>
      </c>
      <c r="M922" s="2" t="s">
        <v>391</v>
      </c>
      <c r="N922" s="24">
        <v>3376890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</row>
    <row r="923" spans="1:20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17"/>
      <c r="H923" s="12">
        <v>2013</v>
      </c>
      <c r="I923" s="4" t="s">
        <v>397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</row>
    <row r="924" spans="1:20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17"/>
      <c r="H924" s="12">
        <v>2013</v>
      </c>
      <c r="I924" s="4" t="s">
        <v>398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</row>
    <row r="925" spans="1:20" x14ac:dyDescent="0.25">
      <c r="A925" s="2" t="s">
        <v>413</v>
      </c>
      <c r="B925" s="2" t="s">
        <v>414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415</v>
      </c>
      <c r="J925" s="10" t="s">
        <v>12</v>
      </c>
      <c r="K925" s="22" t="s">
        <v>961</v>
      </c>
      <c r="L925" s="10" t="s">
        <v>227</v>
      </c>
      <c r="M925" s="2" t="s">
        <v>413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</row>
    <row r="926" spans="1:20" x14ac:dyDescent="0.25">
      <c r="A926" s="2" t="s">
        <v>413</v>
      </c>
      <c r="B926" s="2" t="s">
        <v>414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416</v>
      </c>
      <c r="J926" s="10" t="s">
        <v>12</v>
      </c>
      <c r="K926" s="22" t="s">
        <v>961</v>
      </c>
      <c r="L926" s="10" t="s">
        <v>227</v>
      </c>
      <c r="M926" s="2" t="s">
        <v>413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</row>
    <row r="927" spans="1:20" x14ac:dyDescent="0.25">
      <c r="A927" s="2" t="s">
        <v>413</v>
      </c>
      <c r="B927" s="2" t="s">
        <v>414</v>
      </c>
      <c r="C927" s="12">
        <v>2013</v>
      </c>
      <c r="D927" s="15">
        <v>1</v>
      </c>
      <c r="E927" s="2" t="s">
        <v>16</v>
      </c>
      <c r="F927" s="4" t="s">
        <v>950</v>
      </c>
      <c r="G927" s="4"/>
      <c r="H927" s="12">
        <v>2013</v>
      </c>
      <c r="I927" s="4" t="s">
        <v>417</v>
      </c>
      <c r="J927" s="10" t="s">
        <v>12</v>
      </c>
      <c r="K927" s="22" t="s">
        <v>961</v>
      </c>
      <c r="L927" s="10" t="s">
        <v>227</v>
      </c>
      <c r="M927" s="2" t="s">
        <v>413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</row>
    <row r="928" spans="1:20" x14ac:dyDescent="0.25">
      <c r="A928" s="2" t="s">
        <v>413</v>
      </c>
      <c r="B928" s="2" t="s">
        <v>414</v>
      </c>
      <c r="C928" s="12">
        <v>2013</v>
      </c>
      <c r="D928" s="15">
        <v>1</v>
      </c>
      <c r="E928" s="2" t="s">
        <v>16</v>
      </c>
      <c r="F928" s="4" t="s">
        <v>950</v>
      </c>
      <c r="G928" s="4"/>
      <c r="H928" s="12">
        <v>2013</v>
      </c>
      <c r="I928" s="4" t="s">
        <v>418</v>
      </c>
      <c r="J928" s="10" t="s">
        <v>12</v>
      </c>
      <c r="K928" s="22" t="s">
        <v>961</v>
      </c>
      <c r="L928" s="4" t="s">
        <v>227</v>
      </c>
      <c r="M928" s="2" t="s">
        <v>413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</row>
    <row r="929" spans="1:20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419</v>
      </c>
      <c r="J929" s="10" t="s">
        <v>12</v>
      </c>
      <c r="K929" s="22" t="s">
        <v>961</v>
      </c>
      <c r="L929" s="4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</row>
    <row r="930" spans="1:20" x14ac:dyDescent="0.25">
      <c r="A930" s="34" t="s">
        <v>885</v>
      </c>
      <c r="B930" s="2" t="s">
        <v>886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887</v>
      </c>
      <c r="J930" s="10" t="s">
        <v>12</v>
      </c>
      <c r="K930" s="22" t="s">
        <v>1146</v>
      </c>
      <c r="L930" s="4" t="s">
        <v>920</v>
      </c>
      <c r="M930" s="2" t="s">
        <v>885</v>
      </c>
      <c r="N930" s="24">
        <v>1917740</v>
      </c>
      <c r="O930" s="10" t="s">
        <v>957</v>
      </c>
      <c r="P930" s="10"/>
      <c r="Q930" s="10" t="s">
        <v>957</v>
      </c>
      <c r="R930" s="10" t="s">
        <v>958</v>
      </c>
      <c r="S930" s="22" t="s">
        <v>1139</v>
      </c>
      <c r="T930" s="10" t="s">
        <v>1165</v>
      </c>
    </row>
    <row r="931" spans="1:20" x14ac:dyDescent="0.25">
      <c r="A931" s="34" t="s">
        <v>885</v>
      </c>
      <c r="B931" s="2" t="s">
        <v>886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888</v>
      </c>
      <c r="J931" s="10" t="s">
        <v>12</v>
      </c>
      <c r="K931" s="22" t="s">
        <v>1146</v>
      </c>
      <c r="L931" s="4" t="s">
        <v>920</v>
      </c>
      <c r="M931" s="2" t="s">
        <v>885</v>
      </c>
      <c r="N931" s="24">
        <v>1917740</v>
      </c>
      <c r="O931" s="10" t="s">
        <v>957</v>
      </c>
      <c r="P931" s="10"/>
      <c r="Q931" s="10" t="s">
        <v>957</v>
      </c>
      <c r="R931" s="10" t="s">
        <v>958</v>
      </c>
      <c r="S931" s="22" t="s">
        <v>1139</v>
      </c>
      <c r="T931" s="10" t="s">
        <v>1165</v>
      </c>
    </row>
    <row r="932" spans="1:20" x14ac:dyDescent="0.25">
      <c r="A932" s="34" t="s">
        <v>885</v>
      </c>
      <c r="B932" s="2" t="s">
        <v>886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889</v>
      </c>
      <c r="J932" s="10" t="s">
        <v>12</v>
      </c>
      <c r="K932" s="22" t="s">
        <v>1146</v>
      </c>
      <c r="L932" s="4" t="s">
        <v>920</v>
      </c>
      <c r="M932" s="2" t="s">
        <v>885</v>
      </c>
      <c r="N932" s="24">
        <v>1917740</v>
      </c>
      <c r="O932" s="10" t="s">
        <v>957</v>
      </c>
      <c r="P932" s="10"/>
      <c r="Q932" s="10" t="s">
        <v>957</v>
      </c>
      <c r="R932" s="10" t="s">
        <v>958</v>
      </c>
      <c r="S932" s="22" t="s">
        <v>1139</v>
      </c>
      <c r="T932" s="10" t="s">
        <v>1165</v>
      </c>
    </row>
    <row r="933" spans="1:20" x14ac:dyDescent="0.25">
      <c r="A933" s="34" t="s">
        <v>885</v>
      </c>
      <c r="B933" s="2" t="s">
        <v>886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890</v>
      </c>
      <c r="J933" s="10" t="s">
        <v>12</v>
      </c>
      <c r="K933" s="22" t="s">
        <v>1146</v>
      </c>
      <c r="L933" s="4" t="s">
        <v>920</v>
      </c>
      <c r="M933" s="2" t="s">
        <v>885</v>
      </c>
      <c r="N933" s="24">
        <v>1917740</v>
      </c>
      <c r="O933" s="10" t="s">
        <v>957</v>
      </c>
      <c r="P933" s="10"/>
      <c r="Q933" s="10" t="s">
        <v>957</v>
      </c>
      <c r="R933" s="10" t="s">
        <v>958</v>
      </c>
      <c r="S933" s="22" t="s">
        <v>1139</v>
      </c>
      <c r="T933" s="10" t="s">
        <v>1165</v>
      </c>
    </row>
    <row r="934" spans="1:20" x14ac:dyDescent="0.25">
      <c r="A934" s="31" t="s">
        <v>885</v>
      </c>
      <c r="B934" s="10" t="s">
        <v>886</v>
      </c>
      <c r="C934" s="10">
        <v>2013</v>
      </c>
      <c r="D934" s="10">
        <v>1</v>
      </c>
      <c r="E934" s="10" t="s">
        <v>16</v>
      </c>
      <c r="F934" s="10" t="s">
        <v>950</v>
      </c>
      <c r="G934" s="10"/>
      <c r="H934" s="10">
        <v>2013</v>
      </c>
      <c r="I934" s="10" t="s">
        <v>891</v>
      </c>
      <c r="J934" s="10" t="s">
        <v>12</v>
      </c>
      <c r="K934" s="22" t="s">
        <v>1146</v>
      </c>
      <c r="L934" s="10" t="s">
        <v>920</v>
      </c>
      <c r="M934" s="10" t="s">
        <v>885</v>
      </c>
      <c r="N934" s="24">
        <v>1917740</v>
      </c>
      <c r="O934" s="18" t="s">
        <v>957</v>
      </c>
      <c r="P934" s="10"/>
      <c r="Q934" s="18" t="s">
        <v>957</v>
      </c>
      <c r="R934" s="10" t="s">
        <v>958</v>
      </c>
      <c r="S934" s="22" t="s">
        <v>1139</v>
      </c>
      <c r="T934" s="10" t="s">
        <v>1165</v>
      </c>
    </row>
    <row r="935" spans="1:20" x14ac:dyDescent="0.25">
      <c r="A935" s="31" t="s">
        <v>885</v>
      </c>
      <c r="B935" s="10" t="s">
        <v>886</v>
      </c>
      <c r="C935" s="10">
        <v>2013</v>
      </c>
      <c r="D935" s="10">
        <v>1</v>
      </c>
      <c r="E935" s="10" t="s">
        <v>16</v>
      </c>
      <c r="F935" s="10" t="s">
        <v>950</v>
      </c>
      <c r="G935" s="10"/>
      <c r="H935" s="10">
        <v>2013</v>
      </c>
      <c r="I935" s="10" t="s">
        <v>892</v>
      </c>
      <c r="J935" s="10" t="s">
        <v>12</v>
      </c>
      <c r="K935" s="22" t="s">
        <v>1146</v>
      </c>
      <c r="L935" s="10" t="s">
        <v>920</v>
      </c>
      <c r="M935" s="10" t="s">
        <v>885</v>
      </c>
      <c r="N935" s="24">
        <v>1917740</v>
      </c>
      <c r="O935" s="18" t="s">
        <v>957</v>
      </c>
      <c r="P935" s="10"/>
      <c r="Q935" s="18" t="s">
        <v>957</v>
      </c>
      <c r="R935" s="10" t="s">
        <v>958</v>
      </c>
      <c r="S935" s="22" t="s">
        <v>1139</v>
      </c>
      <c r="T935" s="10" t="s">
        <v>1165</v>
      </c>
    </row>
  </sheetData>
  <autoFilter ref="A1:T935">
    <sortState ref="A2:T935">
      <sortCondition ref="A1"/>
    </sortState>
  </autoFilter>
  <pageMargins left="0.75" right="0.2" top="0.5" bottom="0.5" header="0.3" footer="0.3"/>
  <pageSetup paperSize="9" orientation="landscape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06"/>
  <sheetViews>
    <sheetView zoomScaleNormal="100" workbookViewId="0">
      <pane ySplit="8" topLeftCell="A21" activePane="bottomLeft" state="frozen"/>
      <selection pane="bottomLeft" activeCell="E35" sqref="E35"/>
    </sheetView>
  </sheetViews>
  <sheetFormatPr defaultColWidth="17.28515625" defaultRowHeight="15" x14ac:dyDescent="0.2"/>
  <cols>
    <col min="1" max="1" width="5.85546875" style="35" customWidth="1"/>
    <col min="2" max="2" width="30.28515625" style="35" bestFit="1" customWidth="1"/>
    <col min="3" max="3" width="34" style="36" bestFit="1" customWidth="1"/>
    <col min="4" max="4" width="8.140625" style="35" customWidth="1"/>
    <col min="5" max="5" width="7.7109375" style="35" customWidth="1"/>
    <col min="6" max="6" width="7.28515625" style="35" customWidth="1"/>
    <col min="7" max="7" width="15.140625" style="35" bestFit="1" customWidth="1"/>
    <col min="8" max="9" width="7.28515625" style="35" customWidth="1"/>
    <col min="10" max="10" width="25.28515625" style="35" bestFit="1" customWidth="1"/>
    <col min="11" max="11" width="28.5703125" style="35" bestFit="1" customWidth="1"/>
    <col min="12" max="12" width="7.85546875" style="35" bestFit="1" customWidth="1"/>
    <col min="13" max="13" width="9.5703125" style="35" bestFit="1" customWidth="1"/>
    <col min="14" max="16384" width="17.28515625" style="35"/>
  </cols>
  <sheetData>
    <row r="1" spans="1:17" ht="20.25" customHeight="1" x14ac:dyDescent="0.25">
      <c r="A1" s="107" t="s">
        <v>1592</v>
      </c>
      <c r="B1" s="108"/>
      <c r="C1" s="108"/>
      <c r="D1" s="108"/>
      <c r="E1" s="108"/>
      <c r="F1" s="108"/>
      <c r="G1" s="108"/>
      <c r="H1" s="108"/>
      <c r="I1" s="108"/>
      <c r="J1" s="108"/>
      <c r="K1" s="84"/>
    </row>
    <row r="2" spans="1:17" ht="20.25" customHeight="1" x14ac:dyDescent="0.25">
      <c r="A2" s="86"/>
      <c r="B2" s="86"/>
      <c r="C2" s="87"/>
      <c r="D2" s="86"/>
      <c r="E2" s="86"/>
      <c r="F2" s="86"/>
      <c r="G2" s="86"/>
      <c r="H2" s="86"/>
      <c r="I2" s="86"/>
      <c r="J2" s="86"/>
      <c r="K2" s="84"/>
    </row>
    <row r="3" spans="1:17" ht="20.25" customHeight="1" x14ac:dyDescent="0.25">
      <c r="A3" s="86"/>
      <c r="B3" s="109" t="s">
        <v>1591</v>
      </c>
      <c r="C3" s="108"/>
      <c r="D3" s="108"/>
      <c r="E3" s="108"/>
      <c r="F3" s="108"/>
      <c r="G3" s="108"/>
      <c r="H3" s="108"/>
      <c r="I3" s="108"/>
      <c r="J3" s="108"/>
      <c r="K3" s="108"/>
    </row>
    <row r="4" spans="1:17" ht="15.75" x14ac:dyDescent="0.25">
      <c r="A4" s="84"/>
      <c r="B4" s="84"/>
      <c r="C4" s="85"/>
      <c r="D4" s="84"/>
      <c r="E4" s="84"/>
      <c r="F4" s="84"/>
      <c r="G4" s="84"/>
      <c r="H4" s="84"/>
      <c r="I4" s="84"/>
      <c r="K4" s="84"/>
    </row>
    <row r="5" spans="1:17" ht="15" customHeight="1" x14ac:dyDescent="0.25">
      <c r="A5" s="110" t="s">
        <v>1318</v>
      </c>
      <c r="B5" s="111" t="s">
        <v>1317</v>
      </c>
      <c r="C5" s="112" t="s">
        <v>1316</v>
      </c>
      <c r="D5" s="110" t="s">
        <v>4</v>
      </c>
      <c r="E5" s="111" t="s">
        <v>3</v>
      </c>
      <c r="F5" s="111" t="s">
        <v>1315</v>
      </c>
      <c r="G5" s="83"/>
      <c r="H5" s="113" t="s">
        <v>1314</v>
      </c>
      <c r="I5" s="113" t="s">
        <v>1313</v>
      </c>
      <c r="J5" s="115" t="s">
        <v>1312</v>
      </c>
      <c r="K5" s="115"/>
      <c r="L5" s="115"/>
      <c r="M5" s="115"/>
      <c r="N5" s="115"/>
      <c r="O5" s="115"/>
      <c r="P5" s="115"/>
      <c r="Q5" s="115"/>
    </row>
    <row r="6" spans="1:17" ht="50.25" customHeight="1" x14ac:dyDescent="0.25">
      <c r="A6" s="110"/>
      <c r="B6" s="111"/>
      <c r="C6" s="112"/>
      <c r="D6" s="110"/>
      <c r="E6" s="111"/>
      <c r="F6" s="111"/>
      <c r="G6" s="82" t="s">
        <v>947</v>
      </c>
      <c r="H6" s="114"/>
      <c r="I6" s="114"/>
      <c r="J6" s="58" t="s">
        <v>1595</v>
      </c>
      <c r="K6" s="58" t="s">
        <v>1590</v>
      </c>
      <c r="L6" s="58" t="s">
        <v>1589</v>
      </c>
      <c r="M6" s="57" t="s">
        <v>1588</v>
      </c>
      <c r="N6" s="56"/>
      <c r="O6" s="56"/>
      <c r="P6" s="56"/>
      <c r="Q6" s="56"/>
    </row>
    <row r="7" spans="1:17" ht="15.75" x14ac:dyDescent="0.2">
      <c r="A7" s="54">
        <v>1</v>
      </c>
      <c r="B7" s="54">
        <v>2</v>
      </c>
      <c r="C7" s="55">
        <v>3</v>
      </c>
      <c r="D7" s="54">
        <v>4</v>
      </c>
      <c r="E7" s="54">
        <v>5</v>
      </c>
      <c r="F7" s="54">
        <v>6</v>
      </c>
      <c r="G7" s="54">
        <v>7</v>
      </c>
      <c r="H7" s="54">
        <v>8</v>
      </c>
      <c r="I7" s="54">
        <v>9</v>
      </c>
      <c r="J7" s="53">
        <v>1</v>
      </c>
      <c r="K7" s="53">
        <v>2</v>
      </c>
      <c r="L7" s="53">
        <v>3</v>
      </c>
      <c r="M7" s="53">
        <v>4</v>
      </c>
      <c r="N7" s="53">
        <v>5</v>
      </c>
      <c r="O7" s="53">
        <v>6</v>
      </c>
      <c r="P7" s="53">
        <v>7</v>
      </c>
      <c r="Q7" s="53">
        <v>8</v>
      </c>
    </row>
    <row r="8" spans="1:17" ht="15.75" x14ac:dyDescent="0.25">
      <c r="A8" s="81" t="s">
        <v>1587</v>
      </c>
      <c r="B8" s="116" t="s">
        <v>1586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 ht="15.75" x14ac:dyDescent="0.25">
      <c r="A9" s="72">
        <v>1</v>
      </c>
      <c r="B9" s="69" t="s">
        <v>1585</v>
      </c>
      <c r="C9" s="71" t="s">
        <v>1584</v>
      </c>
      <c r="D9" s="70" t="s">
        <v>16</v>
      </c>
      <c r="E9" s="69">
        <v>200</v>
      </c>
      <c r="F9" s="63">
        <f t="shared" ref="F9:F72" si="0">E9-J9-K9-L9-M9-N9-O9-P9-Q9</f>
        <v>200</v>
      </c>
      <c r="G9" s="37" t="s">
        <v>958</v>
      </c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1:17" ht="15.75" x14ac:dyDescent="0.25">
      <c r="A10" s="72">
        <v>2</v>
      </c>
      <c r="B10" s="69" t="s">
        <v>1580</v>
      </c>
      <c r="C10" s="71" t="s">
        <v>1583</v>
      </c>
      <c r="D10" s="70" t="s">
        <v>16</v>
      </c>
      <c r="E10" s="69">
        <v>200</v>
      </c>
      <c r="F10" s="63">
        <f t="shared" si="0"/>
        <v>200</v>
      </c>
      <c r="G10" s="37" t="s">
        <v>958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5.75" x14ac:dyDescent="0.25">
      <c r="A11" s="72">
        <v>3</v>
      </c>
      <c r="B11" s="69" t="s">
        <v>1580</v>
      </c>
      <c r="C11" s="71" t="s">
        <v>1582</v>
      </c>
      <c r="D11" s="70" t="s">
        <v>16</v>
      </c>
      <c r="E11" s="69">
        <v>200</v>
      </c>
      <c r="F11" s="63">
        <f t="shared" si="0"/>
        <v>200</v>
      </c>
      <c r="G11" s="37" t="s">
        <v>958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1:17" ht="15.75" x14ac:dyDescent="0.25">
      <c r="A12" s="72">
        <v>4</v>
      </c>
      <c r="B12" s="69" t="s">
        <v>1580</v>
      </c>
      <c r="C12" s="71" t="s">
        <v>1581</v>
      </c>
      <c r="D12" s="70" t="s">
        <v>16</v>
      </c>
      <c r="E12" s="69">
        <v>200</v>
      </c>
      <c r="F12" s="63">
        <f t="shared" si="0"/>
        <v>200</v>
      </c>
      <c r="G12" s="37" t="s">
        <v>958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.75" x14ac:dyDescent="0.25">
      <c r="A13" s="72">
        <v>5</v>
      </c>
      <c r="B13" s="69" t="s">
        <v>1580</v>
      </c>
      <c r="C13" s="71" t="s">
        <v>1579</v>
      </c>
      <c r="D13" s="70" t="s">
        <v>16</v>
      </c>
      <c r="E13" s="69">
        <v>200</v>
      </c>
      <c r="F13" s="63">
        <f t="shared" si="0"/>
        <v>200</v>
      </c>
      <c r="G13" s="37" t="s">
        <v>958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ht="15.75" x14ac:dyDescent="0.25">
      <c r="A14" s="72">
        <v>6</v>
      </c>
      <c r="B14" s="69" t="s">
        <v>1578</v>
      </c>
      <c r="C14" s="71">
        <v>555</v>
      </c>
      <c r="D14" s="70" t="s">
        <v>16</v>
      </c>
      <c r="E14" s="69">
        <v>200</v>
      </c>
      <c r="F14" s="63">
        <f t="shared" si="0"/>
        <v>200</v>
      </c>
      <c r="G14" s="37" t="s">
        <v>958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.75" x14ac:dyDescent="0.25">
      <c r="A15" s="72">
        <v>7</v>
      </c>
      <c r="B15" s="69" t="s">
        <v>1577</v>
      </c>
      <c r="C15" s="71" t="s">
        <v>1576</v>
      </c>
      <c r="D15" s="70" t="s">
        <v>16</v>
      </c>
      <c r="E15" s="69">
        <v>200</v>
      </c>
      <c r="F15" s="63">
        <f t="shared" si="0"/>
        <v>200</v>
      </c>
      <c r="G15" s="37" t="s">
        <v>958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ht="15.75" x14ac:dyDescent="0.25">
      <c r="A16" s="72">
        <v>8</v>
      </c>
      <c r="B16" s="69" t="s">
        <v>1575</v>
      </c>
      <c r="C16" s="71" t="s">
        <v>1574</v>
      </c>
      <c r="D16" s="70" t="s">
        <v>16</v>
      </c>
      <c r="E16" s="69">
        <v>100</v>
      </c>
      <c r="F16" s="63">
        <f t="shared" si="0"/>
        <v>100</v>
      </c>
      <c r="G16" s="37" t="s">
        <v>958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72">
        <v>9</v>
      </c>
      <c r="B17" s="69" t="s">
        <v>1532</v>
      </c>
      <c r="C17" s="71" t="s">
        <v>1531</v>
      </c>
      <c r="D17" s="70" t="s">
        <v>16</v>
      </c>
      <c r="E17" s="69">
        <v>200</v>
      </c>
      <c r="F17" s="63">
        <f t="shared" si="0"/>
        <v>182</v>
      </c>
      <c r="G17" s="37" t="s">
        <v>958</v>
      </c>
      <c r="H17" s="37"/>
      <c r="I17" s="37"/>
      <c r="J17" s="37"/>
      <c r="K17" s="37">
        <v>18</v>
      </c>
      <c r="L17" s="37"/>
      <c r="M17" s="37"/>
      <c r="N17" s="37"/>
      <c r="O17" s="37"/>
      <c r="P17" s="37"/>
      <c r="Q17" s="37"/>
    </row>
    <row r="18" spans="1:17" ht="15.75" x14ac:dyDescent="0.25">
      <c r="A18" s="72">
        <v>10</v>
      </c>
      <c r="B18" s="69" t="s">
        <v>1532</v>
      </c>
      <c r="C18" s="71" t="s">
        <v>1571</v>
      </c>
      <c r="D18" s="70" t="s">
        <v>16</v>
      </c>
      <c r="E18" s="69">
        <v>200</v>
      </c>
      <c r="F18" s="63">
        <f t="shared" si="0"/>
        <v>200</v>
      </c>
      <c r="G18" s="37" t="s">
        <v>958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.75" x14ac:dyDescent="0.25">
      <c r="A19" s="72">
        <v>11</v>
      </c>
      <c r="B19" s="69" t="s">
        <v>1532</v>
      </c>
      <c r="C19" s="71" t="s">
        <v>1573</v>
      </c>
      <c r="D19" s="70" t="s">
        <v>16</v>
      </c>
      <c r="E19" s="69">
        <v>200</v>
      </c>
      <c r="F19" s="63">
        <f t="shared" si="0"/>
        <v>200</v>
      </c>
      <c r="G19" s="37" t="s">
        <v>958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 ht="15.75" x14ac:dyDescent="0.25">
      <c r="A20" s="72">
        <v>12</v>
      </c>
      <c r="B20" s="69" t="s">
        <v>1532</v>
      </c>
      <c r="C20" s="71" t="s">
        <v>1572</v>
      </c>
      <c r="D20" s="70" t="s">
        <v>16</v>
      </c>
      <c r="E20" s="69">
        <v>200</v>
      </c>
      <c r="F20" s="63">
        <f t="shared" si="0"/>
        <v>200</v>
      </c>
      <c r="G20" s="37" t="s">
        <v>958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.75" x14ac:dyDescent="0.25">
      <c r="A21" s="72">
        <v>13</v>
      </c>
      <c r="B21" s="69" t="s">
        <v>1532</v>
      </c>
      <c r="C21" s="71" t="s">
        <v>1571</v>
      </c>
      <c r="D21" s="70" t="s">
        <v>16</v>
      </c>
      <c r="E21" s="69">
        <v>200</v>
      </c>
      <c r="F21" s="63">
        <f t="shared" si="0"/>
        <v>200</v>
      </c>
      <c r="G21" s="37" t="s">
        <v>958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1:17" ht="15.75" x14ac:dyDescent="0.25">
      <c r="A22" s="72">
        <v>14</v>
      </c>
      <c r="B22" s="69" t="s">
        <v>1567</v>
      </c>
      <c r="C22" s="71" t="s">
        <v>1570</v>
      </c>
      <c r="D22" s="70" t="s">
        <v>16</v>
      </c>
      <c r="E22" s="69">
        <v>200</v>
      </c>
      <c r="F22" s="63">
        <f t="shared" si="0"/>
        <v>200</v>
      </c>
      <c r="G22" s="37" t="s">
        <v>958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.75" x14ac:dyDescent="0.25">
      <c r="A23" s="72">
        <v>15</v>
      </c>
      <c r="B23" s="69" t="s">
        <v>1567</v>
      </c>
      <c r="C23" s="71" t="s">
        <v>1569</v>
      </c>
      <c r="D23" s="70" t="s">
        <v>16</v>
      </c>
      <c r="E23" s="69">
        <v>200</v>
      </c>
      <c r="F23" s="63">
        <f t="shared" si="0"/>
        <v>200</v>
      </c>
      <c r="G23" s="37" t="s">
        <v>958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1:17" ht="15.75" x14ac:dyDescent="0.25">
      <c r="A24" s="72">
        <v>16</v>
      </c>
      <c r="B24" s="69" t="s">
        <v>1567</v>
      </c>
      <c r="C24" s="71" t="s">
        <v>1549</v>
      </c>
      <c r="D24" s="70" t="s">
        <v>16</v>
      </c>
      <c r="E24" s="69">
        <v>200</v>
      </c>
      <c r="F24" s="63">
        <f t="shared" si="0"/>
        <v>200</v>
      </c>
      <c r="G24" s="37" t="s">
        <v>958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.75" x14ac:dyDescent="0.25">
      <c r="A25" s="72">
        <v>17</v>
      </c>
      <c r="B25" s="69" t="s">
        <v>1567</v>
      </c>
      <c r="C25" s="71" t="s">
        <v>1568</v>
      </c>
      <c r="D25" s="70" t="s">
        <v>16</v>
      </c>
      <c r="E25" s="69">
        <v>200</v>
      </c>
      <c r="F25" s="63">
        <f t="shared" si="0"/>
        <v>200</v>
      </c>
      <c r="G25" s="37" t="s">
        <v>958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</row>
    <row r="26" spans="1:17" ht="15.75" x14ac:dyDescent="0.25">
      <c r="A26" s="72">
        <v>18</v>
      </c>
      <c r="B26" s="69" t="s">
        <v>1567</v>
      </c>
      <c r="C26" s="71" t="s">
        <v>1548</v>
      </c>
      <c r="D26" s="70" t="s">
        <v>16</v>
      </c>
      <c r="E26" s="69">
        <v>200</v>
      </c>
      <c r="F26" s="63">
        <f t="shared" si="0"/>
        <v>200</v>
      </c>
      <c r="G26" s="37" t="s">
        <v>958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.75" x14ac:dyDescent="0.25">
      <c r="A27" s="72">
        <v>19</v>
      </c>
      <c r="B27" s="69" t="s">
        <v>1567</v>
      </c>
      <c r="C27" s="71" t="s">
        <v>1546</v>
      </c>
      <c r="D27" s="70" t="s">
        <v>16</v>
      </c>
      <c r="E27" s="69">
        <v>200</v>
      </c>
      <c r="F27" s="63">
        <f t="shared" si="0"/>
        <v>200</v>
      </c>
      <c r="G27" s="37" t="s">
        <v>958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ht="15.75" x14ac:dyDescent="0.25">
      <c r="A28" s="72">
        <v>20</v>
      </c>
      <c r="B28" s="69" t="s">
        <v>1565</v>
      </c>
      <c r="C28" s="71" t="s">
        <v>1566</v>
      </c>
      <c r="D28" s="70" t="s">
        <v>1241</v>
      </c>
      <c r="E28" s="69">
        <f>30*200</f>
        <v>6000</v>
      </c>
      <c r="F28" s="63">
        <f t="shared" si="0"/>
        <v>5910</v>
      </c>
      <c r="G28" s="37" t="s">
        <v>958</v>
      </c>
      <c r="H28" s="37"/>
      <c r="I28" s="37"/>
      <c r="J28" s="37">
        <v>20</v>
      </c>
      <c r="K28" s="37">
        <v>45</v>
      </c>
      <c r="L28" s="37">
        <v>15</v>
      </c>
      <c r="M28" s="80">
        <v>10</v>
      </c>
      <c r="N28" s="37"/>
      <c r="O28" s="37"/>
      <c r="P28" s="37"/>
      <c r="Q28" s="37"/>
    </row>
    <row r="29" spans="1:17" ht="15.75" x14ac:dyDescent="0.25">
      <c r="A29" s="72">
        <v>21</v>
      </c>
      <c r="B29" s="69" t="s">
        <v>1565</v>
      </c>
      <c r="C29" s="71" t="s">
        <v>1214</v>
      </c>
      <c r="D29" s="70" t="s">
        <v>1241</v>
      </c>
      <c r="E29" s="69">
        <f>30*200</f>
        <v>6000</v>
      </c>
      <c r="F29" s="63">
        <f t="shared" si="0"/>
        <v>6000</v>
      </c>
      <c r="G29" s="37" t="s">
        <v>958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ht="15.75" x14ac:dyDescent="0.25">
      <c r="A30" s="72">
        <v>22</v>
      </c>
      <c r="B30" s="69" t="s">
        <v>1564</v>
      </c>
      <c r="C30" s="71" t="s">
        <v>1563</v>
      </c>
      <c r="D30" s="70" t="s">
        <v>1260</v>
      </c>
      <c r="E30" s="69">
        <v>50</v>
      </c>
      <c r="F30" s="63">
        <f t="shared" si="0"/>
        <v>49</v>
      </c>
      <c r="G30" s="37" t="s">
        <v>958</v>
      </c>
      <c r="H30" s="37"/>
      <c r="I30" s="37"/>
      <c r="J30" s="37">
        <v>1</v>
      </c>
      <c r="K30" s="37"/>
      <c r="L30" s="37"/>
      <c r="M30" s="37"/>
      <c r="N30" s="37"/>
      <c r="O30" s="37"/>
      <c r="P30" s="37"/>
      <c r="Q30" s="37"/>
    </row>
    <row r="31" spans="1:17" ht="15.75" x14ac:dyDescent="0.25">
      <c r="A31" s="72">
        <v>23</v>
      </c>
      <c r="B31" s="69" t="s">
        <v>1562</v>
      </c>
      <c r="C31" s="71" t="s">
        <v>1561</v>
      </c>
      <c r="D31" s="70" t="s">
        <v>16</v>
      </c>
      <c r="E31" s="69">
        <v>100</v>
      </c>
      <c r="F31" s="63">
        <f t="shared" si="0"/>
        <v>100</v>
      </c>
      <c r="G31" s="37" t="s">
        <v>958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ht="15.75" x14ac:dyDescent="0.25">
      <c r="A32" s="72">
        <v>24</v>
      </c>
      <c r="B32" s="69" t="s">
        <v>1560</v>
      </c>
      <c r="C32" s="71" t="s">
        <v>1559</v>
      </c>
      <c r="D32" s="70" t="s">
        <v>1260</v>
      </c>
      <c r="E32" s="69">
        <v>30</v>
      </c>
      <c r="F32" s="63">
        <f t="shared" si="0"/>
        <v>30</v>
      </c>
      <c r="G32" s="37" t="s">
        <v>958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ht="15.75" x14ac:dyDescent="0.25">
      <c r="A33" s="72">
        <v>25</v>
      </c>
      <c r="B33" s="69" t="s">
        <v>1558</v>
      </c>
      <c r="C33" s="71" t="s">
        <v>1557</v>
      </c>
      <c r="D33" s="70" t="s">
        <v>16</v>
      </c>
      <c r="E33" s="69">
        <v>100</v>
      </c>
      <c r="F33" s="63">
        <f t="shared" si="0"/>
        <v>100</v>
      </c>
      <c r="G33" s="37" t="s">
        <v>958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17" ht="15.75" x14ac:dyDescent="0.25">
      <c r="A34" s="72">
        <v>26</v>
      </c>
      <c r="B34" s="69" t="s">
        <v>1556</v>
      </c>
      <c r="C34" s="71" t="s">
        <v>1555</v>
      </c>
      <c r="D34" s="70" t="s">
        <v>1260</v>
      </c>
      <c r="E34" s="69">
        <v>30</v>
      </c>
      <c r="F34" s="63">
        <f t="shared" si="0"/>
        <v>30</v>
      </c>
      <c r="G34" s="37" t="s">
        <v>958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15.75" x14ac:dyDescent="0.25">
      <c r="A35" s="72">
        <v>27</v>
      </c>
      <c r="B35" s="69" t="s">
        <v>1553</v>
      </c>
      <c r="C35" s="71" t="s">
        <v>1554</v>
      </c>
      <c r="D35" s="70" t="s">
        <v>1260</v>
      </c>
      <c r="E35" s="69">
        <v>50</v>
      </c>
      <c r="F35" s="63">
        <f t="shared" si="0"/>
        <v>49</v>
      </c>
      <c r="G35" s="37" t="s">
        <v>958</v>
      </c>
      <c r="H35" s="37"/>
      <c r="I35" s="37"/>
      <c r="J35" s="37"/>
      <c r="K35" s="37">
        <v>1</v>
      </c>
      <c r="L35" s="37"/>
      <c r="M35" s="37"/>
      <c r="N35" s="37"/>
      <c r="O35" s="37"/>
      <c r="P35" s="37"/>
      <c r="Q35" s="37"/>
    </row>
    <row r="36" spans="1:17" ht="15.75" x14ac:dyDescent="0.25">
      <c r="A36" s="72">
        <v>28</v>
      </c>
      <c r="B36" s="69" t="s">
        <v>1553</v>
      </c>
      <c r="C36" s="71" t="s">
        <v>1552</v>
      </c>
      <c r="D36" s="70" t="s">
        <v>1260</v>
      </c>
      <c r="E36" s="69">
        <v>50</v>
      </c>
      <c r="F36" s="63">
        <f t="shared" si="0"/>
        <v>49</v>
      </c>
      <c r="G36" s="37" t="s">
        <v>958</v>
      </c>
      <c r="H36" s="37"/>
      <c r="I36" s="37"/>
      <c r="J36" s="37"/>
      <c r="K36" s="37">
        <v>1</v>
      </c>
      <c r="L36" s="37"/>
      <c r="M36" s="37"/>
      <c r="N36" s="37"/>
      <c r="O36" s="37"/>
      <c r="P36" s="37"/>
      <c r="Q36" s="37"/>
    </row>
    <row r="37" spans="1:17" ht="15.75" x14ac:dyDescent="0.25">
      <c r="A37" s="72">
        <v>29</v>
      </c>
      <c r="B37" s="69" t="s">
        <v>1547</v>
      </c>
      <c r="C37" s="71" t="s">
        <v>1551</v>
      </c>
      <c r="D37" s="70" t="s">
        <v>1327</v>
      </c>
      <c r="E37" s="69">
        <v>200</v>
      </c>
      <c r="F37" s="63">
        <f t="shared" si="0"/>
        <v>200</v>
      </c>
      <c r="G37" s="37" t="s">
        <v>958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ht="15.75" x14ac:dyDescent="0.25">
      <c r="A38" s="72">
        <v>30</v>
      </c>
      <c r="B38" s="69" t="s">
        <v>1547</v>
      </c>
      <c r="C38" s="71" t="s">
        <v>1550</v>
      </c>
      <c r="D38" s="70" t="s">
        <v>1327</v>
      </c>
      <c r="E38" s="69">
        <v>200</v>
      </c>
      <c r="F38" s="63">
        <f t="shared" si="0"/>
        <v>200</v>
      </c>
      <c r="G38" s="37" t="s">
        <v>958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ht="15.75" x14ac:dyDescent="0.25">
      <c r="A39" s="72">
        <v>31</v>
      </c>
      <c r="B39" s="69" t="s">
        <v>1547</v>
      </c>
      <c r="C39" s="71" t="s">
        <v>1549</v>
      </c>
      <c r="D39" s="70" t="s">
        <v>1327</v>
      </c>
      <c r="E39" s="69">
        <v>200</v>
      </c>
      <c r="F39" s="63">
        <f t="shared" si="0"/>
        <v>200</v>
      </c>
      <c r="G39" s="37" t="s">
        <v>958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ht="15.75" x14ac:dyDescent="0.25">
      <c r="A40" s="72">
        <v>32</v>
      </c>
      <c r="B40" s="69" t="s">
        <v>1547</v>
      </c>
      <c r="C40" s="71" t="s">
        <v>1548</v>
      </c>
      <c r="D40" s="70" t="s">
        <v>1327</v>
      </c>
      <c r="E40" s="69">
        <v>200</v>
      </c>
      <c r="F40" s="63">
        <f t="shared" si="0"/>
        <v>200</v>
      </c>
      <c r="G40" s="37" t="s">
        <v>958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ht="15.75" x14ac:dyDescent="0.25">
      <c r="A41" s="72">
        <v>33</v>
      </c>
      <c r="B41" s="69" t="s">
        <v>1547</v>
      </c>
      <c r="C41" s="71" t="s">
        <v>1546</v>
      </c>
      <c r="D41" s="70" t="s">
        <v>1327</v>
      </c>
      <c r="E41" s="69">
        <v>200</v>
      </c>
      <c r="F41" s="63">
        <f t="shared" si="0"/>
        <v>200</v>
      </c>
      <c r="G41" s="37" t="s">
        <v>958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5.75" x14ac:dyDescent="0.25">
      <c r="A42" s="72">
        <v>34</v>
      </c>
      <c r="B42" s="69" t="s">
        <v>1545</v>
      </c>
      <c r="C42" s="71" t="s">
        <v>1544</v>
      </c>
      <c r="D42" s="70" t="s">
        <v>16</v>
      </c>
      <c r="E42" s="69">
        <v>1000</v>
      </c>
      <c r="F42" s="63">
        <f t="shared" si="0"/>
        <v>1000</v>
      </c>
      <c r="G42" s="37" t="s">
        <v>958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ht="15.75" x14ac:dyDescent="0.25">
      <c r="A43" s="72">
        <v>35</v>
      </c>
      <c r="B43" s="69" t="s">
        <v>1543</v>
      </c>
      <c r="C43" s="71" t="s">
        <v>1542</v>
      </c>
      <c r="D43" s="70" t="s">
        <v>16</v>
      </c>
      <c r="E43" s="69">
        <v>300</v>
      </c>
      <c r="F43" s="63">
        <f t="shared" si="0"/>
        <v>300</v>
      </c>
      <c r="G43" s="37" t="s">
        <v>958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ht="15.75" x14ac:dyDescent="0.25">
      <c r="A44" s="72">
        <v>36</v>
      </c>
      <c r="B44" s="69" t="s">
        <v>1538</v>
      </c>
      <c r="C44" s="71" t="s">
        <v>1541</v>
      </c>
      <c r="D44" s="70" t="s">
        <v>16</v>
      </c>
      <c r="E44" s="69">
        <v>200</v>
      </c>
      <c r="F44" s="63">
        <f t="shared" si="0"/>
        <v>200</v>
      </c>
      <c r="G44" s="37" t="s">
        <v>958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ht="15.75" x14ac:dyDescent="0.25">
      <c r="A45" s="72">
        <v>37</v>
      </c>
      <c r="B45" s="69" t="s">
        <v>1538</v>
      </c>
      <c r="C45" s="71" t="s">
        <v>1540</v>
      </c>
      <c r="D45" s="70" t="s">
        <v>16</v>
      </c>
      <c r="E45" s="69">
        <v>200</v>
      </c>
      <c r="F45" s="63">
        <f t="shared" si="0"/>
        <v>200</v>
      </c>
      <c r="G45" s="37" t="s">
        <v>958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ht="15.75" x14ac:dyDescent="0.25">
      <c r="A46" s="72">
        <v>38</v>
      </c>
      <c r="B46" s="69" t="s">
        <v>1538</v>
      </c>
      <c r="C46" s="71" t="s">
        <v>1539</v>
      </c>
      <c r="D46" s="70" t="s">
        <v>16</v>
      </c>
      <c r="E46" s="69">
        <v>200</v>
      </c>
      <c r="F46" s="63">
        <f t="shared" si="0"/>
        <v>200</v>
      </c>
      <c r="G46" s="37" t="s">
        <v>958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ht="15.75" x14ac:dyDescent="0.25">
      <c r="A47" s="72">
        <v>39</v>
      </c>
      <c r="B47" s="69" t="s">
        <v>1538</v>
      </c>
      <c r="C47" s="71" t="s">
        <v>1537</v>
      </c>
      <c r="D47" s="70" t="s">
        <v>16</v>
      </c>
      <c r="E47" s="69">
        <v>200</v>
      </c>
      <c r="F47" s="63">
        <f t="shared" si="0"/>
        <v>200</v>
      </c>
      <c r="G47" s="37" t="s">
        <v>958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ht="15.75" x14ac:dyDescent="0.25">
      <c r="A48" s="72">
        <v>40</v>
      </c>
      <c r="B48" s="69" t="s">
        <v>1538</v>
      </c>
      <c r="C48" s="71" t="s">
        <v>1541</v>
      </c>
      <c r="D48" s="70" t="s">
        <v>16</v>
      </c>
      <c r="E48" s="69">
        <v>200</v>
      </c>
      <c r="F48" s="63">
        <f t="shared" si="0"/>
        <v>200</v>
      </c>
      <c r="G48" s="37" t="s">
        <v>958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ht="15.75" x14ac:dyDescent="0.25">
      <c r="A49" s="72">
        <v>41</v>
      </c>
      <c r="B49" s="69" t="s">
        <v>1538</v>
      </c>
      <c r="C49" s="71" t="s">
        <v>1540</v>
      </c>
      <c r="D49" s="70" t="s">
        <v>16</v>
      </c>
      <c r="E49" s="69">
        <v>200</v>
      </c>
      <c r="F49" s="63">
        <f t="shared" si="0"/>
        <v>200</v>
      </c>
      <c r="G49" s="37" t="s">
        <v>958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ht="15.75" x14ac:dyDescent="0.25">
      <c r="A50" s="72">
        <v>42</v>
      </c>
      <c r="B50" s="69" t="s">
        <v>1538</v>
      </c>
      <c r="C50" s="71" t="s">
        <v>1539</v>
      </c>
      <c r="D50" s="70" t="s">
        <v>16</v>
      </c>
      <c r="E50" s="69">
        <v>200</v>
      </c>
      <c r="F50" s="63">
        <f t="shared" si="0"/>
        <v>200</v>
      </c>
      <c r="G50" s="37" t="s">
        <v>958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ht="15.75" x14ac:dyDescent="0.25">
      <c r="A51" s="72">
        <v>43</v>
      </c>
      <c r="B51" s="69" t="s">
        <v>1538</v>
      </c>
      <c r="C51" s="71" t="s">
        <v>1537</v>
      </c>
      <c r="D51" s="70" t="s">
        <v>16</v>
      </c>
      <c r="E51" s="69">
        <v>200</v>
      </c>
      <c r="F51" s="63">
        <f t="shared" si="0"/>
        <v>200</v>
      </c>
      <c r="G51" s="37" t="s">
        <v>958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ht="15.75" x14ac:dyDescent="0.25">
      <c r="A52" s="72">
        <v>44</v>
      </c>
      <c r="B52" s="69" t="s">
        <v>1528</v>
      </c>
      <c r="C52" s="71" t="s">
        <v>1536</v>
      </c>
      <c r="D52" s="70" t="s">
        <v>16</v>
      </c>
      <c r="E52" s="69">
        <v>100</v>
      </c>
      <c r="F52" s="63">
        <f t="shared" si="0"/>
        <v>100</v>
      </c>
      <c r="G52" s="37" t="s">
        <v>958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ht="15.75" x14ac:dyDescent="0.25">
      <c r="A53" s="72">
        <v>45</v>
      </c>
      <c r="B53" s="69" t="s">
        <v>1528</v>
      </c>
      <c r="C53" s="71" t="s">
        <v>1535</v>
      </c>
      <c r="D53" s="70" t="s">
        <v>16</v>
      </c>
      <c r="E53" s="69">
        <v>100</v>
      </c>
      <c r="F53" s="63">
        <f t="shared" si="0"/>
        <v>100</v>
      </c>
      <c r="G53" s="37" t="s">
        <v>958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ht="15.75" x14ac:dyDescent="0.25">
      <c r="A54" s="72">
        <v>46</v>
      </c>
      <c r="B54" s="69" t="s">
        <v>1534</v>
      </c>
      <c r="C54" s="71" t="s">
        <v>1533</v>
      </c>
      <c r="D54" s="70" t="s">
        <v>16</v>
      </c>
      <c r="E54" s="69">
        <v>200</v>
      </c>
      <c r="F54" s="63">
        <f t="shared" si="0"/>
        <v>200</v>
      </c>
      <c r="G54" s="37" t="s">
        <v>958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ht="15.75" x14ac:dyDescent="0.25">
      <c r="A55" s="72">
        <v>47</v>
      </c>
      <c r="B55" s="69" t="s">
        <v>1532</v>
      </c>
      <c r="C55" s="71" t="s">
        <v>1531</v>
      </c>
      <c r="D55" s="70" t="s">
        <v>16</v>
      </c>
      <c r="E55" s="69">
        <v>100</v>
      </c>
      <c r="F55" s="63">
        <f t="shared" si="0"/>
        <v>100</v>
      </c>
      <c r="G55" s="37" t="s">
        <v>958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ht="15.75" x14ac:dyDescent="0.25">
      <c r="A56" s="72">
        <v>48</v>
      </c>
      <c r="B56" s="69" t="s">
        <v>1530</v>
      </c>
      <c r="C56" s="71" t="s">
        <v>1529</v>
      </c>
      <c r="D56" s="70" t="s">
        <v>16</v>
      </c>
      <c r="E56" s="69">
        <v>100</v>
      </c>
      <c r="F56" s="63">
        <f t="shared" si="0"/>
        <v>100</v>
      </c>
      <c r="G56" s="37" t="s">
        <v>958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ht="15.75" x14ac:dyDescent="0.25">
      <c r="A57" s="72">
        <v>49</v>
      </c>
      <c r="B57" s="69" t="s">
        <v>1528</v>
      </c>
      <c r="C57" s="71" t="s">
        <v>1527</v>
      </c>
      <c r="D57" s="70" t="s">
        <v>16</v>
      </c>
      <c r="E57" s="69">
        <v>100</v>
      </c>
      <c r="F57" s="63">
        <f t="shared" si="0"/>
        <v>100</v>
      </c>
      <c r="G57" s="37" t="s">
        <v>958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ht="15.75" x14ac:dyDescent="0.25">
      <c r="A58" s="72">
        <v>50</v>
      </c>
      <c r="B58" s="69" t="s">
        <v>1526</v>
      </c>
      <c r="C58" s="71" t="s">
        <v>1525</v>
      </c>
      <c r="D58" s="70" t="s">
        <v>16</v>
      </c>
      <c r="E58" s="69">
        <v>60</v>
      </c>
      <c r="F58" s="63">
        <f t="shared" si="0"/>
        <v>60</v>
      </c>
      <c r="G58" s="37" t="s">
        <v>958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ht="15.75" x14ac:dyDescent="0.25">
      <c r="A59" s="72">
        <v>51</v>
      </c>
      <c r="B59" s="69" t="s">
        <v>1524</v>
      </c>
      <c r="C59" s="71" t="s">
        <v>1523</v>
      </c>
      <c r="D59" s="70" t="s">
        <v>16</v>
      </c>
      <c r="E59" s="69">
        <v>50</v>
      </c>
      <c r="F59" s="63">
        <f t="shared" si="0"/>
        <v>50</v>
      </c>
      <c r="G59" s="37" t="s">
        <v>958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ht="15.75" x14ac:dyDescent="0.25">
      <c r="A60" s="72">
        <v>52</v>
      </c>
      <c r="B60" s="69" t="s">
        <v>1522</v>
      </c>
      <c r="C60" s="71" t="s">
        <v>1521</v>
      </c>
      <c r="D60" s="70" t="s">
        <v>16</v>
      </c>
      <c r="E60" s="69">
        <v>50</v>
      </c>
      <c r="F60" s="63">
        <f t="shared" si="0"/>
        <v>50</v>
      </c>
      <c r="G60" s="37" t="s">
        <v>958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</row>
    <row r="61" spans="1:17" ht="15.75" x14ac:dyDescent="0.25">
      <c r="A61" s="72">
        <v>53</v>
      </c>
      <c r="B61" s="69" t="s">
        <v>1518</v>
      </c>
      <c r="C61" s="71" t="s">
        <v>1520</v>
      </c>
      <c r="D61" s="70" t="s">
        <v>16</v>
      </c>
      <c r="E61" s="69">
        <v>50</v>
      </c>
      <c r="F61" s="63">
        <f t="shared" si="0"/>
        <v>50</v>
      </c>
      <c r="G61" s="37" t="s">
        <v>958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</row>
    <row r="62" spans="1:17" ht="15.75" x14ac:dyDescent="0.25">
      <c r="A62" s="72">
        <v>54</v>
      </c>
      <c r="B62" s="69" t="s">
        <v>1518</v>
      </c>
      <c r="C62" s="71" t="s">
        <v>1519</v>
      </c>
      <c r="D62" s="70" t="s">
        <v>16</v>
      </c>
      <c r="E62" s="69">
        <v>50</v>
      </c>
      <c r="F62" s="63">
        <f t="shared" si="0"/>
        <v>50</v>
      </c>
      <c r="G62" s="37" t="s">
        <v>958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</row>
    <row r="63" spans="1:17" ht="15.75" x14ac:dyDescent="0.25">
      <c r="A63" s="72">
        <v>55</v>
      </c>
      <c r="B63" s="69" t="s">
        <v>1518</v>
      </c>
      <c r="C63" s="71" t="s">
        <v>1517</v>
      </c>
      <c r="D63" s="70" t="s">
        <v>16</v>
      </c>
      <c r="E63" s="69">
        <v>50</v>
      </c>
      <c r="F63" s="63">
        <f t="shared" si="0"/>
        <v>50</v>
      </c>
      <c r="G63" s="37" t="s">
        <v>958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</row>
    <row r="64" spans="1:17" ht="15.75" x14ac:dyDescent="0.25">
      <c r="A64" s="72">
        <v>56</v>
      </c>
      <c r="B64" s="69" t="s">
        <v>1516</v>
      </c>
      <c r="C64" s="71" t="s">
        <v>1515</v>
      </c>
      <c r="D64" s="70" t="s">
        <v>16</v>
      </c>
      <c r="E64" s="69">
        <v>50</v>
      </c>
      <c r="F64" s="63">
        <f t="shared" si="0"/>
        <v>50</v>
      </c>
      <c r="G64" s="37" t="s">
        <v>958</v>
      </c>
      <c r="H64" s="37"/>
      <c r="I64" s="37"/>
      <c r="J64" s="37"/>
      <c r="K64" s="37"/>
      <c r="L64" s="37"/>
      <c r="M64" s="37"/>
      <c r="N64" s="37"/>
      <c r="O64" s="37"/>
      <c r="P64" s="37"/>
      <c r="Q64" s="37"/>
    </row>
    <row r="65" spans="1:17" ht="15.75" x14ac:dyDescent="0.25">
      <c r="A65" s="72">
        <v>57</v>
      </c>
      <c r="B65" s="69" t="s">
        <v>1514</v>
      </c>
      <c r="C65" s="71" t="s">
        <v>1513</v>
      </c>
      <c r="D65" s="70" t="s">
        <v>16</v>
      </c>
      <c r="E65" s="69">
        <v>20</v>
      </c>
      <c r="F65" s="63">
        <f t="shared" si="0"/>
        <v>20</v>
      </c>
      <c r="G65" s="37" t="s">
        <v>958</v>
      </c>
      <c r="H65" s="37"/>
      <c r="I65" s="37"/>
      <c r="J65" s="37"/>
      <c r="K65" s="37"/>
      <c r="L65" s="37"/>
      <c r="M65" s="37"/>
      <c r="N65" s="37"/>
      <c r="O65" s="37"/>
      <c r="P65" s="37"/>
      <c r="Q65" s="37"/>
    </row>
    <row r="66" spans="1:17" ht="15.75" x14ac:dyDescent="0.25">
      <c r="A66" s="72">
        <v>58</v>
      </c>
      <c r="B66" s="69" t="s">
        <v>1510</v>
      </c>
      <c r="C66" s="71" t="s">
        <v>1512</v>
      </c>
      <c r="D66" s="70" t="s">
        <v>1505</v>
      </c>
      <c r="E66" s="69">
        <v>100</v>
      </c>
      <c r="F66" s="63">
        <f t="shared" si="0"/>
        <v>100</v>
      </c>
      <c r="G66" s="37" t="s">
        <v>958</v>
      </c>
      <c r="H66" s="37"/>
      <c r="I66" s="37"/>
      <c r="J66" s="37"/>
      <c r="K66" s="37"/>
      <c r="L66" s="37"/>
      <c r="M66" s="37"/>
      <c r="N66" s="37"/>
      <c r="O66" s="37"/>
      <c r="P66" s="37"/>
      <c r="Q66" s="37"/>
    </row>
    <row r="67" spans="1:17" ht="15.75" x14ac:dyDescent="0.25">
      <c r="A67" s="72">
        <v>59</v>
      </c>
      <c r="B67" s="69" t="s">
        <v>1510</v>
      </c>
      <c r="C67" s="71" t="s">
        <v>1511</v>
      </c>
      <c r="D67" s="70" t="s">
        <v>1505</v>
      </c>
      <c r="E67" s="69">
        <v>100</v>
      </c>
      <c r="F67" s="63">
        <f t="shared" si="0"/>
        <v>100</v>
      </c>
      <c r="G67" s="37" t="s">
        <v>958</v>
      </c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spans="1:17" ht="15.75" x14ac:dyDescent="0.25">
      <c r="A68" s="72">
        <v>60</v>
      </c>
      <c r="B68" s="69" t="s">
        <v>1510</v>
      </c>
      <c r="C68" s="71" t="s">
        <v>1509</v>
      </c>
      <c r="D68" s="70" t="s">
        <v>1505</v>
      </c>
      <c r="E68" s="69">
        <v>100</v>
      </c>
      <c r="F68" s="63">
        <f t="shared" si="0"/>
        <v>100</v>
      </c>
      <c r="G68" s="37" t="s">
        <v>958</v>
      </c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 spans="1:17" ht="15.75" x14ac:dyDescent="0.25">
      <c r="A69" s="72">
        <v>61</v>
      </c>
      <c r="B69" s="69" t="s">
        <v>1507</v>
      </c>
      <c r="C69" s="71" t="s">
        <v>1508</v>
      </c>
      <c r="D69" s="70" t="s">
        <v>1505</v>
      </c>
      <c r="E69" s="69">
        <v>800</v>
      </c>
      <c r="F69" s="63">
        <f t="shared" si="0"/>
        <v>800</v>
      </c>
      <c r="G69" s="37" t="s">
        <v>958</v>
      </c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0" spans="1:17" ht="15.75" x14ac:dyDescent="0.25">
      <c r="A70" s="72">
        <v>62</v>
      </c>
      <c r="B70" s="69" t="s">
        <v>1507</v>
      </c>
      <c r="C70" s="71" t="s">
        <v>1506</v>
      </c>
      <c r="D70" s="70" t="s">
        <v>1505</v>
      </c>
      <c r="E70" s="69">
        <v>800</v>
      </c>
      <c r="F70" s="63">
        <f t="shared" si="0"/>
        <v>778</v>
      </c>
      <c r="G70" s="37" t="s">
        <v>958</v>
      </c>
      <c r="H70" s="37"/>
      <c r="I70" s="37"/>
      <c r="J70" s="37">
        <v>22</v>
      </c>
      <c r="K70" s="37"/>
      <c r="L70" s="37"/>
      <c r="M70" s="37"/>
      <c r="N70" s="37"/>
      <c r="O70" s="37"/>
      <c r="P70" s="37"/>
      <c r="Q70" s="37"/>
    </row>
    <row r="71" spans="1:17" ht="15" customHeight="1" x14ac:dyDescent="0.25">
      <c r="A71" s="72">
        <v>63</v>
      </c>
      <c r="B71" s="69" t="s">
        <v>1494</v>
      </c>
      <c r="C71" s="71" t="s">
        <v>1504</v>
      </c>
      <c r="D71" s="70" t="s">
        <v>16</v>
      </c>
      <c r="E71" s="69">
        <v>1500</v>
      </c>
      <c r="F71" s="63">
        <f t="shared" si="0"/>
        <v>1452</v>
      </c>
      <c r="G71" s="37" t="s">
        <v>958</v>
      </c>
      <c r="H71" s="37"/>
      <c r="I71" s="37"/>
      <c r="J71" s="37"/>
      <c r="K71" s="37">
        <v>48</v>
      </c>
      <c r="L71" s="37"/>
      <c r="M71" s="37"/>
      <c r="N71" s="37"/>
      <c r="O71" s="37"/>
      <c r="P71" s="37"/>
      <c r="Q71" s="37"/>
    </row>
    <row r="72" spans="1:17" ht="15" customHeight="1" x14ac:dyDescent="0.25">
      <c r="A72" s="72">
        <v>64</v>
      </c>
      <c r="B72" s="69" t="s">
        <v>1494</v>
      </c>
      <c r="C72" s="71" t="s">
        <v>1503</v>
      </c>
      <c r="D72" s="70" t="s">
        <v>16</v>
      </c>
      <c r="E72" s="69">
        <v>1500</v>
      </c>
      <c r="F72" s="63">
        <f t="shared" si="0"/>
        <v>1452</v>
      </c>
      <c r="G72" s="37" t="s">
        <v>958</v>
      </c>
      <c r="H72" s="37"/>
      <c r="I72" s="37"/>
      <c r="J72" s="37"/>
      <c r="K72" s="37">
        <v>48</v>
      </c>
      <c r="L72" s="37"/>
      <c r="M72" s="37"/>
      <c r="N72" s="37"/>
      <c r="O72" s="37"/>
      <c r="P72" s="37"/>
      <c r="Q72" s="37"/>
    </row>
    <row r="73" spans="1:17" ht="15" customHeight="1" x14ac:dyDescent="0.25">
      <c r="A73" s="72">
        <v>65</v>
      </c>
      <c r="B73" s="69" t="s">
        <v>1494</v>
      </c>
      <c r="C73" s="71" t="s">
        <v>1502</v>
      </c>
      <c r="D73" s="70" t="s">
        <v>16</v>
      </c>
      <c r="E73" s="69">
        <v>1500</v>
      </c>
      <c r="F73" s="63">
        <f t="shared" ref="F73:F136" si="1">E73-J73-K73-L73-M73-N73-O73-P73-Q73</f>
        <v>1452</v>
      </c>
      <c r="G73" s="37" t="s">
        <v>958</v>
      </c>
      <c r="H73" s="37"/>
      <c r="I73" s="37"/>
      <c r="J73" s="37"/>
      <c r="K73" s="37">
        <v>48</v>
      </c>
      <c r="L73" s="37"/>
      <c r="M73" s="37"/>
      <c r="N73" s="37"/>
      <c r="O73" s="37"/>
      <c r="P73" s="37"/>
      <c r="Q73" s="37"/>
    </row>
    <row r="74" spans="1:17" ht="15" customHeight="1" x14ac:dyDescent="0.25">
      <c r="A74" s="72">
        <v>66</v>
      </c>
      <c r="B74" s="69" t="s">
        <v>1494</v>
      </c>
      <c r="C74" s="71" t="s">
        <v>1501</v>
      </c>
      <c r="D74" s="70" t="s">
        <v>16</v>
      </c>
      <c r="E74" s="69">
        <v>1500</v>
      </c>
      <c r="F74" s="63">
        <f t="shared" si="1"/>
        <v>1500</v>
      </c>
      <c r="G74" s="37" t="s">
        <v>958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</row>
    <row r="75" spans="1:17" ht="15" customHeight="1" x14ac:dyDescent="0.25">
      <c r="A75" s="72">
        <v>67</v>
      </c>
      <c r="B75" s="69" t="s">
        <v>1494</v>
      </c>
      <c r="C75" s="71" t="s">
        <v>1500</v>
      </c>
      <c r="D75" s="70" t="s">
        <v>16</v>
      </c>
      <c r="E75" s="69">
        <v>1500</v>
      </c>
      <c r="F75" s="63">
        <f t="shared" si="1"/>
        <v>1404</v>
      </c>
      <c r="G75" s="37" t="s">
        <v>958</v>
      </c>
      <c r="H75" s="37"/>
      <c r="I75" s="37"/>
      <c r="J75" s="37"/>
      <c r="K75" s="37">
        <v>96</v>
      </c>
      <c r="L75" s="37"/>
      <c r="M75" s="37"/>
      <c r="N75" s="37"/>
      <c r="O75" s="37"/>
      <c r="P75" s="37"/>
      <c r="Q75" s="37"/>
    </row>
    <row r="76" spans="1:17" ht="15" customHeight="1" x14ac:dyDescent="0.25">
      <c r="A76" s="72">
        <v>68</v>
      </c>
      <c r="B76" s="69" t="s">
        <v>1494</v>
      </c>
      <c r="C76" s="71" t="s">
        <v>1499</v>
      </c>
      <c r="D76" s="70" t="s">
        <v>16</v>
      </c>
      <c r="E76" s="69">
        <v>1500</v>
      </c>
      <c r="F76" s="63">
        <f t="shared" si="1"/>
        <v>1452</v>
      </c>
      <c r="G76" s="37" t="s">
        <v>958</v>
      </c>
      <c r="H76" s="37"/>
      <c r="I76" s="37"/>
      <c r="J76" s="37"/>
      <c r="K76" s="37">
        <v>48</v>
      </c>
      <c r="L76" s="37"/>
      <c r="M76" s="37"/>
      <c r="N76" s="37"/>
      <c r="O76" s="37"/>
      <c r="P76" s="37"/>
      <c r="Q76" s="37"/>
    </row>
    <row r="77" spans="1:17" ht="15" customHeight="1" x14ac:dyDescent="0.25">
      <c r="A77" s="72">
        <v>69</v>
      </c>
      <c r="B77" s="69" t="s">
        <v>1494</v>
      </c>
      <c r="C77" s="71" t="s">
        <v>1498</v>
      </c>
      <c r="D77" s="70" t="s">
        <v>16</v>
      </c>
      <c r="E77" s="69">
        <v>1500</v>
      </c>
      <c r="F77" s="63">
        <f t="shared" si="1"/>
        <v>1500</v>
      </c>
      <c r="G77" s="37" t="s">
        <v>958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</row>
    <row r="78" spans="1:17" ht="15" customHeight="1" x14ac:dyDescent="0.25">
      <c r="A78" s="72">
        <v>70</v>
      </c>
      <c r="B78" s="69" t="s">
        <v>1494</v>
      </c>
      <c r="C78" s="71" t="s">
        <v>1497</v>
      </c>
      <c r="D78" s="70" t="s">
        <v>16</v>
      </c>
      <c r="E78" s="69">
        <v>1500</v>
      </c>
      <c r="F78" s="63">
        <f t="shared" si="1"/>
        <v>1500</v>
      </c>
      <c r="G78" s="37" t="s">
        <v>958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</row>
    <row r="79" spans="1:17" ht="15" customHeight="1" x14ac:dyDescent="0.25">
      <c r="A79" s="72">
        <v>71</v>
      </c>
      <c r="B79" s="69" t="s">
        <v>1494</v>
      </c>
      <c r="C79" s="71" t="s">
        <v>1496</v>
      </c>
      <c r="D79" s="70" t="s">
        <v>16</v>
      </c>
      <c r="E79" s="69">
        <v>1500</v>
      </c>
      <c r="F79" s="63">
        <f t="shared" si="1"/>
        <v>1500</v>
      </c>
      <c r="G79" s="37" t="s">
        <v>958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</row>
    <row r="80" spans="1:17" ht="15" customHeight="1" x14ac:dyDescent="0.25">
      <c r="A80" s="72">
        <v>72</v>
      </c>
      <c r="B80" s="69" t="s">
        <v>1494</v>
      </c>
      <c r="C80" s="71" t="s">
        <v>1495</v>
      </c>
      <c r="D80" s="70" t="s">
        <v>16</v>
      </c>
      <c r="E80" s="69">
        <v>1500</v>
      </c>
      <c r="F80" s="63">
        <f t="shared" si="1"/>
        <v>1500</v>
      </c>
      <c r="G80" s="37" t="s">
        <v>958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</row>
    <row r="81" spans="1:17" ht="15" customHeight="1" x14ac:dyDescent="0.25">
      <c r="A81" s="72">
        <v>73</v>
      </c>
      <c r="B81" s="69" t="s">
        <v>1494</v>
      </c>
      <c r="C81" s="71" t="s">
        <v>1493</v>
      </c>
      <c r="D81" s="70" t="s">
        <v>16</v>
      </c>
      <c r="E81" s="69">
        <v>1500</v>
      </c>
      <c r="F81" s="63">
        <f t="shared" si="1"/>
        <v>1500</v>
      </c>
      <c r="G81" s="37" t="s">
        <v>958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</row>
    <row r="82" spans="1:17" ht="15" customHeight="1" x14ac:dyDescent="0.25">
      <c r="A82" s="72">
        <v>74</v>
      </c>
      <c r="B82" s="69" t="s">
        <v>1477</v>
      </c>
      <c r="C82" s="71" t="s">
        <v>1492</v>
      </c>
      <c r="D82" s="70" t="s">
        <v>16</v>
      </c>
      <c r="E82" s="69">
        <v>1500</v>
      </c>
      <c r="F82" s="63">
        <f t="shared" si="1"/>
        <v>1452</v>
      </c>
      <c r="G82" s="37" t="s">
        <v>958</v>
      </c>
      <c r="H82" s="37"/>
      <c r="I82" s="37"/>
      <c r="J82" s="37"/>
      <c r="K82" s="37">
        <v>48</v>
      </c>
      <c r="L82" s="37"/>
      <c r="M82" s="37"/>
      <c r="N82" s="37"/>
      <c r="O82" s="37"/>
      <c r="P82" s="37"/>
      <c r="Q82" s="37"/>
    </row>
    <row r="83" spans="1:17" ht="15" customHeight="1" x14ac:dyDescent="0.25">
      <c r="A83" s="72">
        <v>75</v>
      </c>
      <c r="B83" s="69" t="s">
        <v>1477</v>
      </c>
      <c r="C83" s="71" t="s">
        <v>1491</v>
      </c>
      <c r="D83" s="70" t="s">
        <v>16</v>
      </c>
      <c r="E83" s="69">
        <v>1500</v>
      </c>
      <c r="F83" s="63">
        <f t="shared" si="1"/>
        <v>1452</v>
      </c>
      <c r="G83" s="37" t="s">
        <v>958</v>
      </c>
      <c r="H83" s="37"/>
      <c r="I83" s="37"/>
      <c r="J83" s="37"/>
      <c r="K83" s="37">
        <v>48</v>
      </c>
      <c r="L83" s="37"/>
      <c r="M83" s="37"/>
      <c r="N83" s="37"/>
      <c r="O83" s="37"/>
      <c r="P83" s="37"/>
      <c r="Q83" s="37"/>
    </row>
    <row r="84" spans="1:17" ht="15" customHeight="1" x14ac:dyDescent="0.25">
      <c r="A84" s="72">
        <v>76</v>
      </c>
      <c r="B84" s="69" t="s">
        <v>1477</v>
      </c>
      <c r="C84" s="71" t="s">
        <v>1490</v>
      </c>
      <c r="D84" s="70" t="s">
        <v>16</v>
      </c>
      <c r="E84" s="69">
        <v>1500</v>
      </c>
      <c r="F84" s="63">
        <f t="shared" si="1"/>
        <v>1452</v>
      </c>
      <c r="G84" s="37" t="s">
        <v>958</v>
      </c>
      <c r="H84" s="37"/>
      <c r="I84" s="37"/>
      <c r="J84" s="37"/>
      <c r="K84" s="37">
        <v>48</v>
      </c>
      <c r="L84" s="37"/>
      <c r="M84" s="37"/>
      <c r="N84" s="37"/>
      <c r="O84" s="37"/>
      <c r="P84" s="37"/>
      <c r="Q84" s="37"/>
    </row>
    <row r="85" spans="1:17" ht="15" customHeight="1" x14ac:dyDescent="0.25">
      <c r="A85" s="72">
        <v>77</v>
      </c>
      <c r="B85" s="69" t="s">
        <v>1477</v>
      </c>
      <c r="C85" s="71" t="s">
        <v>1489</v>
      </c>
      <c r="D85" s="70" t="s">
        <v>16</v>
      </c>
      <c r="E85" s="69">
        <v>1500</v>
      </c>
      <c r="F85" s="63">
        <f t="shared" si="1"/>
        <v>1452</v>
      </c>
      <c r="G85" s="37" t="s">
        <v>958</v>
      </c>
      <c r="H85" s="37"/>
      <c r="I85" s="37"/>
      <c r="J85" s="37"/>
      <c r="K85" s="37">
        <v>48</v>
      </c>
      <c r="L85" s="37"/>
      <c r="M85" s="37"/>
      <c r="N85" s="37"/>
      <c r="O85" s="37"/>
      <c r="P85" s="37"/>
      <c r="Q85" s="37"/>
    </row>
    <row r="86" spans="1:17" ht="15" customHeight="1" x14ac:dyDescent="0.25">
      <c r="A86" s="72">
        <v>78</v>
      </c>
      <c r="B86" s="69" t="s">
        <v>1477</v>
      </c>
      <c r="C86" s="71" t="s">
        <v>1488</v>
      </c>
      <c r="D86" s="70" t="s">
        <v>16</v>
      </c>
      <c r="E86" s="69">
        <v>1500</v>
      </c>
      <c r="F86" s="63">
        <f t="shared" si="1"/>
        <v>1500</v>
      </c>
      <c r="G86" s="37" t="s">
        <v>958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</row>
    <row r="87" spans="1:17" ht="15" customHeight="1" x14ac:dyDescent="0.25">
      <c r="A87" s="72">
        <v>79</v>
      </c>
      <c r="B87" s="69" t="s">
        <v>1477</v>
      </c>
      <c r="C87" s="71" t="s">
        <v>1487</v>
      </c>
      <c r="D87" s="70" t="s">
        <v>16</v>
      </c>
      <c r="E87" s="69">
        <v>1500</v>
      </c>
      <c r="F87" s="63">
        <f t="shared" si="1"/>
        <v>1500</v>
      </c>
      <c r="G87" s="37" t="s">
        <v>958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</row>
    <row r="88" spans="1:17" ht="15" customHeight="1" x14ac:dyDescent="0.25">
      <c r="A88" s="72">
        <v>80</v>
      </c>
      <c r="B88" s="69" t="s">
        <v>1477</v>
      </c>
      <c r="C88" s="71" t="s">
        <v>1486</v>
      </c>
      <c r="D88" s="70" t="s">
        <v>16</v>
      </c>
      <c r="E88" s="69">
        <v>1500</v>
      </c>
      <c r="F88" s="63">
        <f t="shared" si="1"/>
        <v>1452</v>
      </c>
      <c r="G88" s="37" t="s">
        <v>958</v>
      </c>
      <c r="H88" s="37"/>
      <c r="I88" s="37"/>
      <c r="J88" s="37"/>
      <c r="K88" s="37">
        <v>48</v>
      </c>
      <c r="L88" s="37"/>
      <c r="M88" s="37"/>
      <c r="N88" s="37"/>
      <c r="O88" s="37"/>
      <c r="P88" s="37"/>
      <c r="Q88" s="37"/>
    </row>
    <row r="89" spans="1:17" ht="15" customHeight="1" x14ac:dyDescent="0.25">
      <c r="A89" s="72">
        <v>81</v>
      </c>
      <c r="B89" s="69" t="s">
        <v>1477</v>
      </c>
      <c r="C89" s="71" t="s">
        <v>1485</v>
      </c>
      <c r="D89" s="70" t="s">
        <v>16</v>
      </c>
      <c r="E89" s="69">
        <v>1500</v>
      </c>
      <c r="F89" s="63">
        <f t="shared" si="1"/>
        <v>1500</v>
      </c>
      <c r="G89" s="37" t="s">
        <v>958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</row>
    <row r="90" spans="1:17" ht="15" customHeight="1" x14ac:dyDescent="0.25">
      <c r="A90" s="72">
        <v>82</v>
      </c>
      <c r="B90" s="69" t="s">
        <v>1477</v>
      </c>
      <c r="C90" s="71" t="s">
        <v>1484</v>
      </c>
      <c r="D90" s="70" t="s">
        <v>16</v>
      </c>
      <c r="E90" s="69">
        <v>1500</v>
      </c>
      <c r="F90" s="63">
        <f t="shared" si="1"/>
        <v>1500</v>
      </c>
      <c r="G90" s="37" t="s">
        <v>958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</row>
    <row r="91" spans="1:17" ht="15" customHeight="1" x14ac:dyDescent="0.25">
      <c r="A91" s="72">
        <v>83</v>
      </c>
      <c r="B91" s="69" t="s">
        <v>1477</v>
      </c>
      <c r="C91" s="71" t="s">
        <v>1483</v>
      </c>
      <c r="D91" s="70" t="s">
        <v>16</v>
      </c>
      <c r="E91" s="69">
        <v>1500</v>
      </c>
      <c r="F91" s="63">
        <f t="shared" si="1"/>
        <v>1500</v>
      </c>
      <c r="G91" s="37" t="s">
        <v>958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</row>
    <row r="92" spans="1:17" ht="15" customHeight="1" x14ac:dyDescent="0.25">
      <c r="A92" s="72">
        <v>84</v>
      </c>
      <c r="B92" s="69" t="s">
        <v>1477</v>
      </c>
      <c r="C92" s="71" t="s">
        <v>1482</v>
      </c>
      <c r="D92" s="70" t="s">
        <v>16</v>
      </c>
      <c r="E92" s="69">
        <v>1500</v>
      </c>
      <c r="F92" s="63">
        <f t="shared" si="1"/>
        <v>1500</v>
      </c>
      <c r="G92" s="37" t="s">
        <v>958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</row>
    <row r="93" spans="1:17" ht="15" customHeight="1" x14ac:dyDescent="0.25">
      <c r="A93" s="72">
        <v>85</v>
      </c>
      <c r="B93" s="69" t="s">
        <v>1477</v>
      </c>
      <c r="C93" s="71" t="s">
        <v>1481</v>
      </c>
      <c r="D93" s="70" t="s">
        <v>16</v>
      </c>
      <c r="E93" s="69">
        <v>1500</v>
      </c>
      <c r="F93" s="63">
        <f t="shared" si="1"/>
        <v>1500</v>
      </c>
      <c r="G93" s="37" t="s">
        <v>958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</row>
    <row r="94" spans="1:17" ht="15" customHeight="1" x14ac:dyDescent="0.25">
      <c r="A94" s="72">
        <v>86</v>
      </c>
      <c r="B94" s="69" t="s">
        <v>1477</v>
      </c>
      <c r="C94" s="71" t="s">
        <v>1480</v>
      </c>
      <c r="D94" s="70" t="s">
        <v>16</v>
      </c>
      <c r="E94" s="69">
        <v>1500</v>
      </c>
      <c r="F94" s="63">
        <f t="shared" si="1"/>
        <v>1500</v>
      </c>
      <c r="G94" s="37" t="s">
        <v>958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</row>
    <row r="95" spans="1:17" ht="15" customHeight="1" x14ac:dyDescent="0.25">
      <c r="A95" s="72">
        <v>87</v>
      </c>
      <c r="B95" s="69" t="s">
        <v>1477</v>
      </c>
      <c r="C95" s="71" t="s">
        <v>1479</v>
      </c>
      <c r="D95" s="70" t="s">
        <v>16</v>
      </c>
      <c r="E95" s="69">
        <v>1500</v>
      </c>
      <c r="F95" s="63">
        <f t="shared" si="1"/>
        <v>1500</v>
      </c>
      <c r="G95" s="37" t="s">
        <v>958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</row>
    <row r="96" spans="1:17" ht="15" customHeight="1" x14ac:dyDescent="0.25">
      <c r="A96" s="72">
        <v>88</v>
      </c>
      <c r="B96" s="69" t="s">
        <v>1477</v>
      </c>
      <c r="C96" s="71" t="s">
        <v>1478</v>
      </c>
      <c r="D96" s="70" t="s">
        <v>16</v>
      </c>
      <c r="E96" s="69">
        <v>1500</v>
      </c>
      <c r="F96" s="63">
        <f t="shared" si="1"/>
        <v>1452</v>
      </c>
      <c r="G96" s="37" t="s">
        <v>958</v>
      </c>
      <c r="H96" s="37"/>
      <c r="I96" s="37"/>
      <c r="J96" s="37"/>
      <c r="K96" s="37">
        <v>48</v>
      </c>
      <c r="L96" s="37"/>
      <c r="M96" s="37"/>
      <c r="N96" s="37"/>
      <c r="O96" s="37"/>
      <c r="P96" s="37"/>
      <c r="Q96" s="37"/>
    </row>
    <row r="97" spans="1:17" ht="15" customHeight="1" x14ac:dyDescent="0.25">
      <c r="A97" s="72">
        <v>89</v>
      </c>
      <c r="B97" s="69" t="s">
        <v>1477</v>
      </c>
      <c r="C97" s="71" t="s">
        <v>1476</v>
      </c>
      <c r="D97" s="70" t="s">
        <v>16</v>
      </c>
      <c r="E97" s="69">
        <v>1500</v>
      </c>
      <c r="F97" s="63">
        <f t="shared" si="1"/>
        <v>1500</v>
      </c>
      <c r="G97" s="37" t="s">
        <v>958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</row>
    <row r="98" spans="1:17" ht="15" customHeight="1" x14ac:dyDescent="0.25">
      <c r="A98" s="72">
        <v>90</v>
      </c>
      <c r="B98" s="69" t="s">
        <v>1465</v>
      </c>
      <c r="C98" s="71" t="s">
        <v>1475</v>
      </c>
      <c r="D98" s="70" t="s">
        <v>16</v>
      </c>
      <c r="E98" s="69">
        <v>800</v>
      </c>
      <c r="F98" s="63">
        <f t="shared" si="1"/>
        <v>800</v>
      </c>
      <c r="G98" s="37" t="s">
        <v>958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</row>
    <row r="99" spans="1:17" ht="15" customHeight="1" x14ac:dyDescent="0.25">
      <c r="A99" s="72">
        <v>91</v>
      </c>
      <c r="B99" s="69" t="s">
        <v>1465</v>
      </c>
      <c r="C99" s="71">
        <v>1815</v>
      </c>
      <c r="D99" s="70" t="s">
        <v>16</v>
      </c>
      <c r="E99" s="69">
        <v>800</v>
      </c>
      <c r="F99" s="63">
        <f t="shared" si="1"/>
        <v>800</v>
      </c>
      <c r="G99" s="37" t="s">
        <v>958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</row>
    <row r="100" spans="1:17" ht="15" customHeight="1" x14ac:dyDescent="0.25">
      <c r="A100" s="72">
        <v>92</v>
      </c>
      <c r="B100" s="69" t="s">
        <v>1465</v>
      </c>
      <c r="C100" s="71">
        <v>735</v>
      </c>
      <c r="D100" s="70" t="s">
        <v>16</v>
      </c>
      <c r="E100" s="69">
        <v>800</v>
      </c>
      <c r="F100" s="63">
        <f t="shared" si="1"/>
        <v>800</v>
      </c>
      <c r="G100" s="37" t="s">
        <v>958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</row>
    <row r="101" spans="1:17" ht="15" customHeight="1" x14ac:dyDescent="0.25">
      <c r="A101" s="72">
        <v>93</v>
      </c>
      <c r="B101" s="69" t="s">
        <v>1465</v>
      </c>
      <c r="C101" s="71">
        <v>509</v>
      </c>
      <c r="D101" s="70" t="s">
        <v>16</v>
      </c>
      <c r="E101" s="69">
        <v>800</v>
      </c>
      <c r="F101" s="63">
        <f t="shared" si="1"/>
        <v>800</v>
      </c>
      <c r="G101" s="37" t="s">
        <v>958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</row>
    <row r="102" spans="1:17" ht="15" customHeight="1" x14ac:dyDescent="0.25">
      <c r="A102" s="72">
        <v>94</v>
      </c>
      <c r="B102" s="69" t="s">
        <v>1465</v>
      </c>
      <c r="C102" s="71">
        <v>1959</v>
      </c>
      <c r="D102" s="70" t="s">
        <v>16</v>
      </c>
      <c r="E102" s="69">
        <v>800</v>
      </c>
      <c r="F102" s="63">
        <f t="shared" si="1"/>
        <v>800</v>
      </c>
      <c r="G102" s="37" t="s">
        <v>958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</row>
    <row r="103" spans="1:17" ht="15" customHeight="1" x14ac:dyDescent="0.25">
      <c r="A103" s="72">
        <v>95</v>
      </c>
      <c r="B103" s="69" t="s">
        <v>1465</v>
      </c>
      <c r="C103" s="71">
        <v>732</v>
      </c>
      <c r="D103" s="70" t="s">
        <v>16</v>
      </c>
      <c r="E103" s="69">
        <v>800</v>
      </c>
      <c r="F103" s="63">
        <f t="shared" si="1"/>
        <v>800</v>
      </c>
      <c r="G103" s="37" t="s">
        <v>958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</row>
    <row r="104" spans="1:17" ht="15" customHeight="1" x14ac:dyDescent="0.25">
      <c r="A104" s="72">
        <v>96</v>
      </c>
      <c r="B104" s="69" t="s">
        <v>1465</v>
      </c>
      <c r="C104" s="71">
        <v>850</v>
      </c>
      <c r="D104" s="70" t="s">
        <v>16</v>
      </c>
      <c r="E104" s="69">
        <v>800</v>
      </c>
      <c r="F104" s="63">
        <f t="shared" si="1"/>
        <v>800</v>
      </c>
      <c r="G104" s="37" t="s">
        <v>958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</row>
    <row r="105" spans="1:17" ht="15" customHeight="1" x14ac:dyDescent="0.25">
      <c r="A105" s="72">
        <v>97</v>
      </c>
      <c r="B105" s="69" t="s">
        <v>1465</v>
      </c>
      <c r="C105" s="71" t="s">
        <v>1474</v>
      </c>
      <c r="D105" s="70" t="s">
        <v>16</v>
      </c>
      <c r="E105" s="69">
        <v>800</v>
      </c>
      <c r="F105" s="63">
        <f t="shared" si="1"/>
        <v>800</v>
      </c>
      <c r="G105" s="37" t="s">
        <v>958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</row>
    <row r="106" spans="1:17" ht="15" customHeight="1" x14ac:dyDescent="0.25">
      <c r="A106" s="72">
        <v>98</v>
      </c>
      <c r="B106" s="69" t="s">
        <v>1465</v>
      </c>
      <c r="C106" s="71">
        <v>945</v>
      </c>
      <c r="D106" s="70" t="s">
        <v>16</v>
      </c>
      <c r="E106" s="69">
        <v>800</v>
      </c>
      <c r="F106" s="63">
        <f t="shared" si="1"/>
        <v>800</v>
      </c>
      <c r="G106" s="37" t="s">
        <v>958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</row>
    <row r="107" spans="1:17" ht="15" customHeight="1" x14ac:dyDescent="0.25">
      <c r="A107" s="72">
        <v>99</v>
      </c>
      <c r="B107" s="69" t="s">
        <v>1465</v>
      </c>
      <c r="C107" s="71" t="s">
        <v>1473</v>
      </c>
      <c r="D107" s="70" t="s">
        <v>16</v>
      </c>
      <c r="E107" s="69">
        <v>800</v>
      </c>
      <c r="F107" s="63">
        <f t="shared" si="1"/>
        <v>800</v>
      </c>
      <c r="G107" s="37" t="s">
        <v>958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</row>
    <row r="108" spans="1:17" ht="15" customHeight="1" x14ac:dyDescent="0.25">
      <c r="A108" s="72">
        <v>100</v>
      </c>
      <c r="B108" s="69" t="s">
        <v>1465</v>
      </c>
      <c r="C108" s="71">
        <v>509</v>
      </c>
      <c r="D108" s="70" t="s">
        <v>16</v>
      </c>
      <c r="E108" s="69">
        <v>800</v>
      </c>
      <c r="F108" s="63">
        <f t="shared" si="1"/>
        <v>800</v>
      </c>
      <c r="G108" s="37" t="s">
        <v>958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</row>
    <row r="109" spans="1:17" ht="15" customHeight="1" x14ac:dyDescent="0.25">
      <c r="A109" s="72">
        <v>101</v>
      </c>
      <c r="B109" s="69" t="s">
        <v>1465</v>
      </c>
      <c r="C109" s="71">
        <v>562</v>
      </c>
      <c r="D109" s="70" t="s">
        <v>16</v>
      </c>
      <c r="E109" s="69">
        <v>800</v>
      </c>
      <c r="F109" s="63">
        <f t="shared" si="1"/>
        <v>800</v>
      </c>
      <c r="G109" s="37" t="s">
        <v>958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</row>
    <row r="110" spans="1:17" ht="15" customHeight="1" x14ac:dyDescent="0.25">
      <c r="A110" s="72">
        <v>102</v>
      </c>
      <c r="B110" s="69" t="s">
        <v>1465</v>
      </c>
      <c r="C110" s="71">
        <v>1015</v>
      </c>
      <c r="D110" s="70" t="s">
        <v>16</v>
      </c>
      <c r="E110" s="69">
        <v>800</v>
      </c>
      <c r="F110" s="63">
        <f t="shared" si="1"/>
        <v>800</v>
      </c>
      <c r="G110" s="37" t="s">
        <v>958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</row>
    <row r="111" spans="1:17" ht="15" customHeight="1" x14ac:dyDescent="0.25">
      <c r="A111" s="72">
        <v>103</v>
      </c>
      <c r="B111" s="69" t="s">
        <v>1465</v>
      </c>
      <c r="C111" s="71" t="s">
        <v>1472</v>
      </c>
      <c r="D111" s="70" t="s">
        <v>16</v>
      </c>
      <c r="E111" s="69">
        <v>800</v>
      </c>
      <c r="F111" s="63">
        <f t="shared" si="1"/>
        <v>800</v>
      </c>
      <c r="G111" s="37" t="s">
        <v>958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</row>
    <row r="112" spans="1:17" ht="15" customHeight="1" x14ac:dyDescent="0.25">
      <c r="A112" s="72">
        <v>104</v>
      </c>
      <c r="B112" s="69" t="s">
        <v>1465</v>
      </c>
      <c r="C112" s="71">
        <v>880</v>
      </c>
      <c r="D112" s="70" t="s">
        <v>16</v>
      </c>
      <c r="E112" s="69">
        <v>800</v>
      </c>
      <c r="F112" s="63">
        <f t="shared" si="1"/>
        <v>800</v>
      </c>
      <c r="G112" s="37" t="s">
        <v>958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</row>
    <row r="113" spans="1:17" ht="15" customHeight="1" x14ac:dyDescent="0.25">
      <c r="A113" s="72">
        <v>105</v>
      </c>
      <c r="B113" s="69" t="s">
        <v>1465</v>
      </c>
      <c r="C113" s="71" t="s">
        <v>1471</v>
      </c>
      <c r="D113" s="70" t="s">
        <v>16</v>
      </c>
      <c r="E113" s="69">
        <v>800</v>
      </c>
      <c r="F113" s="63">
        <f t="shared" si="1"/>
        <v>800</v>
      </c>
      <c r="G113" s="37" t="s">
        <v>958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</row>
    <row r="114" spans="1:17" ht="15" customHeight="1" x14ac:dyDescent="0.25">
      <c r="A114" s="72">
        <v>106</v>
      </c>
      <c r="B114" s="69" t="s">
        <v>1465</v>
      </c>
      <c r="C114" s="71" t="s">
        <v>1470</v>
      </c>
      <c r="D114" s="70" t="s">
        <v>16</v>
      </c>
      <c r="E114" s="69">
        <v>800</v>
      </c>
      <c r="F114" s="63">
        <f t="shared" si="1"/>
        <v>800</v>
      </c>
      <c r="G114" s="37" t="s">
        <v>958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</row>
    <row r="115" spans="1:17" ht="15" customHeight="1" x14ac:dyDescent="0.25">
      <c r="A115" s="72">
        <v>107</v>
      </c>
      <c r="B115" s="69" t="s">
        <v>1465</v>
      </c>
      <c r="C115" s="71" t="s">
        <v>1469</v>
      </c>
      <c r="D115" s="70" t="s">
        <v>16</v>
      </c>
      <c r="E115" s="69">
        <v>800</v>
      </c>
      <c r="F115" s="63">
        <f t="shared" si="1"/>
        <v>800</v>
      </c>
      <c r="G115" s="37" t="s">
        <v>958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</row>
    <row r="116" spans="1:17" ht="15" customHeight="1" x14ac:dyDescent="0.25">
      <c r="A116" s="72">
        <v>108</v>
      </c>
      <c r="B116" s="69" t="s">
        <v>1465</v>
      </c>
      <c r="C116" s="71" t="s">
        <v>1468</v>
      </c>
      <c r="D116" s="70" t="s">
        <v>16</v>
      </c>
      <c r="E116" s="69">
        <v>800</v>
      </c>
      <c r="F116" s="63">
        <f t="shared" si="1"/>
        <v>800</v>
      </c>
      <c r="G116" s="37" t="s">
        <v>958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</row>
    <row r="117" spans="1:17" ht="15" customHeight="1" x14ac:dyDescent="0.25">
      <c r="A117" s="72">
        <v>109</v>
      </c>
      <c r="B117" s="69" t="s">
        <v>1465</v>
      </c>
      <c r="C117" s="71" t="s">
        <v>1467</v>
      </c>
      <c r="D117" s="70" t="s">
        <v>16</v>
      </c>
      <c r="E117" s="69">
        <v>800</v>
      </c>
      <c r="F117" s="63">
        <f t="shared" si="1"/>
        <v>800</v>
      </c>
      <c r="G117" s="37" t="s">
        <v>958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</row>
    <row r="118" spans="1:17" ht="15" customHeight="1" x14ac:dyDescent="0.25">
      <c r="A118" s="72">
        <v>110</v>
      </c>
      <c r="B118" s="69" t="s">
        <v>1465</v>
      </c>
      <c r="C118" s="71" t="s">
        <v>1466</v>
      </c>
      <c r="D118" s="70" t="s">
        <v>16</v>
      </c>
      <c r="E118" s="69">
        <v>800</v>
      </c>
      <c r="F118" s="63">
        <f t="shared" si="1"/>
        <v>800</v>
      </c>
      <c r="G118" s="37" t="s">
        <v>958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</row>
    <row r="119" spans="1:17" ht="15" customHeight="1" x14ac:dyDescent="0.25">
      <c r="A119" s="72">
        <v>111</v>
      </c>
      <c r="B119" s="69" t="s">
        <v>1465</v>
      </c>
      <c r="C119" s="71" t="s">
        <v>1464</v>
      </c>
      <c r="D119" s="70" t="s">
        <v>16</v>
      </c>
      <c r="E119" s="69">
        <v>800</v>
      </c>
      <c r="F119" s="63">
        <f t="shared" si="1"/>
        <v>800</v>
      </c>
      <c r="G119" s="37" t="s">
        <v>958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</row>
    <row r="120" spans="1:17" ht="15" customHeight="1" x14ac:dyDescent="0.25">
      <c r="A120" s="72">
        <v>112</v>
      </c>
      <c r="B120" s="69" t="s">
        <v>1423</v>
      </c>
      <c r="C120" s="71" t="s">
        <v>1463</v>
      </c>
      <c r="D120" s="70" t="s">
        <v>16</v>
      </c>
      <c r="E120" s="69">
        <v>1500</v>
      </c>
      <c r="F120" s="63">
        <f t="shared" si="1"/>
        <v>1331</v>
      </c>
      <c r="G120" s="37" t="s">
        <v>958</v>
      </c>
      <c r="H120" s="37"/>
      <c r="I120" s="37"/>
      <c r="J120" s="37"/>
      <c r="K120" s="37">
        <v>120</v>
      </c>
      <c r="L120" s="37">
        <v>49</v>
      </c>
      <c r="M120" s="37"/>
      <c r="N120" s="37"/>
      <c r="O120" s="37"/>
      <c r="P120" s="37"/>
      <c r="Q120" s="37"/>
    </row>
    <row r="121" spans="1:17" ht="15" customHeight="1" x14ac:dyDescent="0.25">
      <c r="A121" s="72">
        <v>113</v>
      </c>
      <c r="B121" s="69" t="s">
        <v>1423</v>
      </c>
      <c r="C121" s="71" t="s">
        <v>1462</v>
      </c>
      <c r="D121" s="70" t="s">
        <v>16</v>
      </c>
      <c r="E121" s="69">
        <v>1500</v>
      </c>
      <c r="F121" s="63">
        <f t="shared" si="1"/>
        <v>1395</v>
      </c>
      <c r="G121" s="37" t="s">
        <v>958</v>
      </c>
      <c r="H121" s="37"/>
      <c r="I121" s="37"/>
      <c r="J121" s="37"/>
      <c r="K121" s="37">
        <v>105</v>
      </c>
      <c r="L121" s="37"/>
      <c r="M121" s="37"/>
      <c r="N121" s="37"/>
      <c r="O121" s="37"/>
      <c r="P121" s="37"/>
      <c r="Q121" s="37"/>
    </row>
    <row r="122" spans="1:17" ht="15" customHeight="1" x14ac:dyDescent="0.25">
      <c r="A122" s="72">
        <v>114</v>
      </c>
      <c r="B122" s="69" t="s">
        <v>1423</v>
      </c>
      <c r="C122" s="71" t="s">
        <v>1461</v>
      </c>
      <c r="D122" s="70" t="s">
        <v>16</v>
      </c>
      <c r="E122" s="69">
        <v>1500</v>
      </c>
      <c r="F122" s="63">
        <f t="shared" si="1"/>
        <v>1346</v>
      </c>
      <c r="G122" s="37" t="s">
        <v>958</v>
      </c>
      <c r="H122" s="37"/>
      <c r="I122" s="37"/>
      <c r="J122" s="37"/>
      <c r="K122" s="37">
        <v>105</v>
      </c>
      <c r="L122" s="37">
        <v>49</v>
      </c>
      <c r="M122" s="37"/>
      <c r="N122" s="37"/>
      <c r="O122" s="37"/>
      <c r="P122" s="37"/>
      <c r="Q122" s="37"/>
    </row>
    <row r="123" spans="1:17" ht="15" customHeight="1" x14ac:dyDescent="0.25">
      <c r="A123" s="72">
        <v>115</v>
      </c>
      <c r="B123" s="69" t="s">
        <v>1423</v>
      </c>
      <c r="C123" s="71" t="s">
        <v>1410</v>
      </c>
      <c r="D123" s="70" t="s">
        <v>16</v>
      </c>
      <c r="E123" s="69">
        <v>1500</v>
      </c>
      <c r="F123" s="63">
        <f t="shared" si="1"/>
        <v>1395</v>
      </c>
      <c r="G123" s="37" t="s">
        <v>958</v>
      </c>
      <c r="H123" s="37"/>
      <c r="I123" s="37"/>
      <c r="J123" s="37"/>
      <c r="K123" s="37">
        <v>105</v>
      </c>
      <c r="L123" s="37"/>
      <c r="M123" s="37"/>
      <c r="N123" s="37"/>
      <c r="O123" s="37"/>
      <c r="P123" s="37"/>
      <c r="Q123" s="37"/>
    </row>
    <row r="124" spans="1:17" ht="15" customHeight="1" x14ac:dyDescent="0.25">
      <c r="A124" s="72">
        <v>116</v>
      </c>
      <c r="B124" s="69" t="s">
        <v>1423</v>
      </c>
      <c r="C124" s="71" t="s">
        <v>1460</v>
      </c>
      <c r="D124" s="70" t="s">
        <v>16</v>
      </c>
      <c r="E124" s="69">
        <v>1500</v>
      </c>
      <c r="F124" s="63">
        <f t="shared" si="1"/>
        <v>1395</v>
      </c>
      <c r="G124" s="37" t="s">
        <v>958</v>
      </c>
      <c r="H124" s="37"/>
      <c r="I124" s="37"/>
      <c r="J124" s="37"/>
      <c r="K124" s="37">
        <v>105</v>
      </c>
      <c r="L124" s="37"/>
      <c r="M124" s="37"/>
      <c r="N124" s="37"/>
      <c r="O124" s="37"/>
      <c r="P124" s="37"/>
      <c r="Q124" s="37"/>
    </row>
    <row r="125" spans="1:17" ht="15" customHeight="1" x14ac:dyDescent="0.25">
      <c r="A125" s="72">
        <v>117</v>
      </c>
      <c r="B125" s="69" t="s">
        <v>1423</v>
      </c>
      <c r="C125" s="71" t="s">
        <v>1459</v>
      </c>
      <c r="D125" s="70" t="s">
        <v>16</v>
      </c>
      <c r="E125" s="69">
        <v>1500</v>
      </c>
      <c r="F125" s="63">
        <f t="shared" si="1"/>
        <v>1346</v>
      </c>
      <c r="G125" s="37" t="s">
        <v>958</v>
      </c>
      <c r="H125" s="37"/>
      <c r="I125" s="37"/>
      <c r="J125" s="37"/>
      <c r="K125" s="37">
        <v>105</v>
      </c>
      <c r="L125" s="37">
        <v>49</v>
      </c>
      <c r="M125" s="37"/>
      <c r="N125" s="37"/>
      <c r="O125" s="37"/>
      <c r="P125" s="37"/>
      <c r="Q125" s="37"/>
    </row>
    <row r="126" spans="1:17" ht="15" customHeight="1" x14ac:dyDescent="0.25">
      <c r="A126" s="72">
        <v>118</v>
      </c>
      <c r="B126" s="69" t="s">
        <v>1423</v>
      </c>
      <c r="C126" s="71" t="s">
        <v>1458</v>
      </c>
      <c r="D126" s="70" t="s">
        <v>16</v>
      </c>
      <c r="E126" s="69">
        <v>1500</v>
      </c>
      <c r="F126" s="63">
        <f t="shared" si="1"/>
        <v>1301</v>
      </c>
      <c r="G126" s="37" t="s">
        <v>958</v>
      </c>
      <c r="H126" s="37"/>
      <c r="I126" s="37"/>
      <c r="J126" s="37"/>
      <c r="K126" s="37">
        <v>150</v>
      </c>
      <c r="L126" s="37">
        <v>49</v>
      </c>
      <c r="M126" s="37"/>
      <c r="N126" s="37"/>
      <c r="O126" s="37"/>
      <c r="P126" s="37"/>
      <c r="Q126" s="37"/>
    </row>
    <row r="127" spans="1:17" ht="15" customHeight="1" x14ac:dyDescent="0.25">
      <c r="A127" s="72">
        <v>119</v>
      </c>
      <c r="B127" s="69" t="s">
        <v>1423</v>
      </c>
      <c r="C127" s="71" t="s">
        <v>1445</v>
      </c>
      <c r="D127" s="70" t="s">
        <v>16</v>
      </c>
      <c r="E127" s="69">
        <v>1500</v>
      </c>
      <c r="F127" s="63">
        <f t="shared" si="1"/>
        <v>1500</v>
      </c>
      <c r="G127" s="37" t="s">
        <v>958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</row>
    <row r="128" spans="1:17" ht="15" customHeight="1" x14ac:dyDescent="0.25">
      <c r="A128" s="72">
        <v>120</v>
      </c>
      <c r="B128" s="69" t="s">
        <v>1423</v>
      </c>
      <c r="C128" s="71" t="s">
        <v>1457</v>
      </c>
      <c r="D128" s="70" t="s">
        <v>16</v>
      </c>
      <c r="E128" s="69">
        <v>1500</v>
      </c>
      <c r="F128" s="63">
        <f t="shared" si="1"/>
        <v>1395</v>
      </c>
      <c r="G128" s="37" t="s">
        <v>958</v>
      </c>
      <c r="H128" s="37"/>
      <c r="I128" s="37"/>
      <c r="J128" s="37"/>
      <c r="K128" s="37">
        <v>105</v>
      </c>
      <c r="L128" s="37"/>
      <c r="M128" s="37"/>
      <c r="N128" s="37"/>
      <c r="O128" s="37"/>
      <c r="P128" s="37"/>
      <c r="Q128" s="37"/>
    </row>
    <row r="129" spans="1:17" ht="15" customHeight="1" x14ac:dyDescent="0.25">
      <c r="A129" s="72">
        <v>121</v>
      </c>
      <c r="B129" s="69" t="s">
        <v>1423</v>
      </c>
      <c r="C129" s="71" t="s">
        <v>1456</v>
      </c>
      <c r="D129" s="70" t="s">
        <v>16</v>
      </c>
      <c r="E129" s="69">
        <v>1500</v>
      </c>
      <c r="F129" s="63">
        <f t="shared" si="1"/>
        <v>1395</v>
      </c>
      <c r="G129" s="37" t="s">
        <v>958</v>
      </c>
      <c r="H129" s="37"/>
      <c r="I129" s="37"/>
      <c r="J129" s="37"/>
      <c r="K129" s="37">
        <v>105</v>
      </c>
      <c r="L129" s="37"/>
      <c r="M129" s="37"/>
      <c r="N129" s="37"/>
      <c r="O129" s="37"/>
      <c r="P129" s="37"/>
      <c r="Q129" s="37"/>
    </row>
    <row r="130" spans="1:17" ht="15" customHeight="1" x14ac:dyDescent="0.25">
      <c r="A130" s="72">
        <v>122</v>
      </c>
      <c r="B130" s="69" t="s">
        <v>1423</v>
      </c>
      <c r="C130" s="71" t="s">
        <v>1414</v>
      </c>
      <c r="D130" s="70" t="s">
        <v>16</v>
      </c>
      <c r="E130" s="69">
        <v>1500</v>
      </c>
      <c r="F130" s="63">
        <f t="shared" si="1"/>
        <v>1395</v>
      </c>
      <c r="G130" s="37" t="s">
        <v>958</v>
      </c>
      <c r="H130" s="37"/>
      <c r="I130" s="37"/>
      <c r="J130" s="37"/>
      <c r="K130" s="37">
        <v>105</v>
      </c>
      <c r="L130" s="37"/>
      <c r="M130" s="37"/>
      <c r="N130" s="37"/>
      <c r="O130" s="37"/>
      <c r="P130" s="37"/>
      <c r="Q130" s="37"/>
    </row>
    <row r="131" spans="1:17" ht="15" customHeight="1" x14ac:dyDescent="0.25">
      <c r="A131" s="72">
        <v>123</v>
      </c>
      <c r="B131" s="69" t="s">
        <v>1423</v>
      </c>
      <c r="C131" s="71" t="s">
        <v>1455</v>
      </c>
      <c r="D131" s="70" t="s">
        <v>16</v>
      </c>
      <c r="E131" s="69">
        <v>1500</v>
      </c>
      <c r="F131" s="63">
        <f t="shared" si="1"/>
        <v>1395</v>
      </c>
      <c r="G131" s="37" t="s">
        <v>958</v>
      </c>
      <c r="H131" s="37"/>
      <c r="I131" s="37"/>
      <c r="J131" s="37"/>
      <c r="K131" s="37">
        <v>105</v>
      </c>
      <c r="L131" s="37"/>
      <c r="M131" s="37"/>
      <c r="N131" s="37"/>
      <c r="O131" s="37"/>
      <c r="P131" s="37"/>
      <c r="Q131" s="37"/>
    </row>
    <row r="132" spans="1:17" ht="15" customHeight="1" x14ac:dyDescent="0.25">
      <c r="A132" s="72">
        <v>124</v>
      </c>
      <c r="B132" s="69" t="s">
        <v>1423</v>
      </c>
      <c r="C132" s="71" t="s">
        <v>1454</v>
      </c>
      <c r="D132" s="70" t="s">
        <v>16</v>
      </c>
      <c r="E132" s="69">
        <v>1500</v>
      </c>
      <c r="F132" s="63">
        <f t="shared" si="1"/>
        <v>1500</v>
      </c>
      <c r="G132" s="37" t="s">
        <v>958</v>
      </c>
      <c r="H132" s="37"/>
      <c r="I132" s="37"/>
      <c r="J132" s="37"/>
      <c r="K132" s="37"/>
      <c r="L132" s="37"/>
      <c r="M132" s="37"/>
      <c r="N132" s="37"/>
      <c r="O132" s="37"/>
      <c r="P132" s="37"/>
      <c r="Q132" s="37"/>
    </row>
    <row r="133" spans="1:17" ht="15" customHeight="1" x14ac:dyDescent="0.25">
      <c r="A133" s="72">
        <v>125</v>
      </c>
      <c r="B133" s="69" t="s">
        <v>1423</v>
      </c>
      <c r="C133" s="71" t="s">
        <v>1453</v>
      </c>
      <c r="D133" s="70" t="s">
        <v>16</v>
      </c>
      <c r="E133" s="69">
        <v>1500</v>
      </c>
      <c r="F133" s="63">
        <f t="shared" si="1"/>
        <v>1361</v>
      </c>
      <c r="G133" s="37" t="s">
        <v>958</v>
      </c>
      <c r="H133" s="37"/>
      <c r="I133" s="37"/>
      <c r="J133" s="37"/>
      <c r="K133" s="37">
        <v>90</v>
      </c>
      <c r="L133" s="37">
        <v>49</v>
      </c>
      <c r="M133" s="37"/>
      <c r="N133" s="37"/>
      <c r="O133" s="37"/>
      <c r="P133" s="37"/>
      <c r="Q133" s="37"/>
    </row>
    <row r="134" spans="1:17" ht="15" customHeight="1" x14ac:dyDescent="0.25">
      <c r="A134" s="72">
        <v>126</v>
      </c>
      <c r="B134" s="69" t="s">
        <v>1423</v>
      </c>
      <c r="C134" s="71" t="s">
        <v>1452</v>
      </c>
      <c r="D134" s="70" t="s">
        <v>16</v>
      </c>
      <c r="E134" s="69">
        <v>1500</v>
      </c>
      <c r="F134" s="63">
        <f t="shared" si="1"/>
        <v>1500</v>
      </c>
      <c r="G134" s="37" t="s">
        <v>958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7"/>
    </row>
    <row r="135" spans="1:17" ht="15" customHeight="1" x14ac:dyDescent="0.25">
      <c r="A135" s="72">
        <v>127</v>
      </c>
      <c r="B135" s="69" t="s">
        <v>1423</v>
      </c>
      <c r="C135" s="71" t="s">
        <v>1443</v>
      </c>
      <c r="D135" s="70" t="s">
        <v>16</v>
      </c>
      <c r="E135" s="69">
        <v>1500</v>
      </c>
      <c r="F135" s="63">
        <f t="shared" si="1"/>
        <v>1451</v>
      </c>
      <c r="G135" s="37" t="s">
        <v>958</v>
      </c>
      <c r="H135" s="37"/>
      <c r="I135" s="37"/>
      <c r="J135" s="37"/>
      <c r="K135" s="37"/>
      <c r="L135" s="37">
        <v>49</v>
      </c>
      <c r="M135" s="37"/>
      <c r="N135" s="37"/>
      <c r="O135" s="37"/>
      <c r="P135" s="37"/>
      <c r="Q135" s="37"/>
    </row>
    <row r="136" spans="1:17" ht="15" customHeight="1" x14ac:dyDescent="0.25">
      <c r="A136" s="72">
        <v>128</v>
      </c>
      <c r="B136" s="69" t="s">
        <v>1423</v>
      </c>
      <c r="C136" s="71" t="s">
        <v>1451</v>
      </c>
      <c r="D136" s="70" t="s">
        <v>16</v>
      </c>
      <c r="E136" s="69">
        <v>1500</v>
      </c>
      <c r="F136" s="63">
        <f t="shared" si="1"/>
        <v>1500</v>
      </c>
      <c r="G136" s="37" t="s">
        <v>958</v>
      </c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7" ht="15" customHeight="1" x14ac:dyDescent="0.25">
      <c r="A137" s="72">
        <v>129</v>
      </c>
      <c r="B137" s="69" t="s">
        <v>1423</v>
      </c>
      <c r="C137" s="71" t="s">
        <v>1450</v>
      </c>
      <c r="D137" s="70" t="s">
        <v>16</v>
      </c>
      <c r="E137" s="69">
        <v>1500</v>
      </c>
      <c r="F137" s="63">
        <f t="shared" ref="F137:F200" si="2">E137-J137-K137-L137-M137-N137-O137-P137-Q137</f>
        <v>1500</v>
      </c>
      <c r="G137" s="37" t="s">
        <v>958</v>
      </c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7" ht="15" customHeight="1" x14ac:dyDescent="0.25">
      <c r="A138" s="72">
        <v>130</v>
      </c>
      <c r="B138" s="69" t="s">
        <v>1423</v>
      </c>
      <c r="C138" s="71" t="s">
        <v>1449</v>
      </c>
      <c r="D138" s="70" t="s">
        <v>16</v>
      </c>
      <c r="E138" s="69">
        <v>1500</v>
      </c>
      <c r="F138" s="63">
        <f t="shared" si="2"/>
        <v>1452</v>
      </c>
      <c r="G138" s="37" t="s">
        <v>958</v>
      </c>
      <c r="H138" s="37"/>
      <c r="I138" s="37"/>
      <c r="J138" s="37"/>
      <c r="K138" s="37">
        <v>48</v>
      </c>
      <c r="L138" s="37"/>
      <c r="M138" s="37"/>
      <c r="N138" s="37"/>
      <c r="O138" s="37"/>
      <c r="P138" s="37"/>
      <c r="Q138" s="37"/>
    </row>
    <row r="139" spans="1:17" ht="15" customHeight="1" x14ac:dyDescent="0.25">
      <c r="A139" s="72">
        <v>131</v>
      </c>
      <c r="B139" s="69" t="s">
        <v>1423</v>
      </c>
      <c r="C139" s="71" t="s">
        <v>1448</v>
      </c>
      <c r="D139" s="70" t="s">
        <v>16</v>
      </c>
      <c r="E139" s="69">
        <v>1500</v>
      </c>
      <c r="F139" s="63">
        <f t="shared" si="2"/>
        <v>1452</v>
      </c>
      <c r="G139" s="37" t="s">
        <v>958</v>
      </c>
      <c r="H139" s="37"/>
      <c r="I139" s="37"/>
      <c r="J139" s="37"/>
      <c r="K139" s="37">
        <v>48</v>
      </c>
      <c r="L139" s="37"/>
      <c r="M139" s="37"/>
      <c r="N139" s="37"/>
      <c r="O139" s="37"/>
      <c r="P139" s="37"/>
      <c r="Q139" s="37"/>
    </row>
    <row r="140" spans="1:17" ht="15" customHeight="1" x14ac:dyDescent="0.25">
      <c r="A140" s="72">
        <v>132</v>
      </c>
      <c r="B140" s="69" t="s">
        <v>1423</v>
      </c>
      <c r="C140" s="71" t="s">
        <v>1447</v>
      </c>
      <c r="D140" s="70" t="s">
        <v>16</v>
      </c>
      <c r="E140" s="69">
        <v>1500</v>
      </c>
      <c r="F140" s="63">
        <f t="shared" si="2"/>
        <v>1500</v>
      </c>
      <c r="G140" s="37" t="s">
        <v>958</v>
      </c>
      <c r="H140" s="37"/>
      <c r="I140" s="37"/>
      <c r="J140" s="37"/>
      <c r="K140" s="37"/>
      <c r="L140" s="37"/>
      <c r="M140" s="37"/>
      <c r="N140" s="37"/>
      <c r="O140" s="37"/>
      <c r="P140" s="37"/>
      <c r="Q140" s="37"/>
    </row>
    <row r="141" spans="1:17" ht="15" customHeight="1" x14ac:dyDescent="0.25">
      <c r="A141" s="72">
        <v>133</v>
      </c>
      <c r="B141" s="69" t="s">
        <v>1423</v>
      </c>
      <c r="C141" s="71" t="s">
        <v>1446</v>
      </c>
      <c r="D141" s="70" t="s">
        <v>16</v>
      </c>
      <c r="E141" s="69">
        <v>1500</v>
      </c>
      <c r="F141" s="63">
        <f t="shared" si="2"/>
        <v>1452</v>
      </c>
      <c r="G141" s="37" t="s">
        <v>958</v>
      </c>
      <c r="H141" s="37"/>
      <c r="I141" s="37"/>
      <c r="J141" s="37"/>
      <c r="K141" s="37">
        <v>48</v>
      </c>
      <c r="L141" s="37"/>
      <c r="M141" s="37"/>
      <c r="N141" s="37"/>
      <c r="O141" s="37"/>
      <c r="P141" s="37"/>
      <c r="Q141" s="37"/>
    </row>
    <row r="142" spans="1:17" ht="15" customHeight="1" x14ac:dyDescent="0.25">
      <c r="A142" s="72">
        <v>134</v>
      </c>
      <c r="B142" s="69" t="s">
        <v>1423</v>
      </c>
      <c r="C142" s="71" t="s">
        <v>1445</v>
      </c>
      <c r="D142" s="70" t="s">
        <v>16</v>
      </c>
      <c r="E142" s="69">
        <v>1500</v>
      </c>
      <c r="F142" s="63">
        <f t="shared" si="2"/>
        <v>1500</v>
      </c>
      <c r="G142" s="37" t="s">
        <v>958</v>
      </c>
      <c r="H142" s="37"/>
      <c r="I142" s="37"/>
      <c r="J142" s="37"/>
      <c r="K142" s="37"/>
      <c r="L142" s="37"/>
      <c r="M142" s="37"/>
      <c r="N142" s="37"/>
      <c r="O142" s="37"/>
      <c r="P142" s="37"/>
      <c r="Q142" s="37"/>
    </row>
    <row r="143" spans="1:17" ht="15" customHeight="1" x14ac:dyDescent="0.25">
      <c r="A143" s="72">
        <v>135</v>
      </c>
      <c r="B143" s="69" t="s">
        <v>1423</v>
      </c>
      <c r="C143" s="71" t="s">
        <v>1444</v>
      </c>
      <c r="D143" s="70" t="s">
        <v>16</v>
      </c>
      <c r="E143" s="69">
        <v>1500</v>
      </c>
      <c r="F143" s="63">
        <f t="shared" si="2"/>
        <v>1500</v>
      </c>
      <c r="G143" s="37" t="s">
        <v>958</v>
      </c>
      <c r="H143" s="37"/>
      <c r="I143" s="37"/>
      <c r="J143" s="37"/>
      <c r="K143" s="37"/>
      <c r="L143" s="37"/>
      <c r="M143" s="37"/>
      <c r="N143" s="37"/>
      <c r="O143" s="37"/>
      <c r="P143" s="37"/>
      <c r="Q143" s="37"/>
    </row>
    <row r="144" spans="1:17" ht="15" customHeight="1" x14ac:dyDescent="0.25">
      <c r="A144" s="72">
        <v>136</v>
      </c>
      <c r="B144" s="69" t="s">
        <v>1423</v>
      </c>
      <c r="C144" s="71" t="s">
        <v>1443</v>
      </c>
      <c r="D144" s="70" t="s">
        <v>16</v>
      </c>
      <c r="E144" s="69">
        <v>1500</v>
      </c>
      <c r="F144" s="63">
        <f t="shared" si="2"/>
        <v>1452</v>
      </c>
      <c r="G144" s="37" t="s">
        <v>958</v>
      </c>
      <c r="H144" s="37"/>
      <c r="I144" s="37"/>
      <c r="J144" s="37"/>
      <c r="K144" s="37">
        <v>48</v>
      </c>
      <c r="L144" s="37"/>
      <c r="M144" s="37"/>
      <c r="N144" s="37"/>
      <c r="O144" s="37"/>
      <c r="P144" s="37"/>
      <c r="Q144" s="37"/>
    </row>
    <row r="145" spans="1:17" ht="15" customHeight="1" x14ac:dyDescent="0.25">
      <c r="A145" s="72">
        <v>137</v>
      </c>
      <c r="B145" s="69" t="s">
        <v>1423</v>
      </c>
      <c r="C145" s="71" t="s">
        <v>1442</v>
      </c>
      <c r="D145" s="70" t="s">
        <v>16</v>
      </c>
      <c r="E145" s="69">
        <v>1500</v>
      </c>
      <c r="F145" s="63">
        <f t="shared" si="2"/>
        <v>1452</v>
      </c>
      <c r="G145" s="37" t="s">
        <v>958</v>
      </c>
      <c r="H145" s="37"/>
      <c r="I145" s="37"/>
      <c r="J145" s="37"/>
      <c r="K145" s="37">
        <v>48</v>
      </c>
      <c r="L145" s="37"/>
      <c r="M145" s="37"/>
      <c r="N145" s="37"/>
      <c r="O145" s="37"/>
      <c r="P145" s="37"/>
      <c r="Q145" s="37"/>
    </row>
    <row r="146" spans="1:17" ht="15" customHeight="1" x14ac:dyDescent="0.25">
      <c r="A146" s="72">
        <v>138</v>
      </c>
      <c r="B146" s="69" t="s">
        <v>1423</v>
      </c>
      <c r="C146" s="71" t="s">
        <v>1441</v>
      </c>
      <c r="D146" s="70" t="s">
        <v>16</v>
      </c>
      <c r="E146" s="69">
        <v>1500</v>
      </c>
      <c r="F146" s="63">
        <f t="shared" si="2"/>
        <v>1500</v>
      </c>
      <c r="G146" s="37" t="s">
        <v>958</v>
      </c>
      <c r="H146" s="37"/>
      <c r="I146" s="37"/>
      <c r="J146" s="37"/>
      <c r="K146" s="37"/>
      <c r="L146" s="37"/>
      <c r="M146" s="37"/>
      <c r="N146" s="37"/>
      <c r="O146" s="37"/>
      <c r="P146" s="37"/>
      <c r="Q146" s="37"/>
    </row>
    <row r="147" spans="1:17" ht="15" customHeight="1" x14ac:dyDescent="0.25">
      <c r="A147" s="72">
        <v>139</v>
      </c>
      <c r="B147" s="69" t="s">
        <v>1423</v>
      </c>
      <c r="C147" s="71" t="s">
        <v>1440</v>
      </c>
      <c r="D147" s="70" t="s">
        <v>16</v>
      </c>
      <c r="E147" s="69">
        <v>1500</v>
      </c>
      <c r="F147" s="63">
        <f t="shared" si="2"/>
        <v>1403</v>
      </c>
      <c r="G147" s="37" t="s">
        <v>958</v>
      </c>
      <c r="H147" s="37"/>
      <c r="I147" s="37"/>
      <c r="J147" s="37"/>
      <c r="K147" s="37">
        <v>48</v>
      </c>
      <c r="L147" s="37">
        <v>49</v>
      </c>
      <c r="M147" s="37"/>
      <c r="N147" s="37"/>
      <c r="O147" s="37"/>
      <c r="P147" s="37"/>
      <c r="Q147" s="37"/>
    </row>
    <row r="148" spans="1:17" ht="15" customHeight="1" x14ac:dyDescent="0.25">
      <c r="A148" s="72">
        <v>140</v>
      </c>
      <c r="B148" s="69" t="s">
        <v>1423</v>
      </c>
      <c r="C148" s="71" t="s">
        <v>1439</v>
      </c>
      <c r="D148" s="70" t="s">
        <v>16</v>
      </c>
      <c r="E148" s="69">
        <v>1500</v>
      </c>
      <c r="F148" s="63">
        <f t="shared" si="2"/>
        <v>1403</v>
      </c>
      <c r="G148" s="37" t="s">
        <v>958</v>
      </c>
      <c r="H148" s="37"/>
      <c r="I148" s="37"/>
      <c r="J148" s="37"/>
      <c r="K148" s="37">
        <v>48</v>
      </c>
      <c r="L148" s="37">
        <v>49</v>
      </c>
      <c r="M148" s="37"/>
      <c r="N148" s="37"/>
      <c r="O148" s="37"/>
      <c r="P148" s="37"/>
      <c r="Q148" s="37"/>
    </row>
    <row r="149" spans="1:17" ht="15" customHeight="1" x14ac:dyDescent="0.25">
      <c r="A149" s="72">
        <v>141</v>
      </c>
      <c r="B149" s="69" t="s">
        <v>1423</v>
      </c>
      <c r="C149" s="71" t="s">
        <v>1438</v>
      </c>
      <c r="D149" s="70" t="s">
        <v>16</v>
      </c>
      <c r="E149" s="69">
        <v>1500</v>
      </c>
      <c r="F149" s="63">
        <f t="shared" si="2"/>
        <v>1403</v>
      </c>
      <c r="G149" s="37" t="s">
        <v>958</v>
      </c>
      <c r="H149" s="37"/>
      <c r="I149" s="37"/>
      <c r="J149" s="37"/>
      <c r="K149" s="37">
        <v>48</v>
      </c>
      <c r="L149" s="37">
        <v>49</v>
      </c>
      <c r="M149" s="37"/>
      <c r="N149" s="37"/>
      <c r="O149" s="37"/>
      <c r="P149" s="37"/>
      <c r="Q149" s="37"/>
    </row>
    <row r="150" spans="1:17" ht="15" customHeight="1" x14ac:dyDescent="0.25">
      <c r="A150" s="72">
        <v>142</v>
      </c>
      <c r="B150" s="69" t="s">
        <v>1423</v>
      </c>
      <c r="C150" s="71" t="s">
        <v>1437</v>
      </c>
      <c r="D150" s="70" t="s">
        <v>16</v>
      </c>
      <c r="E150" s="69">
        <v>1500</v>
      </c>
      <c r="F150" s="63">
        <f t="shared" si="2"/>
        <v>1500</v>
      </c>
      <c r="G150" s="37" t="s">
        <v>958</v>
      </c>
      <c r="H150" s="37"/>
      <c r="I150" s="37"/>
      <c r="J150" s="37"/>
      <c r="K150" s="37"/>
      <c r="L150" s="37"/>
      <c r="M150" s="37"/>
      <c r="N150" s="37"/>
      <c r="O150" s="37"/>
      <c r="P150" s="37"/>
      <c r="Q150" s="37"/>
    </row>
    <row r="151" spans="1:17" ht="15" customHeight="1" x14ac:dyDescent="0.25">
      <c r="A151" s="72">
        <v>143</v>
      </c>
      <c r="B151" s="69" t="s">
        <v>1423</v>
      </c>
      <c r="C151" s="71" t="s">
        <v>1436</v>
      </c>
      <c r="D151" s="70" t="s">
        <v>16</v>
      </c>
      <c r="E151" s="69">
        <v>1500</v>
      </c>
      <c r="F151" s="63">
        <f t="shared" si="2"/>
        <v>1500</v>
      </c>
      <c r="G151" s="37" t="s">
        <v>958</v>
      </c>
      <c r="H151" s="37"/>
      <c r="I151" s="37"/>
      <c r="J151" s="37"/>
      <c r="K151" s="37"/>
      <c r="L151" s="37"/>
      <c r="M151" s="37"/>
      <c r="N151" s="37"/>
      <c r="O151" s="37"/>
      <c r="P151" s="37"/>
      <c r="Q151" s="37"/>
    </row>
    <row r="152" spans="1:17" ht="15" customHeight="1" x14ac:dyDescent="0.25">
      <c r="A152" s="72">
        <v>144</v>
      </c>
      <c r="B152" s="69" t="s">
        <v>1423</v>
      </c>
      <c r="C152" s="71" t="s">
        <v>1435</v>
      </c>
      <c r="D152" s="70" t="s">
        <v>16</v>
      </c>
      <c r="E152" s="69">
        <v>1500</v>
      </c>
      <c r="F152" s="63">
        <f t="shared" si="2"/>
        <v>1480</v>
      </c>
      <c r="G152" s="37" t="s">
        <v>958</v>
      </c>
      <c r="H152" s="37"/>
      <c r="I152" s="37"/>
      <c r="J152" s="37"/>
      <c r="K152" s="37">
        <v>20</v>
      </c>
      <c r="L152" s="37"/>
      <c r="M152" s="37"/>
      <c r="N152" s="37"/>
      <c r="O152" s="37"/>
      <c r="P152" s="37"/>
      <c r="Q152" s="37"/>
    </row>
    <row r="153" spans="1:17" ht="15" customHeight="1" x14ac:dyDescent="0.25">
      <c r="A153" s="72">
        <v>145</v>
      </c>
      <c r="B153" s="69" t="s">
        <v>1423</v>
      </c>
      <c r="C153" s="71" t="s">
        <v>1434</v>
      </c>
      <c r="D153" s="70" t="s">
        <v>16</v>
      </c>
      <c r="E153" s="69">
        <v>1500</v>
      </c>
      <c r="F153" s="63">
        <f t="shared" si="2"/>
        <v>1403</v>
      </c>
      <c r="G153" s="37" t="s">
        <v>958</v>
      </c>
      <c r="H153" s="37"/>
      <c r="I153" s="37"/>
      <c r="J153" s="37"/>
      <c r="K153" s="37">
        <v>48</v>
      </c>
      <c r="L153" s="37">
        <v>49</v>
      </c>
      <c r="M153" s="37"/>
      <c r="N153" s="37"/>
      <c r="O153" s="37"/>
      <c r="P153" s="37"/>
      <c r="Q153" s="37"/>
    </row>
    <row r="154" spans="1:17" ht="15" customHeight="1" x14ac:dyDescent="0.25">
      <c r="A154" s="72">
        <v>146</v>
      </c>
      <c r="B154" s="69" t="s">
        <v>1423</v>
      </c>
      <c r="C154" s="71" t="s">
        <v>1433</v>
      </c>
      <c r="D154" s="70" t="s">
        <v>16</v>
      </c>
      <c r="E154" s="69">
        <v>1500</v>
      </c>
      <c r="F154" s="63">
        <f t="shared" si="2"/>
        <v>1500</v>
      </c>
      <c r="G154" s="37" t="s">
        <v>958</v>
      </c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spans="1:17" ht="15" customHeight="1" x14ac:dyDescent="0.25">
      <c r="A155" s="72">
        <v>147</v>
      </c>
      <c r="B155" s="69" t="s">
        <v>1423</v>
      </c>
      <c r="C155" s="71" t="s">
        <v>1432</v>
      </c>
      <c r="D155" s="70" t="s">
        <v>16</v>
      </c>
      <c r="E155" s="69">
        <v>1500</v>
      </c>
      <c r="F155" s="63">
        <f t="shared" si="2"/>
        <v>1500</v>
      </c>
      <c r="G155" s="37" t="s">
        <v>958</v>
      </c>
      <c r="H155" s="37"/>
      <c r="I155" s="37"/>
      <c r="J155" s="37"/>
      <c r="K155" s="37"/>
      <c r="L155" s="37"/>
      <c r="M155" s="37"/>
      <c r="N155" s="37"/>
      <c r="O155" s="37"/>
      <c r="P155" s="37"/>
      <c r="Q155" s="37"/>
    </row>
    <row r="156" spans="1:17" ht="15" customHeight="1" x14ac:dyDescent="0.25">
      <c r="A156" s="72">
        <v>148</v>
      </c>
      <c r="B156" s="69" t="s">
        <v>1423</v>
      </c>
      <c r="C156" s="71" t="s">
        <v>1431</v>
      </c>
      <c r="D156" s="70" t="s">
        <v>16</v>
      </c>
      <c r="E156" s="69">
        <v>1500</v>
      </c>
      <c r="F156" s="63">
        <f t="shared" si="2"/>
        <v>1403</v>
      </c>
      <c r="G156" s="37" t="s">
        <v>958</v>
      </c>
      <c r="H156" s="37"/>
      <c r="I156" s="37"/>
      <c r="J156" s="37"/>
      <c r="K156" s="37">
        <v>48</v>
      </c>
      <c r="L156" s="37">
        <v>49</v>
      </c>
      <c r="M156" s="37"/>
      <c r="N156" s="37"/>
      <c r="O156" s="37"/>
      <c r="P156" s="37"/>
      <c r="Q156" s="37"/>
    </row>
    <row r="157" spans="1:17" ht="15" customHeight="1" x14ac:dyDescent="0.25">
      <c r="A157" s="72">
        <v>149</v>
      </c>
      <c r="B157" s="69" t="s">
        <v>1423</v>
      </c>
      <c r="C157" s="71" t="s">
        <v>1430</v>
      </c>
      <c r="D157" s="70" t="s">
        <v>16</v>
      </c>
      <c r="E157" s="69">
        <v>1500</v>
      </c>
      <c r="F157" s="63">
        <f t="shared" si="2"/>
        <v>1403</v>
      </c>
      <c r="G157" s="37" t="s">
        <v>958</v>
      </c>
      <c r="H157" s="37"/>
      <c r="I157" s="37"/>
      <c r="J157" s="37"/>
      <c r="K157" s="37">
        <v>48</v>
      </c>
      <c r="L157" s="37">
        <v>49</v>
      </c>
      <c r="M157" s="37"/>
      <c r="N157" s="37"/>
      <c r="O157" s="37"/>
      <c r="P157" s="37"/>
      <c r="Q157" s="37"/>
    </row>
    <row r="158" spans="1:17" ht="15" customHeight="1" x14ac:dyDescent="0.25">
      <c r="A158" s="72">
        <v>150</v>
      </c>
      <c r="B158" s="69" t="s">
        <v>1423</v>
      </c>
      <c r="C158" s="71" t="s">
        <v>1429</v>
      </c>
      <c r="D158" s="70" t="s">
        <v>16</v>
      </c>
      <c r="E158" s="69">
        <v>1500</v>
      </c>
      <c r="F158" s="63">
        <f t="shared" si="2"/>
        <v>1500</v>
      </c>
      <c r="G158" s="37" t="s">
        <v>958</v>
      </c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spans="1:17" ht="15" customHeight="1" x14ac:dyDescent="0.25">
      <c r="A159" s="72">
        <v>151</v>
      </c>
      <c r="B159" s="69" t="s">
        <v>1423</v>
      </c>
      <c r="C159" s="71" t="s">
        <v>1428</v>
      </c>
      <c r="D159" s="70" t="s">
        <v>16</v>
      </c>
      <c r="E159" s="69">
        <v>1500</v>
      </c>
      <c r="F159" s="63">
        <f t="shared" si="2"/>
        <v>1500</v>
      </c>
      <c r="G159" s="37" t="s">
        <v>958</v>
      </c>
      <c r="H159" s="37"/>
      <c r="I159" s="37"/>
      <c r="J159" s="37"/>
      <c r="K159" s="37"/>
      <c r="L159" s="37"/>
      <c r="M159" s="37"/>
      <c r="N159" s="37"/>
      <c r="O159" s="37"/>
      <c r="P159" s="37"/>
      <c r="Q159" s="37"/>
    </row>
    <row r="160" spans="1:17" ht="15" customHeight="1" x14ac:dyDescent="0.25">
      <c r="A160" s="72">
        <v>152</v>
      </c>
      <c r="B160" s="69" t="s">
        <v>1423</v>
      </c>
      <c r="C160" s="71" t="s">
        <v>1427</v>
      </c>
      <c r="D160" s="70" t="s">
        <v>16</v>
      </c>
      <c r="E160" s="69">
        <v>1500</v>
      </c>
      <c r="F160" s="63">
        <f t="shared" si="2"/>
        <v>1500</v>
      </c>
      <c r="G160" s="37" t="s">
        <v>958</v>
      </c>
      <c r="H160" s="37"/>
      <c r="I160" s="37"/>
      <c r="J160" s="37"/>
      <c r="K160" s="37"/>
      <c r="L160" s="37"/>
      <c r="M160" s="37"/>
      <c r="N160" s="37"/>
      <c r="O160" s="37"/>
      <c r="P160" s="37"/>
      <c r="Q160" s="37"/>
    </row>
    <row r="161" spans="1:17" ht="15" customHeight="1" x14ac:dyDescent="0.25">
      <c r="A161" s="72">
        <v>153</v>
      </c>
      <c r="B161" s="69" t="s">
        <v>1423</v>
      </c>
      <c r="C161" s="71" t="s">
        <v>1426</v>
      </c>
      <c r="D161" s="70" t="s">
        <v>16</v>
      </c>
      <c r="E161" s="69">
        <v>1500</v>
      </c>
      <c r="F161" s="63">
        <f t="shared" si="2"/>
        <v>1500</v>
      </c>
      <c r="G161" s="37" t="s">
        <v>958</v>
      </c>
      <c r="H161" s="37"/>
      <c r="I161" s="37"/>
      <c r="J161" s="37"/>
      <c r="K161" s="37"/>
      <c r="L161" s="37"/>
      <c r="M161" s="37"/>
      <c r="N161" s="37"/>
      <c r="O161" s="37"/>
      <c r="P161" s="37"/>
      <c r="Q161" s="37"/>
    </row>
    <row r="162" spans="1:17" ht="15" customHeight="1" x14ac:dyDescent="0.25">
      <c r="A162" s="72">
        <v>154</v>
      </c>
      <c r="B162" s="69" t="s">
        <v>1423</v>
      </c>
      <c r="C162" s="71" t="s">
        <v>1425</v>
      </c>
      <c r="D162" s="70" t="s">
        <v>16</v>
      </c>
      <c r="E162" s="69">
        <v>1500</v>
      </c>
      <c r="F162" s="63">
        <f t="shared" si="2"/>
        <v>1403</v>
      </c>
      <c r="G162" s="37" t="s">
        <v>958</v>
      </c>
      <c r="H162" s="37"/>
      <c r="I162" s="37"/>
      <c r="J162" s="37"/>
      <c r="K162" s="37">
        <v>48</v>
      </c>
      <c r="L162" s="37">
        <v>49</v>
      </c>
      <c r="M162" s="37"/>
      <c r="N162" s="37"/>
      <c r="O162" s="37"/>
      <c r="P162" s="37"/>
      <c r="Q162" s="37"/>
    </row>
    <row r="163" spans="1:17" ht="15" customHeight="1" x14ac:dyDescent="0.25">
      <c r="A163" s="72">
        <v>155</v>
      </c>
      <c r="B163" s="69" t="s">
        <v>1423</v>
      </c>
      <c r="C163" s="71" t="s">
        <v>1424</v>
      </c>
      <c r="D163" s="70" t="s">
        <v>16</v>
      </c>
      <c r="E163" s="69">
        <v>1500</v>
      </c>
      <c r="F163" s="63">
        <f t="shared" si="2"/>
        <v>1451</v>
      </c>
      <c r="G163" s="37" t="s">
        <v>958</v>
      </c>
      <c r="H163" s="37"/>
      <c r="I163" s="37"/>
      <c r="J163" s="37"/>
      <c r="K163" s="37"/>
      <c r="L163" s="37">
        <v>49</v>
      </c>
      <c r="M163" s="37"/>
      <c r="N163" s="37"/>
      <c r="O163" s="37"/>
      <c r="P163" s="37"/>
      <c r="Q163" s="37"/>
    </row>
    <row r="164" spans="1:17" ht="15" customHeight="1" x14ac:dyDescent="0.25">
      <c r="A164" s="72">
        <v>156</v>
      </c>
      <c r="B164" s="69" t="s">
        <v>1423</v>
      </c>
      <c r="C164" s="71" t="s">
        <v>1422</v>
      </c>
      <c r="D164" s="70" t="s">
        <v>16</v>
      </c>
      <c r="E164" s="69">
        <v>1500</v>
      </c>
      <c r="F164" s="63">
        <f t="shared" si="2"/>
        <v>1500</v>
      </c>
      <c r="G164" s="37" t="s">
        <v>958</v>
      </c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spans="1:17" ht="15" customHeight="1" x14ac:dyDescent="0.25">
      <c r="A165" s="72">
        <v>157</v>
      </c>
      <c r="B165" s="69" t="s">
        <v>1421</v>
      </c>
      <c r="C165" s="71" t="s">
        <v>1420</v>
      </c>
      <c r="D165" s="70" t="s">
        <v>16</v>
      </c>
      <c r="E165" s="69">
        <v>1000</v>
      </c>
      <c r="F165" s="63">
        <f t="shared" si="2"/>
        <v>903</v>
      </c>
      <c r="G165" s="37" t="s">
        <v>958</v>
      </c>
      <c r="H165" s="37"/>
      <c r="I165" s="37"/>
      <c r="J165" s="37"/>
      <c r="K165" s="37">
        <v>48</v>
      </c>
      <c r="L165" s="37">
        <v>49</v>
      </c>
      <c r="M165" s="37"/>
      <c r="N165" s="37"/>
      <c r="O165" s="37"/>
      <c r="P165" s="37"/>
      <c r="Q165" s="37"/>
    </row>
    <row r="166" spans="1:17" ht="15" customHeight="1" x14ac:dyDescent="0.25">
      <c r="A166" s="72">
        <v>158</v>
      </c>
      <c r="B166" s="69" t="s">
        <v>1419</v>
      </c>
      <c r="C166" s="71" t="s">
        <v>1418</v>
      </c>
      <c r="D166" s="70" t="s">
        <v>16</v>
      </c>
      <c r="E166" s="69">
        <v>1000</v>
      </c>
      <c r="F166" s="63">
        <f t="shared" si="2"/>
        <v>952</v>
      </c>
      <c r="G166" s="37" t="s">
        <v>958</v>
      </c>
      <c r="H166" s="37"/>
      <c r="I166" s="37"/>
      <c r="J166" s="37"/>
      <c r="K166" s="37">
        <v>48</v>
      </c>
      <c r="L166" s="37"/>
      <c r="M166" s="37"/>
      <c r="N166" s="37"/>
      <c r="O166" s="37"/>
      <c r="P166" s="37"/>
      <c r="Q166" s="37"/>
    </row>
    <row r="167" spans="1:17" ht="15" customHeight="1" x14ac:dyDescent="0.25">
      <c r="A167" s="72">
        <v>159</v>
      </c>
      <c r="B167" s="69" t="s">
        <v>1417</v>
      </c>
      <c r="C167" s="71" t="s">
        <v>1416</v>
      </c>
      <c r="D167" s="70" t="s">
        <v>16</v>
      </c>
      <c r="E167" s="69">
        <v>1000</v>
      </c>
      <c r="F167" s="63">
        <f t="shared" si="2"/>
        <v>1000</v>
      </c>
      <c r="G167" s="37" t="s">
        <v>958</v>
      </c>
      <c r="H167" s="37"/>
      <c r="I167" s="37"/>
      <c r="J167" s="37"/>
      <c r="K167" s="37"/>
      <c r="L167" s="37"/>
      <c r="M167" s="37"/>
      <c r="N167" s="37"/>
      <c r="O167" s="37"/>
      <c r="P167" s="37"/>
      <c r="Q167" s="37"/>
    </row>
    <row r="168" spans="1:17" ht="15" customHeight="1" x14ac:dyDescent="0.25">
      <c r="A168" s="72">
        <v>160</v>
      </c>
      <c r="B168" s="69" t="s">
        <v>1415</v>
      </c>
      <c r="C168" s="71" t="s">
        <v>1414</v>
      </c>
      <c r="D168" s="70" t="s">
        <v>16</v>
      </c>
      <c r="E168" s="69">
        <v>1000</v>
      </c>
      <c r="F168" s="63">
        <f t="shared" si="2"/>
        <v>1000</v>
      </c>
      <c r="G168" s="37" t="s">
        <v>958</v>
      </c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spans="1:17" ht="15" customHeight="1" x14ac:dyDescent="0.25">
      <c r="A169" s="72">
        <v>161</v>
      </c>
      <c r="B169" s="69" t="s">
        <v>1413</v>
      </c>
      <c r="C169" s="71" t="s">
        <v>1412</v>
      </c>
      <c r="D169" s="70" t="s">
        <v>16</v>
      </c>
      <c r="E169" s="69">
        <v>1000</v>
      </c>
      <c r="F169" s="63">
        <f t="shared" si="2"/>
        <v>1000</v>
      </c>
      <c r="G169" s="37" t="s">
        <v>958</v>
      </c>
      <c r="H169" s="37"/>
      <c r="I169" s="37"/>
      <c r="J169" s="37"/>
      <c r="K169" s="37"/>
      <c r="L169" s="37"/>
      <c r="M169" s="37"/>
      <c r="N169" s="37"/>
      <c r="O169" s="37"/>
      <c r="P169" s="37"/>
      <c r="Q169" s="37"/>
    </row>
    <row r="170" spans="1:17" ht="15" customHeight="1" x14ac:dyDescent="0.25">
      <c r="A170" s="72">
        <v>162</v>
      </c>
      <c r="B170" s="69" t="s">
        <v>1411</v>
      </c>
      <c r="C170" s="71" t="s">
        <v>1410</v>
      </c>
      <c r="D170" s="70" t="s">
        <v>16</v>
      </c>
      <c r="E170" s="69">
        <v>1000</v>
      </c>
      <c r="F170" s="63">
        <f t="shared" si="2"/>
        <v>1000</v>
      </c>
      <c r="G170" s="37" t="s">
        <v>958</v>
      </c>
      <c r="H170" s="37"/>
      <c r="I170" s="37"/>
      <c r="J170" s="37"/>
      <c r="K170" s="37"/>
      <c r="L170" s="37"/>
      <c r="M170" s="37"/>
      <c r="N170" s="37"/>
      <c r="O170" s="37"/>
      <c r="P170" s="37"/>
      <c r="Q170" s="37"/>
    </row>
    <row r="171" spans="1:17" ht="15" customHeight="1" x14ac:dyDescent="0.25">
      <c r="A171" s="72">
        <v>163</v>
      </c>
      <c r="B171" s="69" t="s">
        <v>1405</v>
      </c>
      <c r="C171" s="71" t="s">
        <v>1409</v>
      </c>
      <c r="D171" s="70" t="s">
        <v>16</v>
      </c>
      <c r="E171" s="69">
        <v>500</v>
      </c>
      <c r="F171" s="63">
        <f t="shared" si="2"/>
        <v>485</v>
      </c>
      <c r="G171" s="37" t="s">
        <v>958</v>
      </c>
      <c r="H171" s="37"/>
      <c r="I171" s="37"/>
      <c r="J171" s="37"/>
      <c r="K171" s="37">
        <v>15</v>
      </c>
      <c r="L171" s="37"/>
      <c r="M171" s="37"/>
      <c r="N171" s="37"/>
      <c r="O171" s="37"/>
      <c r="P171" s="37"/>
      <c r="Q171" s="37"/>
    </row>
    <row r="172" spans="1:17" ht="15" customHeight="1" x14ac:dyDescent="0.25">
      <c r="A172" s="72">
        <v>164</v>
      </c>
      <c r="B172" s="69" t="s">
        <v>1405</v>
      </c>
      <c r="C172" s="71" t="s">
        <v>1408</v>
      </c>
      <c r="D172" s="70" t="s">
        <v>16</v>
      </c>
      <c r="E172" s="69">
        <v>500</v>
      </c>
      <c r="F172" s="63">
        <f t="shared" si="2"/>
        <v>485</v>
      </c>
      <c r="G172" s="37" t="s">
        <v>958</v>
      </c>
      <c r="H172" s="37"/>
      <c r="I172" s="37"/>
      <c r="J172" s="37"/>
      <c r="K172" s="37">
        <v>15</v>
      </c>
      <c r="L172" s="37"/>
      <c r="M172" s="37"/>
      <c r="N172" s="37"/>
      <c r="O172" s="37"/>
      <c r="P172" s="37"/>
      <c r="Q172" s="37"/>
    </row>
    <row r="173" spans="1:17" ht="15" customHeight="1" x14ac:dyDescent="0.25">
      <c r="A173" s="72">
        <v>165</v>
      </c>
      <c r="B173" s="69" t="s">
        <v>1405</v>
      </c>
      <c r="C173" s="71" t="s">
        <v>1407</v>
      </c>
      <c r="D173" s="70" t="s">
        <v>16</v>
      </c>
      <c r="E173" s="69">
        <v>500</v>
      </c>
      <c r="F173" s="63">
        <f t="shared" si="2"/>
        <v>485</v>
      </c>
      <c r="G173" s="37" t="s">
        <v>958</v>
      </c>
      <c r="H173" s="37"/>
      <c r="I173" s="37"/>
      <c r="J173" s="37"/>
      <c r="K173" s="37">
        <v>15</v>
      </c>
      <c r="L173" s="37"/>
      <c r="M173" s="37"/>
      <c r="N173" s="37"/>
      <c r="O173" s="37"/>
      <c r="P173" s="37"/>
      <c r="Q173" s="37"/>
    </row>
    <row r="174" spans="1:17" ht="15" customHeight="1" x14ac:dyDescent="0.25">
      <c r="A174" s="72">
        <v>166</v>
      </c>
      <c r="B174" s="69" t="s">
        <v>1405</v>
      </c>
      <c r="C174" s="71" t="s">
        <v>1406</v>
      </c>
      <c r="D174" s="70" t="s">
        <v>16</v>
      </c>
      <c r="E174" s="69">
        <v>500</v>
      </c>
      <c r="F174" s="63">
        <f t="shared" si="2"/>
        <v>485</v>
      </c>
      <c r="G174" s="37" t="s">
        <v>958</v>
      </c>
      <c r="H174" s="37"/>
      <c r="I174" s="37"/>
      <c r="J174" s="37"/>
      <c r="K174" s="37">
        <v>15</v>
      </c>
      <c r="L174" s="37"/>
      <c r="M174" s="37"/>
      <c r="N174" s="37"/>
      <c r="O174" s="37"/>
      <c r="P174" s="37"/>
      <c r="Q174" s="37"/>
    </row>
    <row r="175" spans="1:17" ht="15" customHeight="1" x14ac:dyDescent="0.25">
      <c r="A175" s="72">
        <v>167</v>
      </c>
      <c r="B175" s="69" t="s">
        <v>1405</v>
      </c>
      <c r="C175" s="71" t="s">
        <v>1404</v>
      </c>
      <c r="D175" s="70" t="s">
        <v>16</v>
      </c>
      <c r="E175" s="69">
        <v>500</v>
      </c>
      <c r="F175" s="63">
        <f t="shared" si="2"/>
        <v>485</v>
      </c>
      <c r="G175" s="37" t="s">
        <v>958</v>
      </c>
      <c r="H175" s="37"/>
      <c r="I175" s="37"/>
      <c r="J175" s="37"/>
      <c r="K175" s="37">
        <v>15</v>
      </c>
      <c r="L175" s="37"/>
      <c r="M175" s="37"/>
      <c r="N175" s="37"/>
      <c r="O175" s="37"/>
      <c r="P175" s="37"/>
      <c r="Q175" s="37"/>
    </row>
    <row r="176" spans="1:17" ht="15" customHeight="1" x14ac:dyDescent="0.25">
      <c r="A176" s="72">
        <v>168</v>
      </c>
      <c r="B176" s="69" t="s">
        <v>1403</v>
      </c>
      <c r="C176" s="71">
        <v>7400</v>
      </c>
      <c r="D176" s="70" t="s">
        <v>16</v>
      </c>
      <c r="E176" s="69">
        <v>300</v>
      </c>
      <c r="F176" s="63">
        <f t="shared" si="2"/>
        <v>270</v>
      </c>
      <c r="G176" s="37" t="s">
        <v>958</v>
      </c>
      <c r="H176" s="37"/>
      <c r="I176" s="37"/>
      <c r="J176" s="37"/>
      <c r="K176" s="37"/>
      <c r="L176" s="37"/>
      <c r="M176" s="80">
        <v>30</v>
      </c>
      <c r="N176" s="37"/>
      <c r="O176" s="37"/>
      <c r="P176" s="37"/>
      <c r="Q176" s="37"/>
    </row>
    <row r="177" spans="1:17" ht="15" customHeight="1" x14ac:dyDescent="0.25">
      <c r="A177" s="72">
        <v>169</v>
      </c>
      <c r="B177" s="69" t="s">
        <v>1403</v>
      </c>
      <c r="C177" s="71">
        <v>7402</v>
      </c>
      <c r="D177" s="70" t="s">
        <v>16</v>
      </c>
      <c r="E177" s="69">
        <v>300</v>
      </c>
      <c r="F177" s="63">
        <f t="shared" si="2"/>
        <v>270</v>
      </c>
      <c r="G177" s="37" t="s">
        <v>958</v>
      </c>
      <c r="H177" s="37"/>
      <c r="I177" s="37"/>
      <c r="J177" s="37"/>
      <c r="K177" s="37"/>
      <c r="L177" s="37"/>
      <c r="M177" s="80">
        <v>30</v>
      </c>
      <c r="N177" s="37"/>
      <c r="O177" s="37"/>
      <c r="P177" s="37"/>
      <c r="Q177" s="37"/>
    </row>
    <row r="178" spans="1:17" ht="15" customHeight="1" x14ac:dyDescent="0.25">
      <c r="A178" s="72">
        <v>170</v>
      </c>
      <c r="B178" s="69" t="s">
        <v>1403</v>
      </c>
      <c r="C178" s="71">
        <v>7404</v>
      </c>
      <c r="D178" s="70" t="s">
        <v>16</v>
      </c>
      <c r="E178" s="69">
        <v>300</v>
      </c>
      <c r="F178" s="63">
        <f t="shared" si="2"/>
        <v>270</v>
      </c>
      <c r="G178" s="37" t="s">
        <v>958</v>
      </c>
      <c r="H178" s="37"/>
      <c r="I178" s="37"/>
      <c r="J178" s="37"/>
      <c r="K178" s="37"/>
      <c r="L178" s="37"/>
      <c r="M178" s="80">
        <v>30</v>
      </c>
      <c r="N178" s="37"/>
      <c r="O178" s="37"/>
      <c r="P178" s="37"/>
      <c r="Q178" s="37"/>
    </row>
    <row r="179" spans="1:17" ht="15" customHeight="1" x14ac:dyDescent="0.25">
      <c r="A179" s="72">
        <v>171</v>
      </c>
      <c r="B179" s="69" t="s">
        <v>1403</v>
      </c>
      <c r="C179" s="71">
        <v>7405</v>
      </c>
      <c r="D179" s="70" t="s">
        <v>16</v>
      </c>
      <c r="E179" s="69">
        <v>300</v>
      </c>
      <c r="F179" s="63">
        <f t="shared" si="2"/>
        <v>270</v>
      </c>
      <c r="G179" s="37" t="s">
        <v>958</v>
      </c>
      <c r="H179" s="37"/>
      <c r="I179" s="37"/>
      <c r="J179" s="37"/>
      <c r="K179" s="37"/>
      <c r="L179" s="37"/>
      <c r="M179" s="80">
        <v>30</v>
      </c>
      <c r="N179" s="37"/>
      <c r="O179" s="37"/>
      <c r="P179" s="37"/>
      <c r="Q179" s="37"/>
    </row>
    <row r="180" spans="1:17" ht="15" customHeight="1" x14ac:dyDescent="0.25">
      <c r="A180" s="72">
        <v>172</v>
      </c>
      <c r="B180" s="69" t="s">
        <v>1403</v>
      </c>
      <c r="C180" s="71">
        <v>7408</v>
      </c>
      <c r="D180" s="70" t="s">
        <v>16</v>
      </c>
      <c r="E180" s="69">
        <v>300</v>
      </c>
      <c r="F180" s="63">
        <f t="shared" si="2"/>
        <v>250</v>
      </c>
      <c r="G180" s="37" t="s">
        <v>958</v>
      </c>
      <c r="H180" s="37"/>
      <c r="I180" s="37"/>
      <c r="J180" s="37"/>
      <c r="K180" s="37"/>
      <c r="L180" s="37"/>
      <c r="M180" s="80">
        <v>50</v>
      </c>
      <c r="N180" s="37"/>
      <c r="O180" s="37"/>
      <c r="P180" s="37"/>
      <c r="Q180" s="37"/>
    </row>
    <row r="181" spans="1:17" ht="15" customHeight="1" x14ac:dyDescent="0.25">
      <c r="A181" s="72">
        <v>173</v>
      </c>
      <c r="B181" s="69" t="s">
        <v>1403</v>
      </c>
      <c r="C181" s="71">
        <v>7410</v>
      </c>
      <c r="D181" s="70" t="s">
        <v>16</v>
      </c>
      <c r="E181" s="69">
        <v>300</v>
      </c>
      <c r="F181" s="63">
        <f t="shared" si="2"/>
        <v>290</v>
      </c>
      <c r="G181" s="37" t="s">
        <v>958</v>
      </c>
      <c r="H181" s="37"/>
      <c r="I181" s="37"/>
      <c r="J181" s="37"/>
      <c r="K181" s="37"/>
      <c r="L181" s="37"/>
      <c r="M181" s="37">
        <v>10</v>
      </c>
      <c r="N181" s="37"/>
      <c r="O181" s="37"/>
      <c r="P181" s="37"/>
      <c r="Q181" s="37"/>
    </row>
    <row r="182" spans="1:17" ht="15" customHeight="1" x14ac:dyDescent="0.25">
      <c r="A182" s="72">
        <v>174</v>
      </c>
      <c r="B182" s="69" t="s">
        <v>1403</v>
      </c>
      <c r="C182" s="71">
        <v>7411</v>
      </c>
      <c r="D182" s="70" t="s">
        <v>16</v>
      </c>
      <c r="E182" s="69">
        <v>300</v>
      </c>
      <c r="F182" s="63">
        <f t="shared" si="2"/>
        <v>290</v>
      </c>
      <c r="G182" s="37" t="s">
        <v>958</v>
      </c>
      <c r="H182" s="37"/>
      <c r="I182" s="37"/>
      <c r="J182" s="37"/>
      <c r="K182" s="37"/>
      <c r="L182" s="37"/>
      <c r="M182" s="37">
        <v>10</v>
      </c>
      <c r="N182" s="37"/>
      <c r="O182" s="37"/>
      <c r="P182" s="37"/>
      <c r="Q182" s="37"/>
    </row>
    <row r="183" spans="1:17" ht="15" customHeight="1" x14ac:dyDescent="0.25">
      <c r="A183" s="72">
        <v>175</v>
      </c>
      <c r="B183" s="69" t="s">
        <v>1403</v>
      </c>
      <c r="C183" s="71">
        <v>7420</v>
      </c>
      <c r="D183" s="70" t="s">
        <v>16</v>
      </c>
      <c r="E183" s="69">
        <v>300</v>
      </c>
      <c r="F183" s="63">
        <f t="shared" si="2"/>
        <v>290</v>
      </c>
      <c r="G183" s="37" t="s">
        <v>958</v>
      </c>
      <c r="H183" s="37"/>
      <c r="I183" s="37"/>
      <c r="J183" s="37"/>
      <c r="K183" s="37"/>
      <c r="L183" s="37"/>
      <c r="M183" s="37">
        <v>10</v>
      </c>
      <c r="N183" s="37"/>
      <c r="O183" s="37"/>
      <c r="P183" s="37"/>
      <c r="Q183" s="37"/>
    </row>
    <row r="184" spans="1:17" ht="15" customHeight="1" x14ac:dyDescent="0.25">
      <c r="A184" s="72">
        <v>176</v>
      </c>
      <c r="B184" s="69" t="s">
        <v>1403</v>
      </c>
      <c r="C184" s="71">
        <v>7427</v>
      </c>
      <c r="D184" s="70" t="s">
        <v>16</v>
      </c>
      <c r="E184" s="69">
        <v>300</v>
      </c>
      <c r="F184" s="63">
        <f t="shared" si="2"/>
        <v>290</v>
      </c>
      <c r="G184" s="37" t="s">
        <v>958</v>
      </c>
      <c r="H184" s="37"/>
      <c r="I184" s="37"/>
      <c r="J184" s="37"/>
      <c r="K184" s="37"/>
      <c r="L184" s="37"/>
      <c r="M184" s="37">
        <v>10</v>
      </c>
      <c r="N184" s="37"/>
      <c r="O184" s="37"/>
      <c r="P184" s="37"/>
      <c r="Q184" s="37"/>
    </row>
    <row r="185" spans="1:17" ht="15" customHeight="1" x14ac:dyDescent="0.25">
      <c r="A185" s="72">
        <v>177</v>
      </c>
      <c r="B185" s="69" t="s">
        <v>1403</v>
      </c>
      <c r="C185" s="71">
        <v>7432</v>
      </c>
      <c r="D185" s="70" t="s">
        <v>16</v>
      </c>
      <c r="E185" s="69">
        <v>300</v>
      </c>
      <c r="F185" s="63">
        <f t="shared" si="2"/>
        <v>250</v>
      </c>
      <c r="G185" s="37" t="s">
        <v>958</v>
      </c>
      <c r="H185" s="37"/>
      <c r="I185" s="37"/>
      <c r="J185" s="37"/>
      <c r="K185" s="37"/>
      <c r="L185" s="37"/>
      <c r="M185" s="80">
        <v>50</v>
      </c>
      <c r="N185" s="37"/>
      <c r="O185" s="37"/>
      <c r="P185" s="37"/>
      <c r="Q185" s="37"/>
    </row>
    <row r="186" spans="1:17" ht="15" customHeight="1" x14ac:dyDescent="0.25">
      <c r="A186" s="72">
        <v>178</v>
      </c>
      <c r="B186" s="69" t="s">
        <v>1403</v>
      </c>
      <c r="C186" s="71">
        <v>7442</v>
      </c>
      <c r="D186" s="70" t="s">
        <v>16</v>
      </c>
      <c r="E186" s="69">
        <v>300</v>
      </c>
      <c r="F186" s="63">
        <f t="shared" si="2"/>
        <v>290</v>
      </c>
      <c r="G186" s="37" t="s">
        <v>958</v>
      </c>
      <c r="H186" s="37"/>
      <c r="I186" s="37"/>
      <c r="J186" s="37"/>
      <c r="K186" s="37"/>
      <c r="L186" s="37"/>
      <c r="M186" s="37">
        <v>10</v>
      </c>
      <c r="N186" s="37"/>
      <c r="O186" s="37"/>
      <c r="P186" s="37"/>
      <c r="Q186" s="37"/>
    </row>
    <row r="187" spans="1:17" ht="15" customHeight="1" x14ac:dyDescent="0.25">
      <c r="A187" s="72">
        <v>179</v>
      </c>
      <c r="B187" s="69" t="s">
        <v>1403</v>
      </c>
      <c r="C187" s="71">
        <v>7447</v>
      </c>
      <c r="D187" s="70" t="s">
        <v>16</v>
      </c>
      <c r="E187" s="69">
        <v>300</v>
      </c>
      <c r="F187" s="63">
        <f t="shared" si="2"/>
        <v>290</v>
      </c>
      <c r="G187" s="37" t="s">
        <v>958</v>
      </c>
      <c r="H187" s="37"/>
      <c r="I187" s="37"/>
      <c r="J187" s="37"/>
      <c r="K187" s="37"/>
      <c r="L187" s="37"/>
      <c r="M187" s="37">
        <v>10</v>
      </c>
      <c r="N187" s="37"/>
      <c r="O187" s="37"/>
      <c r="P187" s="37"/>
      <c r="Q187" s="37"/>
    </row>
    <row r="188" spans="1:17" ht="15" customHeight="1" x14ac:dyDescent="0.25">
      <c r="A188" s="72">
        <v>180</v>
      </c>
      <c r="B188" s="69" t="s">
        <v>1403</v>
      </c>
      <c r="C188" s="71">
        <v>7448</v>
      </c>
      <c r="D188" s="70" t="s">
        <v>16</v>
      </c>
      <c r="E188" s="69">
        <v>300</v>
      </c>
      <c r="F188" s="63">
        <f t="shared" si="2"/>
        <v>290</v>
      </c>
      <c r="G188" s="37" t="s">
        <v>958</v>
      </c>
      <c r="H188" s="37"/>
      <c r="I188" s="37"/>
      <c r="J188" s="37"/>
      <c r="K188" s="37"/>
      <c r="L188" s="37"/>
      <c r="M188" s="37">
        <v>10</v>
      </c>
      <c r="N188" s="37"/>
      <c r="O188" s="37"/>
      <c r="P188" s="37"/>
      <c r="Q188" s="37"/>
    </row>
    <row r="189" spans="1:17" ht="15" customHeight="1" x14ac:dyDescent="0.25">
      <c r="A189" s="72">
        <v>181</v>
      </c>
      <c r="B189" s="69" t="s">
        <v>1403</v>
      </c>
      <c r="C189" s="71">
        <v>7474</v>
      </c>
      <c r="D189" s="70" t="s">
        <v>16</v>
      </c>
      <c r="E189" s="69">
        <v>300</v>
      </c>
      <c r="F189" s="63">
        <f t="shared" si="2"/>
        <v>290</v>
      </c>
      <c r="G189" s="37" t="s">
        <v>958</v>
      </c>
      <c r="H189" s="37"/>
      <c r="I189" s="37"/>
      <c r="J189" s="37"/>
      <c r="K189" s="37"/>
      <c r="L189" s="37"/>
      <c r="M189" s="37">
        <v>10</v>
      </c>
      <c r="N189" s="37"/>
      <c r="O189" s="37"/>
      <c r="P189" s="37"/>
      <c r="Q189" s="37"/>
    </row>
    <row r="190" spans="1:17" ht="15" customHeight="1" x14ac:dyDescent="0.25">
      <c r="A190" s="72">
        <v>182</v>
      </c>
      <c r="B190" s="69" t="s">
        <v>1403</v>
      </c>
      <c r="C190" s="71">
        <v>7473</v>
      </c>
      <c r="D190" s="70" t="s">
        <v>16</v>
      </c>
      <c r="E190" s="69">
        <v>300</v>
      </c>
      <c r="F190" s="63">
        <f t="shared" si="2"/>
        <v>290</v>
      </c>
      <c r="G190" s="37" t="s">
        <v>958</v>
      </c>
      <c r="H190" s="37"/>
      <c r="I190" s="37"/>
      <c r="J190" s="37"/>
      <c r="K190" s="37"/>
      <c r="L190" s="37"/>
      <c r="M190" s="37">
        <v>10</v>
      </c>
      <c r="N190" s="37"/>
      <c r="O190" s="37"/>
      <c r="P190" s="37"/>
      <c r="Q190" s="37"/>
    </row>
    <row r="191" spans="1:17" ht="15" customHeight="1" x14ac:dyDescent="0.25">
      <c r="A191" s="72">
        <v>183</v>
      </c>
      <c r="B191" s="69" t="s">
        <v>1403</v>
      </c>
      <c r="C191" s="71">
        <v>7476</v>
      </c>
      <c r="D191" s="70" t="s">
        <v>16</v>
      </c>
      <c r="E191" s="69">
        <v>300</v>
      </c>
      <c r="F191" s="63">
        <f t="shared" si="2"/>
        <v>290</v>
      </c>
      <c r="G191" s="37" t="s">
        <v>958</v>
      </c>
      <c r="H191" s="37"/>
      <c r="I191" s="37"/>
      <c r="J191" s="37"/>
      <c r="K191" s="37"/>
      <c r="L191" s="37"/>
      <c r="M191" s="37">
        <v>10</v>
      </c>
      <c r="N191" s="37"/>
      <c r="O191" s="37"/>
      <c r="P191" s="37"/>
      <c r="Q191" s="37"/>
    </row>
    <row r="192" spans="1:17" ht="15" customHeight="1" x14ac:dyDescent="0.25">
      <c r="A192" s="72">
        <v>184</v>
      </c>
      <c r="B192" s="69" t="s">
        <v>1403</v>
      </c>
      <c r="C192" s="71">
        <v>7483</v>
      </c>
      <c r="D192" s="70" t="s">
        <v>16</v>
      </c>
      <c r="E192" s="69">
        <v>300</v>
      </c>
      <c r="F192" s="63">
        <f t="shared" si="2"/>
        <v>290</v>
      </c>
      <c r="G192" s="37" t="s">
        <v>958</v>
      </c>
      <c r="H192" s="37"/>
      <c r="I192" s="37"/>
      <c r="J192" s="37"/>
      <c r="K192" s="37"/>
      <c r="L192" s="37"/>
      <c r="M192" s="37">
        <v>10</v>
      </c>
      <c r="N192" s="37"/>
      <c r="O192" s="37"/>
      <c r="P192" s="37"/>
      <c r="Q192" s="37"/>
    </row>
    <row r="193" spans="1:17" ht="15" customHeight="1" x14ac:dyDescent="0.25">
      <c r="A193" s="72">
        <v>185</v>
      </c>
      <c r="B193" s="69" t="s">
        <v>1403</v>
      </c>
      <c r="C193" s="71">
        <v>7485</v>
      </c>
      <c r="D193" s="70" t="s">
        <v>16</v>
      </c>
      <c r="E193" s="69">
        <v>300</v>
      </c>
      <c r="F193" s="63">
        <f t="shared" si="2"/>
        <v>290</v>
      </c>
      <c r="G193" s="37" t="s">
        <v>958</v>
      </c>
      <c r="H193" s="37"/>
      <c r="I193" s="37"/>
      <c r="J193" s="37"/>
      <c r="K193" s="37"/>
      <c r="L193" s="37"/>
      <c r="M193" s="37">
        <v>10</v>
      </c>
      <c r="N193" s="37"/>
      <c r="O193" s="37"/>
      <c r="P193" s="37"/>
      <c r="Q193" s="37"/>
    </row>
    <row r="194" spans="1:17" ht="15" customHeight="1" x14ac:dyDescent="0.25">
      <c r="A194" s="72">
        <v>186</v>
      </c>
      <c r="B194" s="69" t="s">
        <v>1403</v>
      </c>
      <c r="C194" s="71">
        <v>7486</v>
      </c>
      <c r="D194" s="70" t="s">
        <v>16</v>
      </c>
      <c r="E194" s="69">
        <v>300</v>
      </c>
      <c r="F194" s="63">
        <f t="shared" si="2"/>
        <v>270</v>
      </c>
      <c r="G194" s="37" t="s">
        <v>958</v>
      </c>
      <c r="H194" s="37"/>
      <c r="I194" s="37"/>
      <c r="J194" s="37"/>
      <c r="K194" s="37"/>
      <c r="L194" s="37"/>
      <c r="M194" s="80">
        <v>30</v>
      </c>
      <c r="N194" s="37"/>
      <c r="O194" s="37"/>
      <c r="P194" s="37"/>
      <c r="Q194" s="37"/>
    </row>
    <row r="195" spans="1:17" ht="15" customHeight="1" x14ac:dyDescent="0.25">
      <c r="A195" s="72">
        <v>187</v>
      </c>
      <c r="B195" s="69" t="s">
        <v>1403</v>
      </c>
      <c r="C195" s="71">
        <v>7489</v>
      </c>
      <c r="D195" s="70" t="s">
        <v>16</v>
      </c>
      <c r="E195" s="69">
        <v>300</v>
      </c>
      <c r="F195" s="63">
        <f t="shared" si="2"/>
        <v>290</v>
      </c>
      <c r="G195" s="37" t="s">
        <v>958</v>
      </c>
      <c r="H195" s="37"/>
      <c r="I195" s="37"/>
      <c r="J195" s="37"/>
      <c r="K195" s="37"/>
      <c r="L195" s="37"/>
      <c r="M195" s="37">
        <v>10</v>
      </c>
      <c r="N195" s="37"/>
      <c r="O195" s="37"/>
      <c r="P195" s="37"/>
      <c r="Q195" s="37"/>
    </row>
    <row r="196" spans="1:17" ht="15" customHeight="1" x14ac:dyDescent="0.25">
      <c r="A196" s="72">
        <v>188</v>
      </c>
      <c r="B196" s="69" t="s">
        <v>1403</v>
      </c>
      <c r="C196" s="71">
        <v>7490</v>
      </c>
      <c r="D196" s="70" t="s">
        <v>16</v>
      </c>
      <c r="E196" s="69">
        <v>300</v>
      </c>
      <c r="F196" s="63">
        <f t="shared" si="2"/>
        <v>290</v>
      </c>
      <c r="G196" s="37" t="s">
        <v>958</v>
      </c>
      <c r="H196" s="37"/>
      <c r="I196" s="37"/>
      <c r="J196" s="37"/>
      <c r="K196" s="37"/>
      <c r="L196" s="37"/>
      <c r="M196" s="37">
        <v>10</v>
      </c>
      <c r="N196" s="37"/>
      <c r="O196" s="37"/>
      <c r="P196" s="37"/>
      <c r="Q196" s="37"/>
    </row>
    <row r="197" spans="1:17" ht="15" customHeight="1" x14ac:dyDescent="0.25">
      <c r="A197" s="72">
        <v>189</v>
      </c>
      <c r="B197" s="69" t="s">
        <v>1403</v>
      </c>
      <c r="C197" s="71">
        <v>7493</v>
      </c>
      <c r="D197" s="70" t="s">
        <v>16</v>
      </c>
      <c r="E197" s="69">
        <v>300</v>
      </c>
      <c r="F197" s="63">
        <f t="shared" si="2"/>
        <v>290</v>
      </c>
      <c r="G197" s="37" t="s">
        <v>958</v>
      </c>
      <c r="H197" s="37"/>
      <c r="I197" s="37"/>
      <c r="J197" s="37"/>
      <c r="K197" s="37"/>
      <c r="L197" s="37"/>
      <c r="M197" s="37">
        <v>10</v>
      </c>
      <c r="N197" s="37"/>
      <c r="O197" s="37"/>
      <c r="P197" s="37"/>
      <c r="Q197" s="37"/>
    </row>
    <row r="198" spans="1:17" ht="15" customHeight="1" x14ac:dyDescent="0.25">
      <c r="A198" s="72">
        <v>190</v>
      </c>
      <c r="B198" s="69" t="s">
        <v>1403</v>
      </c>
      <c r="C198" s="71">
        <v>74123</v>
      </c>
      <c r="D198" s="70" t="s">
        <v>16</v>
      </c>
      <c r="E198" s="69">
        <v>300</v>
      </c>
      <c r="F198" s="63">
        <f t="shared" si="2"/>
        <v>290</v>
      </c>
      <c r="G198" s="37" t="s">
        <v>958</v>
      </c>
      <c r="H198" s="37"/>
      <c r="I198" s="37"/>
      <c r="J198" s="37"/>
      <c r="K198" s="37"/>
      <c r="L198" s="37"/>
      <c r="M198" s="37">
        <v>10</v>
      </c>
      <c r="N198" s="37"/>
      <c r="O198" s="37"/>
      <c r="P198" s="37"/>
      <c r="Q198" s="37"/>
    </row>
    <row r="199" spans="1:17" ht="15" customHeight="1" x14ac:dyDescent="0.25">
      <c r="A199" s="72">
        <v>191</v>
      </c>
      <c r="B199" s="69" t="s">
        <v>1403</v>
      </c>
      <c r="C199" s="71">
        <v>74125</v>
      </c>
      <c r="D199" s="70" t="s">
        <v>16</v>
      </c>
      <c r="E199" s="69">
        <v>300</v>
      </c>
      <c r="F199" s="63">
        <f t="shared" si="2"/>
        <v>290</v>
      </c>
      <c r="G199" s="37" t="s">
        <v>958</v>
      </c>
      <c r="H199" s="37"/>
      <c r="I199" s="37"/>
      <c r="J199" s="37"/>
      <c r="K199" s="37"/>
      <c r="L199" s="37"/>
      <c r="M199" s="37">
        <v>10</v>
      </c>
      <c r="N199" s="37"/>
      <c r="O199" s="37"/>
      <c r="P199" s="37"/>
      <c r="Q199" s="37"/>
    </row>
    <row r="200" spans="1:17" ht="15" customHeight="1" x14ac:dyDescent="0.25">
      <c r="A200" s="72">
        <v>192</v>
      </c>
      <c r="B200" s="69" t="s">
        <v>1403</v>
      </c>
      <c r="C200" s="71">
        <v>74139</v>
      </c>
      <c r="D200" s="70" t="s">
        <v>16</v>
      </c>
      <c r="E200" s="69">
        <v>300</v>
      </c>
      <c r="F200" s="63">
        <f t="shared" si="2"/>
        <v>290</v>
      </c>
      <c r="G200" s="37" t="s">
        <v>958</v>
      </c>
      <c r="H200" s="37"/>
      <c r="I200" s="37"/>
      <c r="J200" s="37"/>
      <c r="K200" s="37"/>
      <c r="L200" s="37"/>
      <c r="M200" s="37">
        <v>10</v>
      </c>
      <c r="N200" s="37"/>
      <c r="O200" s="37"/>
      <c r="P200" s="37"/>
      <c r="Q200" s="37"/>
    </row>
    <row r="201" spans="1:17" ht="15" customHeight="1" x14ac:dyDescent="0.25">
      <c r="A201" s="72">
        <v>193</v>
      </c>
      <c r="B201" s="69" t="s">
        <v>1403</v>
      </c>
      <c r="C201" s="71">
        <v>74148</v>
      </c>
      <c r="D201" s="70" t="s">
        <v>16</v>
      </c>
      <c r="E201" s="69">
        <v>300</v>
      </c>
      <c r="F201" s="63">
        <f t="shared" ref="F201:F264" si="3">E201-J201-K201-L201-M201-N201-O201-P201-Q201</f>
        <v>290</v>
      </c>
      <c r="G201" s="37" t="s">
        <v>958</v>
      </c>
      <c r="H201" s="37"/>
      <c r="I201" s="37"/>
      <c r="J201" s="37"/>
      <c r="K201" s="37"/>
      <c r="L201" s="37"/>
      <c r="M201" s="37">
        <v>10</v>
      </c>
      <c r="N201" s="37"/>
      <c r="O201" s="37"/>
      <c r="P201" s="37"/>
      <c r="Q201" s="37"/>
    </row>
    <row r="202" spans="1:17" ht="15" customHeight="1" x14ac:dyDescent="0.25">
      <c r="A202" s="72">
        <v>194</v>
      </c>
      <c r="B202" s="69" t="s">
        <v>1403</v>
      </c>
      <c r="C202" s="71">
        <v>74153</v>
      </c>
      <c r="D202" s="70" t="s">
        <v>16</v>
      </c>
      <c r="E202" s="69">
        <v>300</v>
      </c>
      <c r="F202" s="63">
        <f t="shared" si="3"/>
        <v>290</v>
      </c>
      <c r="G202" s="37" t="s">
        <v>958</v>
      </c>
      <c r="H202" s="37"/>
      <c r="I202" s="37"/>
      <c r="J202" s="37"/>
      <c r="K202" s="37"/>
      <c r="L202" s="37"/>
      <c r="M202" s="37">
        <v>10</v>
      </c>
      <c r="N202" s="37"/>
      <c r="O202" s="37"/>
      <c r="P202" s="37"/>
      <c r="Q202" s="37"/>
    </row>
    <row r="203" spans="1:17" ht="15" customHeight="1" x14ac:dyDescent="0.25">
      <c r="A203" s="72">
        <v>195</v>
      </c>
      <c r="B203" s="69" t="s">
        <v>1403</v>
      </c>
      <c r="C203" s="71">
        <v>74154</v>
      </c>
      <c r="D203" s="70" t="s">
        <v>16</v>
      </c>
      <c r="E203" s="69">
        <v>300</v>
      </c>
      <c r="F203" s="63">
        <f t="shared" si="3"/>
        <v>290</v>
      </c>
      <c r="G203" s="37" t="s">
        <v>958</v>
      </c>
      <c r="H203" s="37"/>
      <c r="I203" s="37"/>
      <c r="J203" s="37"/>
      <c r="K203" s="37"/>
      <c r="L203" s="37"/>
      <c r="M203" s="37">
        <v>10</v>
      </c>
      <c r="N203" s="37"/>
      <c r="O203" s="37"/>
      <c r="P203" s="37"/>
      <c r="Q203" s="37"/>
    </row>
    <row r="204" spans="1:17" ht="15" customHeight="1" x14ac:dyDescent="0.25">
      <c r="A204" s="72">
        <v>196</v>
      </c>
      <c r="B204" s="69" t="s">
        <v>1403</v>
      </c>
      <c r="C204" s="71">
        <v>74155</v>
      </c>
      <c r="D204" s="70" t="s">
        <v>16</v>
      </c>
      <c r="E204" s="69">
        <v>300</v>
      </c>
      <c r="F204" s="63">
        <f t="shared" si="3"/>
        <v>290</v>
      </c>
      <c r="G204" s="37" t="s">
        <v>958</v>
      </c>
      <c r="H204" s="37"/>
      <c r="I204" s="37"/>
      <c r="J204" s="37"/>
      <c r="K204" s="37"/>
      <c r="L204" s="37"/>
      <c r="M204" s="37">
        <v>10</v>
      </c>
      <c r="N204" s="37"/>
      <c r="O204" s="37"/>
      <c r="P204" s="37"/>
      <c r="Q204" s="37"/>
    </row>
    <row r="205" spans="1:17" ht="15" customHeight="1" x14ac:dyDescent="0.25">
      <c r="A205" s="72">
        <v>197</v>
      </c>
      <c r="B205" s="69" t="s">
        <v>1403</v>
      </c>
      <c r="C205" s="71">
        <v>74175</v>
      </c>
      <c r="D205" s="70" t="s">
        <v>16</v>
      </c>
      <c r="E205" s="69">
        <v>300</v>
      </c>
      <c r="F205" s="63">
        <f t="shared" si="3"/>
        <v>290</v>
      </c>
      <c r="G205" s="37" t="s">
        <v>958</v>
      </c>
      <c r="H205" s="37"/>
      <c r="I205" s="37"/>
      <c r="J205" s="37"/>
      <c r="K205" s="37"/>
      <c r="L205" s="37"/>
      <c r="M205" s="37">
        <v>10</v>
      </c>
      <c r="N205" s="37"/>
      <c r="O205" s="37"/>
      <c r="P205" s="37"/>
      <c r="Q205" s="37"/>
    </row>
    <row r="206" spans="1:17" ht="15" customHeight="1" x14ac:dyDescent="0.25">
      <c r="A206" s="72">
        <v>198</v>
      </c>
      <c r="B206" s="69" t="s">
        <v>1403</v>
      </c>
      <c r="C206" s="71">
        <v>74181</v>
      </c>
      <c r="D206" s="70" t="s">
        <v>16</v>
      </c>
      <c r="E206" s="69">
        <v>300</v>
      </c>
      <c r="F206" s="63">
        <f t="shared" si="3"/>
        <v>290</v>
      </c>
      <c r="G206" s="37" t="s">
        <v>958</v>
      </c>
      <c r="H206" s="37"/>
      <c r="I206" s="37"/>
      <c r="J206" s="37"/>
      <c r="K206" s="37"/>
      <c r="L206" s="37"/>
      <c r="M206" s="37">
        <v>10</v>
      </c>
      <c r="N206" s="37"/>
      <c r="O206" s="37"/>
      <c r="P206" s="37"/>
      <c r="Q206" s="37"/>
    </row>
    <row r="207" spans="1:17" ht="15" customHeight="1" x14ac:dyDescent="0.25">
      <c r="A207" s="72">
        <v>199</v>
      </c>
      <c r="B207" s="69" t="s">
        <v>1403</v>
      </c>
      <c r="C207" s="71">
        <v>74192</v>
      </c>
      <c r="D207" s="70" t="s">
        <v>16</v>
      </c>
      <c r="E207" s="69">
        <v>300</v>
      </c>
      <c r="F207" s="63">
        <f t="shared" si="3"/>
        <v>290</v>
      </c>
      <c r="G207" s="37" t="s">
        <v>958</v>
      </c>
      <c r="H207" s="37"/>
      <c r="I207" s="37"/>
      <c r="J207" s="37"/>
      <c r="K207" s="37"/>
      <c r="L207" s="37"/>
      <c r="M207" s="37">
        <v>10</v>
      </c>
      <c r="N207" s="37"/>
      <c r="O207" s="37"/>
      <c r="P207" s="37"/>
      <c r="Q207" s="37"/>
    </row>
    <row r="208" spans="1:17" ht="15" customHeight="1" x14ac:dyDescent="0.25">
      <c r="A208" s="72">
        <v>200</v>
      </c>
      <c r="B208" s="69" t="s">
        <v>1403</v>
      </c>
      <c r="C208" s="71">
        <v>74193</v>
      </c>
      <c r="D208" s="70" t="s">
        <v>16</v>
      </c>
      <c r="E208" s="69">
        <v>300</v>
      </c>
      <c r="F208" s="63">
        <f t="shared" si="3"/>
        <v>290</v>
      </c>
      <c r="G208" s="37" t="s">
        <v>958</v>
      </c>
      <c r="H208" s="37"/>
      <c r="I208" s="37"/>
      <c r="J208" s="37"/>
      <c r="K208" s="37"/>
      <c r="L208" s="37"/>
      <c r="M208" s="37">
        <v>10</v>
      </c>
      <c r="N208" s="37"/>
      <c r="O208" s="37"/>
      <c r="P208" s="37"/>
      <c r="Q208" s="37"/>
    </row>
    <row r="209" spans="1:17" ht="15" customHeight="1" x14ac:dyDescent="0.25">
      <c r="A209" s="72">
        <v>201</v>
      </c>
      <c r="B209" s="69" t="s">
        <v>1403</v>
      </c>
      <c r="C209" s="71">
        <v>74283</v>
      </c>
      <c r="D209" s="70" t="s">
        <v>16</v>
      </c>
      <c r="E209" s="69">
        <v>300</v>
      </c>
      <c r="F209" s="63">
        <f t="shared" si="3"/>
        <v>290</v>
      </c>
      <c r="G209" s="37" t="s">
        <v>958</v>
      </c>
      <c r="H209" s="37"/>
      <c r="I209" s="37"/>
      <c r="J209" s="37"/>
      <c r="K209" s="37"/>
      <c r="L209" s="37"/>
      <c r="M209" s="37">
        <v>10</v>
      </c>
      <c r="N209" s="37"/>
      <c r="O209" s="37"/>
      <c r="P209" s="37"/>
      <c r="Q209" s="37"/>
    </row>
    <row r="210" spans="1:17" ht="15" customHeight="1" x14ac:dyDescent="0.25">
      <c r="A210" s="72">
        <v>202</v>
      </c>
      <c r="B210" s="69" t="s">
        <v>1403</v>
      </c>
      <c r="C210" s="71">
        <v>74375</v>
      </c>
      <c r="D210" s="70" t="s">
        <v>16</v>
      </c>
      <c r="E210" s="69">
        <v>300</v>
      </c>
      <c r="F210" s="63">
        <f t="shared" si="3"/>
        <v>290</v>
      </c>
      <c r="G210" s="37" t="s">
        <v>958</v>
      </c>
      <c r="H210" s="37"/>
      <c r="I210" s="37"/>
      <c r="J210" s="37"/>
      <c r="K210" s="37"/>
      <c r="L210" s="37"/>
      <c r="M210" s="37">
        <v>10</v>
      </c>
      <c r="N210" s="37"/>
      <c r="O210" s="37"/>
      <c r="P210" s="37"/>
      <c r="Q210" s="37"/>
    </row>
    <row r="211" spans="1:17" ht="15" customHeight="1" x14ac:dyDescent="0.25">
      <c r="A211" s="72">
        <v>203</v>
      </c>
      <c r="B211" s="69" t="s">
        <v>1403</v>
      </c>
      <c r="C211" s="71">
        <v>74393</v>
      </c>
      <c r="D211" s="70" t="s">
        <v>16</v>
      </c>
      <c r="E211" s="69">
        <v>300</v>
      </c>
      <c r="F211" s="63">
        <f t="shared" si="3"/>
        <v>295</v>
      </c>
      <c r="G211" s="37" t="s">
        <v>958</v>
      </c>
      <c r="H211" s="37"/>
      <c r="I211" s="37"/>
      <c r="J211" s="37"/>
      <c r="K211" s="37"/>
      <c r="L211" s="37"/>
      <c r="M211" s="37">
        <v>5</v>
      </c>
      <c r="N211" s="37"/>
      <c r="O211" s="37"/>
      <c r="P211" s="37"/>
      <c r="Q211" s="37"/>
    </row>
    <row r="212" spans="1:17" ht="15" customHeight="1" x14ac:dyDescent="0.25">
      <c r="A212" s="72">
        <v>204</v>
      </c>
      <c r="B212" s="69" t="s">
        <v>1402</v>
      </c>
      <c r="C212" s="71">
        <v>14011</v>
      </c>
      <c r="D212" s="70" t="s">
        <v>16</v>
      </c>
      <c r="E212" s="69">
        <v>200</v>
      </c>
      <c r="F212" s="63">
        <f t="shared" si="3"/>
        <v>200</v>
      </c>
      <c r="G212" s="37" t="s">
        <v>958</v>
      </c>
      <c r="H212" s="37"/>
      <c r="I212" s="37"/>
      <c r="J212" s="37"/>
      <c r="K212" s="37"/>
      <c r="L212" s="37"/>
      <c r="M212" s="37"/>
      <c r="N212" s="37"/>
      <c r="O212" s="37"/>
      <c r="P212" s="37"/>
      <c r="Q212" s="37"/>
    </row>
    <row r="213" spans="1:17" ht="15" customHeight="1" x14ac:dyDescent="0.25">
      <c r="A213" s="72">
        <v>205</v>
      </c>
      <c r="B213" s="69" t="s">
        <v>1402</v>
      </c>
      <c r="C213" s="71">
        <v>14013</v>
      </c>
      <c r="D213" s="70" t="s">
        <v>16</v>
      </c>
      <c r="E213" s="69">
        <v>200</v>
      </c>
      <c r="F213" s="63">
        <f t="shared" si="3"/>
        <v>200</v>
      </c>
      <c r="G213" s="37" t="s">
        <v>958</v>
      </c>
      <c r="H213" s="37"/>
      <c r="I213" s="37"/>
      <c r="J213" s="37"/>
      <c r="K213" s="37"/>
      <c r="L213" s="37"/>
      <c r="M213" s="37"/>
      <c r="N213" s="37"/>
      <c r="O213" s="37"/>
      <c r="P213" s="37"/>
      <c r="Q213" s="37"/>
    </row>
    <row r="214" spans="1:17" ht="15" customHeight="1" x14ac:dyDescent="0.25">
      <c r="A214" s="72">
        <v>206</v>
      </c>
      <c r="B214" s="69" t="s">
        <v>1402</v>
      </c>
      <c r="C214" s="71">
        <v>14510</v>
      </c>
      <c r="D214" s="70" t="s">
        <v>16</v>
      </c>
      <c r="E214" s="69">
        <v>200</v>
      </c>
      <c r="F214" s="63">
        <f t="shared" si="3"/>
        <v>200</v>
      </c>
      <c r="G214" s="37" t="s">
        <v>958</v>
      </c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spans="1:17" ht="15" customHeight="1" x14ac:dyDescent="0.25">
      <c r="A215" s="72">
        <v>207</v>
      </c>
      <c r="B215" s="69" t="s">
        <v>1402</v>
      </c>
      <c r="C215" s="71">
        <v>14511</v>
      </c>
      <c r="D215" s="70" t="s">
        <v>16</v>
      </c>
      <c r="E215" s="69">
        <v>200</v>
      </c>
      <c r="F215" s="63">
        <f t="shared" si="3"/>
        <v>200</v>
      </c>
      <c r="G215" s="37" t="s">
        <v>958</v>
      </c>
      <c r="H215" s="37"/>
      <c r="I215" s="37"/>
      <c r="J215" s="37"/>
      <c r="K215" s="37"/>
      <c r="L215" s="37"/>
      <c r="M215" s="37"/>
      <c r="N215" s="37"/>
      <c r="O215" s="37"/>
      <c r="P215" s="37"/>
      <c r="Q215" s="37"/>
    </row>
    <row r="216" spans="1:17" ht="15" customHeight="1" x14ac:dyDescent="0.25">
      <c r="A216" s="72">
        <v>208</v>
      </c>
      <c r="B216" s="69" t="s">
        <v>1226</v>
      </c>
      <c r="C216" s="71">
        <v>7805</v>
      </c>
      <c r="D216" s="70" t="s">
        <v>16</v>
      </c>
      <c r="E216" s="69">
        <v>200</v>
      </c>
      <c r="F216" s="63">
        <f t="shared" si="3"/>
        <v>200</v>
      </c>
      <c r="G216" s="37" t="s">
        <v>958</v>
      </c>
      <c r="H216" s="37"/>
      <c r="I216" s="37"/>
      <c r="J216" s="37"/>
      <c r="K216" s="37"/>
      <c r="L216" s="37"/>
      <c r="M216" s="37"/>
      <c r="N216" s="37"/>
      <c r="O216" s="37"/>
      <c r="P216" s="37"/>
      <c r="Q216" s="37"/>
    </row>
    <row r="217" spans="1:17" ht="15" customHeight="1" x14ac:dyDescent="0.25">
      <c r="A217" s="72">
        <v>209</v>
      </c>
      <c r="B217" s="69" t="s">
        <v>1226</v>
      </c>
      <c r="C217" s="71">
        <v>8255</v>
      </c>
      <c r="D217" s="70" t="s">
        <v>16</v>
      </c>
      <c r="E217" s="69">
        <v>200</v>
      </c>
      <c r="F217" s="63">
        <f t="shared" si="3"/>
        <v>200</v>
      </c>
      <c r="G217" s="37" t="s">
        <v>958</v>
      </c>
      <c r="H217" s="37"/>
      <c r="I217" s="37"/>
      <c r="J217" s="37"/>
      <c r="K217" s="37"/>
      <c r="L217" s="37"/>
      <c r="M217" s="37"/>
      <c r="N217" s="37"/>
      <c r="O217" s="37"/>
      <c r="P217" s="37"/>
      <c r="Q217" s="37"/>
    </row>
    <row r="218" spans="1:17" ht="15" customHeight="1" x14ac:dyDescent="0.25">
      <c r="A218" s="72">
        <v>210</v>
      </c>
      <c r="B218" s="69" t="s">
        <v>1226</v>
      </c>
      <c r="C218" s="71" t="s">
        <v>1401</v>
      </c>
      <c r="D218" s="70" t="s">
        <v>16</v>
      </c>
      <c r="E218" s="69">
        <v>200</v>
      </c>
      <c r="F218" s="63">
        <f t="shared" si="3"/>
        <v>200</v>
      </c>
      <c r="G218" s="37" t="s">
        <v>958</v>
      </c>
      <c r="H218" s="37"/>
      <c r="I218" s="37"/>
      <c r="J218" s="37"/>
      <c r="K218" s="37"/>
      <c r="L218" s="37"/>
      <c r="M218" s="37"/>
      <c r="N218" s="37"/>
      <c r="O218" s="37"/>
      <c r="P218" s="37"/>
      <c r="Q218" s="37"/>
    </row>
    <row r="219" spans="1:17" ht="15" customHeight="1" x14ac:dyDescent="0.25">
      <c r="A219" s="72">
        <v>211</v>
      </c>
      <c r="B219" s="69" t="s">
        <v>1226</v>
      </c>
      <c r="C219" s="71" t="s">
        <v>1400</v>
      </c>
      <c r="D219" s="70" t="s">
        <v>16</v>
      </c>
      <c r="E219" s="69">
        <v>200</v>
      </c>
      <c r="F219" s="63">
        <f t="shared" si="3"/>
        <v>200</v>
      </c>
      <c r="G219" s="37" t="s">
        <v>958</v>
      </c>
      <c r="H219" s="37"/>
      <c r="I219" s="37"/>
      <c r="J219" s="37"/>
      <c r="K219" s="37"/>
      <c r="L219" s="37"/>
      <c r="M219" s="37"/>
      <c r="N219" s="37"/>
      <c r="O219" s="37"/>
      <c r="P219" s="37"/>
      <c r="Q219" s="37"/>
    </row>
    <row r="220" spans="1:17" ht="15" customHeight="1" x14ac:dyDescent="0.25">
      <c r="A220" s="72">
        <v>212</v>
      </c>
      <c r="B220" s="69" t="s">
        <v>1226</v>
      </c>
      <c r="C220" s="71" t="s">
        <v>1399</v>
      </c>
      <c r="D220" s="70" t="s">
        <v>16</v>
      </c>
      <c r="E220" s="69">
        <v>200</v>
      </c>
      <c r="F220" s="63">
        <f t="shared" si="3"/>
        <v>200</v>
      </c>
      <c r="G220" s="37" t="s">
        <v>958</v>
      </c>
      <c r="H220" s="37"/>
      <c r="I220" s="37"/>
      <c r="J220" s="37"/>
      <c r="K220" s="37"/>
      <c r="L220" s="37"/>
      <c r="M220" s="37"/>
      <c r="N220" s="37"/>
      <c r="O220" s="37"/>
      <c r="P220" s="37"/>
      <c r="Q220" s="37"/>
    </row>
    <row r="221" spans="1:17" ht="15" customHeight="1" x14ac:dyDescent="0.25">
      <c r="A221" s="72">
        <v>213</v>
      </c>
      <c r="B221" s="69" t="s">
        <v>1226</v>
      </c>
      <c r="C221" s="71" t="s">
        <v>1398</v>
      </c>
      <c r="D221" s="70" t="s">
        <v>16</v>
      </c>
      <c r="E221" s="69">
        <v>200</v>
      </c>
      <c r="F221" s="63">
        <f t="shared" si="3"/>
        <v>200</v>
      </c>
      <c r="G221" s="37" t="s">
        <v>958</v>
      </c>
      <c r="H221" s="37"/>
      <c r="I221" s="37"/>
      <c r="J221" s="37"/>
      <c r="K221" s="37"/>
      <c r="L221" s="37"/>
      <c r="M221" s="37"/>
      <c r="N221" s="37"/>
      <c r="O221" s="37"/>
      <c r="P221" s="37"/>
      <c r="Q221" s="37"/>
    </row>
    <row r="222" spans="1:17" ht="15" customHeight="1" x14ac:dyDescent="0.25">
      <c r="A222" s="72">
        <v>214</v>
      </c>
      <c r="B222" s="69" t="s">
        <v>1226</v>
      </c>
      <c r="C222" s="71" t="s">
        <v>1397</v>
      </c>
      <c r="D222" s="70" t="s">
        <v>16</v>
      </c>
      <c r="E222" s="69">
        <v>200</v>
      </c>
      <c r="F222" s="63">
        <f t="shared" si="3"/>
        <v>200</v>
      </c>
      <c r="G222" s="37" t="s">
        <v>958</v>
      </c>
      <c r="H222" s="37"/>
      <c r="I222" s="37"/>
      <c r="J222" s="37"/>
      <c r="K222" s="37"/>
      <c r="L222" s="37"/>
      <c r="M222" s="37"/>
      <c r="N222" s="37"/>
      <c r="O222" s="37"/>
      <c r="P222" s="37"/>
      <c r="Q222" s="37"/>
    </row>
    <row r="223" spans="1:17" ht="15" customHeight="1" x14ac:dyDescent="0.25">
      <c r="A223" s="72">
        <v>215</v>
      </c>
      <c r="B223" s="69" t="s">
        <v>1226</v>
      </c>
      <c r="C223" s="71" t="s">
        <v>1396</v>
      </c>
      <c r="D223" s="70" t="s">
        <v>16</v>
      </c>
      <c r="E223" s="69">
        <v>200</v>
      </c>
      <c r="F223" s="63">
        <f t="shared" si="3"/>
        <v>200</v>
      </c>
      <c r="G223" s="37" t="s">
        <v>958</v>
      </c>
      <c r="H223" s="37"/>
      <c r="I223" s="37"/>
      <c r="J223" s="37"/>
      <c r="K223" s="37"/>
      <c r="L223" s="37"/>
      <c r="M223" s="37"/>
      <c r="N223" s="37"/>
      <c r="O223" s="37"/>
      <c r="P223" s="37"/>
      <c r="Q223" s="37"/>
    </row>
    <row r="224" spans="1:17" ht="15" customHeight="1" x14ac:dyDescent="0.25">
      <c r="A224" s="72">
        <v>216</v>
      </c>
      <c r="B224" s="69" t="s">
        <v>1226</v>
      </c>
      <c r="C224" s="71" t="s">
        <v>1395</v>
      </c>
      <c r="D224" s="70" t="s">
        <v>16</v>
      </c>
      <c r="E224" s="69">
        <v>200</v>
      </c>
      <c r="F224" s="63">
        <f t="shared" si="3"/>
        <v>200</v>
      </c>
      <c r="G224" s="37" t="s">
        <v>958</v>
      </c>
      <c r="H224" s="37"/>
      <c r="I224" s="37"/>
      <c r="J224" s="37"/>
      <c r="K224" s="37"/>
      <c r="L224" s="37"/>
      <c r="M224" s="37"/>
      <c r="N224" s="37"/>
      <c r="O224" s="37"/>
      <c r="P224" s="37"/>
      <c r="Q224" s="37"/>
    </row>
    <row r="225" spans="1:17" ht="15" customHeight="1" x14ac:dyDescent="0.25">
      <c r="A225" s="72">
        <v>217</v>
      </c>
      <c r="B225" s="69" t="s">
        <v>1394</v>
      </c>
      <c r="C225" s="71" t="s">
        <v>1393</v>
      </c>
      <c r="D225" s="70" t="s">
        <v>16</v>
      </c>
      <c r="E225" s="69">
        <v>200</v>
      </c>
      <c r="F225" s="63">
        <f t="shared" si="3"/>
        <v>200</v>
      </c>
      <c r="G225" s="37" t="s">
        <v>958</v>
      </c>
      <c r="H225" s="37"/>
      <c r="I225" s="37"/>
      <c r="J225" s="37"/>
      <c r="K225" s="37"/>
      <c r="L225" s="37"/>
      <c r="M225" s="37"/>
      <c r="N225" s="37"/>
      <c r="O225" s="37"/>
      <c r="P225" s="37"/>
      <c r="Q225" s="37"/>
    </row>
    <row r="226" spans="1:17" ht="15" customHeight="1" x14ac:dyDescent="0.25">
      <c r="A226" s="72">
        <v>218</v>
      </c>
      <c r="B226" s="69" t="s">
        <v>1385</v>
      </c>
      <c r="C226" s="71" t="s">
        <v>1392</v>
      </c>
      <c r="D226" s="70" t="s">
        <v>16</v>
      </c>
      <c r="E226" s="69">
        <v>500</v>
      </c>
      <c r="F226" s="63">
        <f t="shared" si="3"/>
        <v>500</v>
      </c>
      <c r="G226" s="37" t="s">
        <v>958</v>
      </c>
      <c r="H226" s="37"/>
      <c r="I226" s="37"/>
      <c r="J226" s="37"/>
      <c r="K226" s="37"/>
      <c r="L226" s="37"/>
      <c r="M226" s="37"/>
      <c r="N226" s="37"/>
      <c r="O226" s="37"/>
      <c r="P226" s="37"/>
      <c r="Q226" s="37"/>
    </row>
    <row r="227" spans="1:17" ht="15" customHeight="1" x14ac:dyDescent="0.25">
      <c r="A227" s="72">
        <v>219</v>
      </c>
      <c r="B227" s="69" t="s">
        <v>1385</v>
      </c>
      <c r="C227" s="71" t="s">
        <v>1391</v>
      </c>
      <c r="D227" s="70" t="s">
        <v>16</v>
      </c>
      <c r="E227" s="69">
        <v>500</v>
      </c>
      <c r="F227" s="63">
        <f t="shared" si="3"/>
        <v>500</v>
      </c>
      <c r="G227" s="37" t="s">
        <v>958</v>
      </c>
      <c r="H227" s="37"/>
      <c r="I227" s="37"/>
      <c r="J227" s="37"/>
      <c r="K227" s="37"/>
      <c r="L227" s="37"/>
      <c r="M227" s="37"/>
      <c r="N227" s="37"/>
      <c r="O227" s="37"/>
      <c r="P227" s="37"/>
      <c r="Q227" s="37"/>
    </row>
    <row r="228" spans="1:17" ht="15" customHeight="1" x14ac:dyDescent="0.25">
      <c r="A228" s="72">
        <v>220</v>
      </c>
      <c r="B228" s="69" t="s">
        <v>1385</v>
      </c>
      <c r="C228" s="71" t="s">
        <v>1390</v>
      </c>
      <c r="D228" s="70" t="s">
        <v>16</v>
      </c>
      <c r="E228" s="69">
        <v>500</v>
      </c>
      <c r="F228" s="63">
        <f t="shared" si="3"/>
        <v>500</v>
      </c>
      <c r="G228" s="37" t="s">
        <v>958</v>
      </c>
      <c r="H228" s="37"/>
      <c r="I228" s="37"/>
      <c r="J228" s="37"/>
      <c r="K228" s="37"/>
      <c r="L228" s="37"/>
      <c r="M228" s="37"/>
      <c r="N228" s="37"/>
      <c r="O228" s="37"/>
      <c r="P228" s="37"/>
      <c r="Q228" s="37"/>
    </row>
    <row r="229" spans="1:17" ht="15" customHeight="1" x14ac:dyDescent="0.25">
      <c r="A229" s="72">
        <v>221</v>
      </c>
      <c r="B229" s="69" t="s">
        <v>1385</v>
      </c>
      <c r="C229" s="71" t="s">
        <v>1389</v>
      </c>
      <c r="D229" s="70" t="s">
        <v>16</v>
      </c>
      <c r="E229" s="69">
        <v>500</v>
      </c>
      <c r="F229" s="63">
        <f t="shared" si="3"/>
        <v>500</v>
      </c>
      <c r="G229" s="37" t="s">
        <v>958</v>
      </c>
      <c r="H229" s="37"/>
      <c r="I229" s="37"/>
      <c r="J229" s="37"/>
      <c r="K229" s="37"/>
      <c r="L229" s="37"/>
      <c r="M229" s="37"/>
      <c r="N229" s="37"/>
      <c r="O229" s="37"/>
      <c r="P229" s="37"/>
      <c r="Q229" s="37"/>
    </row>
    <row r="230" spans="1:17" ht="15" customHeight="1" x14ac:dyDescent="0.25">
      <c r="A230" s="72">
        <v>222</v>
      </c>
      <c r="B230" s="69" t="s">
        <v>1385</v>
      </c>
      <c r="C230" s="71" t="s">
        <v>1388</v>
      </c>
      <c r="D230" s="70" t="s">
        <v>16</v>
      </c>
      <c r="E230" s="69">
        <v>500</v>
      </c>
      <c r="F230" s="63">
        <f t="shared" si="3"/>
        <v>500</v>
      </c>
      <c r="G230" s="37" t="s">
        <v>958</v>
      </c>
      <c r="H230" s="37"/>
      <c r="I230" s="37"/>
      <c r="J230" s="37"/>
      <c r="K230" s="37"/>
      <c r="L230" s="37"/>
      <c r="M230" s="37"/>
      <c r="N230" s="37"/>
      <c r="O230" s="37"/>
      <c r="P230" s="37"/>
      <c r="Q230" s="37"/>
    </row>
    <row r="231" spans="1:17" ht="15" customHeight="1" x14ac:dyDescent="0.25">
      <c r="A231" s="72">
        <v>223</v>
      </c>
      <c r="B231" s="69" t="s">
        <v>1385</v>
      </c>
      <c r="C231" s="71" t="s">
        <v>1387</v>
      </c>
      <c r="D231" s="70" t="s">
        <v>16</v>
      </c>
      <c r="E231" s="69">
        <v>200</v>
      </c>
      <c r="F231" s="63">
        <f t="shared" si="3"/>
        <v>200</v>
      </c>
      <c r="G231" s="37" t="s">
        <v>958</v>
      </c>
      <c r="H231" s="37"/>
      <c r="I231" s="37"/>
      <c r="J231" s="37"/>
      <c r="K231" s="37"/>
      <c r="L231" s="37"/>
      <c r="M231" s="37"/>
      <c r="N231" s="37"/>
      <c r="O231" s="37"/>
      <c r="P231" s="37"/>
      <c r="Q231" s="37"/>
    </row>
    <row r="232" spans="1:17" ht="15" customHeight="1" x14ac:dyDescent="0.25">
      <c r="A232" s="72">
        <v>224</v>
      </c>
      <c r="B232" s="69" t="s">
        <v>1385</v>
      </c>
      <c r="C232" s="71" t="s">
        <v>1386</v>
      </c>
      <c r="D232" s="70" t="s">
        <v>16</v>
      </c>
      <c r="E232" s="69">
        <v>200</v>
      </c>
      <c r="F232" s="63">
        <f t="shared" si="3"/>
        <v>200</v>
      </c>
      <c r="G232" s="37" t="s">
        <v>958</v>
      </c>
      <c r="H232" s="37"/>
      <c r="I232" s="37"/>
      <c r="J232" s="37"/>
      <c r="K232" s="37"/>
      <c r="L232" s="37"/>
      <c r="M232" s="37"/>
      <c r="N232" s="37"/>
      <c r="O232" s="37"/>
      <c r="P232" s="37"/>
      <c r="Q232" s="37"/>
    </row>
    <row r="233" spans="1:17" ht="15" customHeight="1" x14ac:dyDescent="0.25">
      <c r="A233" s="72">
        <v>225</v>
      </c>
      <c r="B233" s="69" t="s">
        <v>1385</v>
      </c>
      <c r="C233" s="71" t="s">
        <v>1384</v>
      </c>
      <c r="D233" s="70" t="s">
        <v>16</v>
      </c>
      <c r="E233" s="69">
        <v>500</v>
      </c>
      <c r="F233" s="63">
        <f t="shared" si="3"/>
        <v>500</v>
      </c>
      <c r="G233" s="37" t="s">
        <v>958</v>
      </c>
      <c r="H233" s="37"/>
      <c r="I233" s="37"/>
      <c r="J233" s="37"/>
      <c r="K233" s="37"/>
      <c r="L233" s="37"/>
      <c r="M233" s="37"/>
      <c r="N233" s="37"/>
      <c r="O233" s="37"/>
      <c r="P233" s="37"/>
      <c r="Q233" s="37"/>
    </row>
    <row r="234" spans="1:17" ht="15" customHeight="1" x14ac:dyDescent="0.25">
      <c r="A234" s="72">
        <v>226</v>
      </c>
      <c r="B234" s="69" t="s">
        <v>1378</v>
      </c>
      <c r="C234" s="71" t="s">
        <v>1383</v>
      </c>
      <c r="D234" s="70" t="s">
        <v>16</v>
      </c>
      <c r="E234" s="69">
        <v>800</v>
      </c>
      <c r="F234" s="63">
        <f t="shared" si="3"/>
        <v>800</v>
      </c>
      <c r="G234" s="37" t="s">
        <v>958</v>
      </c>
      <c r="H234" s="37"/>
      <c r="I234" s="37"/>
      <c r="J234" s="37"/>
      <c r="K234" s="37"/>
      <c r="L234" s="37"/>
      <c r="M234" s="37"/>
      <c r="N234" s="37"/>
      <c r="O234" s="37"/>
      <c r="P234" s="37"/>
      <c r="Q234" s="37"/>
    </row>
    <row r="235" spans="1:17" ht="15" customHeight="1" x14ac:dyDescent="0.25">
      <c r="A235" s="72">
        <v>227</v>
      </c>
      <c r="B235" s="69" t="s">
        <v>1378</v>
      </c>
      <c r="C235" s="71" t="s">
        <v>1382</v>
      </c>
      <c r="D235" s="70" t="s">
        <v>16</v>
      </c>
      <c r="E235" s="69">
        <v>800</v>
      </c>
      <c r="F235" s="63">
        <f t="shared" si="3"/>
        <v>752</v>
      </c>
      <c r="G235" s="37" t="s">
        <v>958</v>
      </c>
      <c r="H235" s="37"/>
      <c r="I235" s="37"/>
      <c r="J235" s="37"/>
      <c r="K235" s="37">
        <v>48</v>
      </c>
      <c r="L235" s="37"/>
      <c r="M235" s="37"/>
      <c r="N235" s="37"/>
      <c r="O235" s="37"/>
      <c r="P235" s="37"/>
      <c r="Q235" s="37"/>
    </row>
    <row r="236" spans="1:17" ht="15" customHeight="1" x14ac:dyDescent="0.25">
      <c r="A236" s="72">
        <v>228</v>
      </c>
      <c r="B236" s="69" t="s">
        <v>1378</v>
      </c>
      <c r="C236" s="71" t="s">
        <v>1381</v>
      </c>
      <c r="D236" s="70" t="s">
        <v>16</v>
      </c>
      <c r="E236" s="69">
        <v>800</v>
      </c>
      <c r="F236" s="63">
        <f t="shared" si="3"/>
        <v>752</v>
      </c>
      <c r="G236" s="37" t="s">
        <v>958</v>
      </c>
      <c r="H236" s="37"/>
      <c r="I236" s="37"/>
      <c r="J236" s="37"/>
      <c r="K236" s="37">
        <v>48</v>
      </c>
      <c r="L236" s="37"/>
      <c r="M236" s="37"/>
      <c r="N236" s="37"/>
      <c r="O236" s="37"/>
      <c r="P236" s="37"/>
      <c r="Q236" s="37"/>
    </row>
    <row r="237" spans="1:17" ht="15" customHeight="1" x14ac:dyDescent="0.25">
      <c r="A237" s="72">
        <v>229</v>
      </c>
      <c r="B237" s="69" t="s">
        <v>1378</v>
      </c>
      <c r="C237" s="71" t="s">
        <v>1380</v>
      </c>
      <c r="D237" s="70" t="s">
        <v>16</v>
      </c>
      <c r="E237" s="69">
        <v>800</v>
      </c>
      <c r="F237" s="63">
        <f t="shared" si="3"/>
        <v>752</v>
      </c>
      <c r="G237" s="37" t="s">
        <v>958</v>
      </c>
      <c r="H237" s="37"/>
      <c r="I237" s="37"/>
      <c r="J237" s="37"/>
      <c r="K237" s="37">
        <v>48</v>
      </c>
      <c r="L237" s="37"/>
      <c r="M237" s="37"/>
      <c r="N237" s="37"/>
      <c r="O237" s="37"/>
      <c r="P237" s="37"/>
      <c r="Q237" s="37"/>
    </row>
    <row r="238" spans="1:17" ht="15" customHeight="1" x14ac:dyDescent="0.25">
      <c r="A238" s="72">
        <v>230</v>
      </c>
      <c r="B238" s="69" t="s">
        <v>1378</v>
      </c>
      <c r="C238" s="71" t="s">
        <v>1379</v>
      </c>
      <c r="D238" s="70" t="s">
        <v>16</v>
      </c>
      <c r="E238" s="69">
        <v>800</v>
      </c>
      <c r="F238" s="63">
        <f t="shared" si="3"/>
        <v>703</v>
      </c>
      <c r="G238" s="37" t="s">
        <v>958</v>
      </c>
      <c r="H238" s="37"/>
      <c r="I238" s="37"/>
      <c r="J238" s="37"/>
      <c r="K238" s="37">
        <v>48</v>
      </c>
      <c r="L238" s="37">
        <v>49</v>
      </c>
      <c r="M238" s="37"/>
      <c r="N238" s="37"/>
      <c r="O238" s="37"/>
      <c r="P238" s="37"/>
      <c r="Q238" s="37"/>
    </row>
    <row r="239" spans="1:17" s="73" customFormat="1" ht="15" customHeight="1" x14ac:dyDescent="0.25">
      <c r="A239" s="79">
        <v>231</v>
      </c>
      <c r="B239" s="76" t="s">
        <v>1378</v>
      </c>
      <c r="C239" s="78" t="s">
        <v>1377</v>
      </c>
      <c r="D239" s="77" t="s">
        <v>16</v>
      </c>
      <c r="E239" s="76">
        <v>800</v>
      </c>
      <c r="F239" s="75">
        <f t="shared" si="3"/>
        <v>704</v>
      </c>
      <c r="G239" s="74" t="s">
        <v>958</v>
      </c>
      <c r="H239" s="74"/>
      <c r="I239" s="74"/>
      <c r="J239" s="74"/>
      <c r="K239" s="74">
        <v>96</v>
      </c>
      <c r="L239" s="74"/>
      <c r="M239" s="74"/>
      <c r="N239" s="74"/>
      <c r="O239" s="74"/>
      <c r="P239" s="74"/>
      <c r="Q239" s="74"/>
    </row>
    <row r="240" spans="1:17" ht="15" customHeight="1" x14ac:dyDescent="0.25">
      <c r="A240" s="72">
        <v>232</v>
      </c>
      <c r="B240" s="69" t="s">
        <v>1374</v>
      </c>
      <c r="C240" s="71" t="s">
        <v>1376</v>
      </c>
      <c r="D240" s="70" t="s">
        <v>16</v>
      </c>
      <c r="E240" s="69">
        <v>800</v>
      </c>
      <c r="F240" s="63">
        <f t="shared" si="3"/>
        <v>800</v>
      </c>
      <c r="G240" s="37" t="s">
        <v>958</v>
      </c>
      <c r="H240" s="37"/>
      <c r="I240" s="37"/>
      <c r="J240" s="37"/>
      <c r="K240" s="37"/>
      <c r="L240" s="37"/>
      <c r="M240" s="37"/>
      <c r="N240" s="37"/>
      <c r="O240" s="37"/>
      <c r="P240" s="37"/>
      <c r="Q240" s="37"/>
    </row>
    <row r="241" spans="1:17" ht="15" customHeight="1" x14ac:dyDescent="0.25">
      <c r="A241" s="72">
        <v>233</v>
      </c>
      <c r="B241" s="69" t="s">
        <v>1374</v>
      </c>
      <c r="C241" s="71" t="s">
        <v>1375</v>
      </c>
      <c r="D241" s="70" t="s">
        <v>16</v>
      </c>
      <c r="E241" s="69">
        <v>800</v>
      </c>
      <c r="F241" s="63">
        <f t="shared" si="3"/>
        <v>800</v>
      </c>
      <c r="G241" s="37" t="s">
        <v>958</v>
      </c>
      <c r="H241" s="37"/>
      <c r="I241" s="37"/>
      <c r="J241" s="37"/>
      <c r="K241" s="37"/>
      <c r="L241" s="37"/>
      <c r="M241" s="37"/>
      <c r="N241" s="37"/>
      <c r="O241" s="37"/>
      <c r="P241" s="37"/>
      <c r="Q241" s="37"/>
    </row>
    <row r="242" spans="1:17" ht="15" customHeight="1" x14ac:dyDescent="0.25">
      <c r="A242" s="72">
        <v>234</v>
      </c>
      <c r="B242" s="69" t="s">
        <v>1374</v>
      </c>
      <c r="C242" s="71" t="s">
        <v>1373</v>
      </c>
      <c r="D242" s="70" t="s">
        <v>16</v>
      </c>
      <c r="E242" s="69">
        <v>800</v>
      </c>
      <c r="F242" s="63">
        <f t="shared" si="3"/>
        <v>800</v>
      </c>
      <c r="G242" s="37" t="s">
        <v>958</v>
      </c>
      <c r="H242" s="37"/>
      <c r="I242" s="37"/>
      <c r="J242" s="37"/>
      <c r="K242" s="37"/>
      <c r="L242" s="37"/>
      <c r="M242" s="37"/>
      <c r="N242" s="37"/>
      <c r="O242" s="37"/>
      <c r="P242" s="37"/>
      <c r="Q242" s="37"/>
    </row>
    <row r="243" spans="1:17" ht="15" customHeight="1" x14ac:dyDescent="0.25">
      <c r="A243" s="72">
        <v>235</v>
      </c>
      <c r="B243" s="69" t="s">
        <v>1370</v>
      </c>
      <c r="C243" s="71" t="s">
        <v>1372</v>
      </c>
      <c r="D243" s="70" t="s">
        <v>16</v>
      </c>
      <c r="E243" s="69">
        <v>800</v>
      </c>
      <c r="F243" s="63">
        <f t="shared" si="3"/>
        <v>800</v>
      </c>
      <c r="G243" s="37" t="s">
        <v>958</v>
      </c>
      <c r="H243" s="37"/>
      <c r="I243" s="37"/>
      <c r="J243" s="37"/>
      <c r="K243" s="37"/>
      <c r="L243" s="37"/>
      <c r="M243" s="37"/>
      <c r="N243" s="37"/>
      <c r="O243" s="37"/>
      <c r="P243" s="37"/>
      <c r="Q243" s="37"/>
    </row>
    <row r="244" spans="1:17" ht="15" customHeight="1" x14ac:dyDescent="0.25">
      <c r="A244" s="72">
        <v>236</v>
      </c>
      <c r="B244" s="69" t="s">
        <v>1370</v>
      </c>
      <c r="C244" s="71" t="s">
        <v>1371</v>
      </c>
      <c r="D244" s="70" t="s">
        <v>16</v>
      </c>
      <c r="E244" s="69">
        <v>800</v>
      </c>
      <c r="F244" s="63">
        <f t="shared" si="3"/>
        <v>800</v>
      </c>
      <c r="G244" s="37" t="s">
        <v>958</v>
      </c>
      <c r="H244" s="37"/>
      <c r="I244" s="37"/>
      <c r="J244" s="37"/>
      <c r="K244" s="37"/>
      <c r="L244" s="37"/>
      <c r="M244" s="37"/>
      <c r="N244" s="37"/>
      <c r="O244" s="37"/>
      <c r="P244" s="37"/>
      <c r="Q244" s="37"/>
    </row>
    <row r="245" spans="1:17" ht="15" customHeight="1" x14ac:dyDescent="0.25">
      <c r="A245" s="72">
        <v>237</v>
      </c>
      <c r="B245" s="69" t="s">
        <v>1370</v>
      </c>
      <c r="C245" s="71" t="s">
        <v>1369</v>
      </c>
      <c r="D245" s="70" t="s">
        <v>16</v>
      </c>
      <c r="E245" s="69">
        <v>800</v>
      </c>
      <c r="F245" s="63">
        <f t="shared" si="3"/>
        <v>800</v>
      </c>
      <c r="G245" s="37" t="s">
        <v>958</v>
      </c>
      <c r="H245" s="37"/>
      <c r="I245" s="37"/>
      <c r="J245" s="37"/>
      <c r="K245" s="37"/>
      <c r="L245" s="37"/>
      <c r="M245" s="37"/>
      <c r="N245" s="37"/>
      <c r="O245" s="37"/>
      <c r="P245" s="37"/>
      <c r="Q245" s="37"/>
    </row>
    <row r="246" spans="1:17" ht="15" customHeight="1" x14ac:dyDescent="0.25">
      <c r="A246" s="72">
        <v>238</v>
      </c>
      <c r="B246" s="69" t="s">
        <v>1368</v>
      </c>
      <c r="C246" s="71" t="s">
        <v>1367</v>
      </c>
      <c r="D246" s="70" t="s">
        <v>16</v>
      </c>
      <c r="E246" s="69">
        <v>800</v>
      </c>
      <c r="F246" s="63">
        <f t="shared" si="3"/>
        <v>800</v>
      </c>
      <c r="G246" s="37" t="s">
        <v>958</v>
      </c>
      <c r="H246" s="37"/>
      <c r="I246" s="37"/>
      <c r="J246" s="37"/>
      <c r="K246" s="37"/>
      <c r="L246" s="37"/>
      <c r="M246" s="37"/>
      <c r="N246" s="37"/>
      <c r="O246" s="37"/>
      <c r="P246" s="37"/>
      <c r="Q246" s="37"/>
    </row>
    <row r="247" spans="1:17" ht="15" customHeight="1" x14ac:dyDescent="0.25">
      <c r="A247" s="72">
        <v>239</v>
      </c>
      <c r="B247" s="69" t="s">
        <v>1363</v>
      </c>
      <c r="C247" s="71" t="s">
        <v>1366</v>
      </c>
      <c r="D247" s="70" t="s">
        <v>16</v>
      </c>
      <c r="E247" s="69">
        <v>800</v>
      </c>
      <c r="F247" s="63">
        <f t="shared" si="3"/>
        <v>800</v>
      </c>
      <c r="G247" s="37" t="s">
        <v>958</v>
      </c>
      <c r="H247" s="37"/>
      <c r="I247" s="37"/>
      <c r="J247" s="37"/>
      <c r="K247" s="37"/>
      <c r="L247" s="37"/>
      <c r="M247" s="37"/>
      <c r="N247" s="37"/>
      <c r="O247" s="37"/>
      <c r="P247" s="37"/>
      <c r="Q247" s="37"/>
    </row>
    <row r="248" spans="1:17" ht="15" customHeight="1" x14ac:dyDescent="0.25">
      <c r="A248" s="72">
        <v>240</v>
      </c>
      <c r="B248" s="69" t="s">
        <v>1363</v>
      </c>
      <c r="C248" s="71" t="s">
        <v>1365</v>
      </c>
      <c r="D248" s="70" t="s">
        <v>16</v>
      </c>
      <c r="E248" s="69">
        <v>800</v>
      </c>
      <c r="F248" s="63">
        <f t="shared" si="3"/>
        <v>800</v>
      </c>
      <c r="G248" s="37" t="s">
        <v>958</v>
      </c>
      <c r="H248" s="37"/>
      <c r="I248" s="37"/>
      <c r="J248" s="37"/>
      <c r="K248" s="37"/>
      <c r="L248" s="37"/>
      <c r="M248" s="37"/>
      <c r="N248" s="37"/>
      <c r="O248" s="37"/>
      <c r="P248" s="37"/>
      <c r="Q248" s="37"/>
    </row>
    <row r="249" spans="1:17" ht="15" customHeight="1" x14ac:dyDescent="0.25">
      <c r="A249" s="72">
        <v>241</v>
      </c>
      <c r="B249" s="69" t="s">
        <v>1363</v>
      </c>
      <c r="C249" s="71" t="s">
        <v>1364</v>
      </c>
      <c r="D249" s="70" t="s">
        <v>16</v>
      </c>
      <c r="E249" s="69">
        <v>800</v>
      </c>
      <c r="F249" s="63">
        <f t="shared" si="3"/>
        <v>800</v>
      </c>
      <c r="G249" s="37" t="s">
        <v>958</v>
      </c>
      <c r="H249" s="37"/>
      <c r="I249" s="37"/>
      <c r="J249" s="37"/>
      <c r="K249" s="37"/>
      <c r="L249" s="37"/>
      <c r="M249" s="37"/>
      <c r="N249" s="37"/>
      <c r="O249" s="37"/>
      <c r="P249" s="37"/>
      <c r="Q249" s="37"/>
    </row>
    <row r="250" spans="1:17" ht="15" customHeight="1" x14ac:dyDescent="0.25">
      <c r="A250" s="72">
        <v>242</v>
      </c>
      <c r="B250" s="69" t="s">
        <v>1363</v>
      </c>
      <c r="C250" s="71" t="s">
        <v>1362</v>
      </c>
      <c r="D250" s="70" t="s">
        <v>16</v>
      </c>
      <c r="E250" s="69">
        <v>800</v>
      </c>
      <c r="F250" s="63">
        <f t="shared" si="3"/>
        <v>800</v>
      </c>
      <c r="G250" s="37" t="s">
        <v>958</v>
      </c>
      <c r="H250" s="37"/>
      <c r="I250" s="37"/>
      <c r="J250" s="37"/>
      <c r="K250" s="37"/>
      <c r="L250" s="37"/>
      <c r="M250" s="37"/>
      <c r="N250" s="37"/>
      <c r="O250" s="37"/>
      <c r="P250" s="37"/>
      <c r="Q250" s="37"/>
    </row>
    <row r="251" spans="1:17" ht="15" customHeight="1" x14ac:dyDescent="0.25">
      <c r="A251" s="72">
        <v>243</v>
      </c>
      <c r="B251" s="69" t="s">
        <v>1361</v>
      </c>
      <c r="C251" s="71" t="s">
        <v>1360</v>
      </c>
      <c r="D251" s="70" t="s">
        <v>16</v>
      </c>
      <c r="E251" s="69">
        <v>800</v>
      </c>
      <c r="F251" s="63">
        <f t="shared" si="3"/>
        <v>800</v>
      </c>
      <c r="G251" s="37" t="s">
        <v>958</v>
      </c>
      <c r="H251" s="37"/>
      <c r="I251" s="37"/>
      <c r="J251" s="37"/>
      <c r="K251" s="37"/>
      <c r="L251" s="37"/>
      <c r="M251" s="37"/>
      <c r="N251" s="37"/>
      <c r="O251" s="37"/>
      <c r="P251" s="37"/>
      <c r="Q251" s="37"/>
    </row>
    <row r="252" spans="1:17" ht="15" customHeight="1" x14ac:dyDescent="0.25">
      <c r="A252" s="72">
        <v>244</v>
      </c>
      <c r="B252" s="69" t="s">
        <v>1359</v>
      </c>
      <c r="C252" s="71" t="s">
        <v>1358</v>
      </c>
      <c r="D252" s="70" t="s">
        <v>16</v>
      </c>
      <c r="E252" s="69">
        <v>500</v>
      </c>
      <c r="F252" s="63">
        <f t="shared" si="3"/>
        <v>500</v>
      </c>
      <c r="G252" s="37" t="s">
        <v>958</v>
      </c>
      <c r="H252" s="37"/>
      <c r="I252" s="37"/>
      <c r="J252" s="37"/>
      <c r="K252" s="37"/>
      <c r="L252" s="37"/>
      <c r="M252" s="37"/>
      <c r="N252" s="37"/>
      <c r="O252" s="37"/>
      <c r="P252" s="37"/>
      <c r="Q252" s="37"/>
    </row>
    <row r="253" spans="1:17" ht="15" customHeight="1" x14ac:dyDescent="0.25">
      <c r="A253" s="72">
        <v>245</v>
      </c>
      <c r="B253" s="69" t="s">
        <v>1356</v>
      </c>
      <c r="C253" s="71" t="s">
        <v>1357</v>
      </c>
      <c r="D253" s="70" t="s">
        <v>16</v>
      </c>
      <c r="E253" s="69">
        <v>200</v>
      </c>
      <c r="F253" s="63">
        <f t="shared" si="3"/>
        <v>200</v>
      </c>
      <c r="G253" s="37" t="s">
        <v>958</v>
      </c>
      <c r="H253" s="37"/>
      <c r="I253" s="37"/>
      <c r="J253" s="37"/>
      <c r="K253" s="37"/>
      <c r="L253" s="37"/>
      <c r="M253" s="37"/>
      <c r="N253" s="37"/>
      <c r="O253" s="37"/>
      <c r="P253" s="37"/>
      <c r="Q253" s="37"/>
    </row>
    <row r="254" spans="1:17" ht="15" customHeight="1" x14ac:dyDescent="0.25">
      <c r="A254" s="72">
        <v>246</v>
      </c>
      <c r="B254" s="69" t="s">
        <v>1356</v>
      </c>
      <c r="C254" s="71" t="s">
        <v>1355</v>
      </c>
      <c r="D254" s="70" t="s">
        <v>16</v>
      </c>
      <c r="E254" s="69">
        <v>200</v>
      </c>
      <c r="F254" s="63">
        <f t="shared" si="3"/>
        <v>200</v>
      </c>
      <c r="G254" s="37" t="s">
        <v>958</v>
      </c>
      <c r="H254" s="37"/>
      <c r="I254" s="37"/>
      <c r="J254" s="37"/>
      <c r="K254" s="37"/>
      <c r="L254" s="37"/>
      <c r="M254" s="37"/>
      <c r="N254" s="37"/>
      <c r="O254" s="37"/>
      <c r="P254" s="37"/>
      <c r="Q254" s="37"/>
    </row>
    <row r="255" spans="1:17" ht="15" customHeight="1" x14ac:dyDescent="0.25">
      <c r="A255" s="72">
        <v>247</v>
      </c>
      <c r="B255" s="69" t="s">
        <v>1351</v>
      </c>
      <c r="C255" s="71" t="s">
        <v>1354</v>
      </c>
      <c r="D255" s="70" t="s">
        <v>16</v>
      </c>
      <c r="E255" s="69">
        <v>2500</v>
      </c>
      <c r="F255" s="63">
        <f t="shared" si="3"/>
        <v>2452</v>
      </c>
      <c r="G255" s="37" t="s">
        <v>958</v>
      </c>
      <c r="H255" s="37"/>
      <c r="I255" s="37"/>
      <c r="J255" s="37"/>
      <c r="K255" s="37">
        <v>48</v>
      </c>
      <c r="L255" s="37"/>
      <c r="M255" s="37"/>
      <c r="N255" s="37"/>
      <c r="O255" s="37"/>
      <c r="P255" s="37"/>
      <c r="Q255" s="37"/>
    </row>
    <row r="256" spans="1:17" ht="15" customHeight="1" x14ac:dyDescent="0.25">
      <c r="A256" s="72">
        <v>248</v>
      </c>
      <c r="B256" s="69" t="s">
        <v>1351</v>
      </c>
      <c r="C256" s="71" t="s">
        <v>1353</v>
      </c>
      <c r="D256" s="70" t="s">
        <v>16</v>
      </c>
      <c r="E256" s="69">
        <v>2500</v>
      </c>
      <c r="F256" s="63">
        <f t="shared" si="3"/>
        <v>2452</v>
      </c>
      <c r="G256" s="37" t="s">
        <v>958</v>
      </c>
      <c r="H256" s="37"/>
      <c r="I256" s="37"/>
      <c r="J256" s="37"/>
      <c r="K256" s="37">
        <v>48</v>
      </c>
      <c r="L256" s="37"/>
      <c r="M256" s="37"/>
      <c r="N256" s="37"/>
      <c r="O256" s="37"/>
      <c r="P256" s="37"/>
      <c r="Q256" s="37"/>
    </row>
    <row r="257" spans="1:17" ht="15" customHeight="1" x14ac:dyDescent="0.25">
      <c r="A257" s="72">
        <v>249</v>
      </c>
      <c r="B257" s="69" t="s">
        <v>1351</v>
      </c>
      <c r="C257" s="71" t="s">
        <v>1352</v>
      </c>
      <c r="D257" s="70" t="s">
        <v>16</v>
      </c>
      <c r="E257" s="69">
        <v>2500</v>
      </c>
      <c r="F257" s="63">
        <f t="shared" si="3"/>
        <v>2452</v>
      </c>
      <c r="G257" s="37" t="s">
        <v>958</v>
      </c>
      <c r="H257" s="37"/>
      <c r="I257" s="37"/>
      <c r="J257" s="37"/>
      <c r="K257" s="37">
        <v>48</v>
      </c>
      <c r="L257" s="37"/>
      <c r="M257" s="37"/>
      <c r="N257" s="37"/>
      <c r="O257" s="37"/>
      <c r="P257" s="37"/>
      <c r="Q257" s="37"/>
    </row>
    <row r="258" spans="1:17" ht="15" customHeight="1" x14ac:dyDescent="0.25">
      <c r="A258" s="72">
        <v>250</v>
      </c>
      <c r="B258" s="69" t="s">
        <v>1351</v>
      </c>
      <c r="C258" s="71" t="s">
        <v>1350</v>
      </c>
      <c r="D258" s="70" t="s">
        <v>16</v>
      </c>
      <c r="E258" s="69">
        <v>2500</v>
      </c>
      <c r="F258" s="63">
        <f t="shared" si="3"/>
        <v>2452</v>
      </c>
      <c r="G258" s="37" t="s">
        <v>958</v>
      </c>
      <c r="H258" s="37"/>
      <c r="I258" s="37"/>
      <c r="J258" s="37"/>
      <c r="K258" s="37">
        <v>48</v>
      </c>
      <c r="L258" s="37"/>
      <c r="M258" s="37"/>
      <c r="N258" s="37"/>
      <c r="O258" s="37"/>
      <c r="P258" s="37"/>
      <c r="Q258" s="37"/>
    </row>
    <row r="259" spans="1:17" ht="15" customHeight="1" x14ac:dyDescent="0.25">
      <c r="A259" s="72">
        <v>251</v>
      </c>
      <c r="B259" s="69" t="s">
        <v>1304</v>
      </c>
      <c r="C259" s="71" t="s">
        <v>1349</v>
      </c>
      <c r="D259" s="70" t="s">
        <v>16</v>
      </c>
      <c r="E259" s="69">
        <v>2500</v>
      </c>
      <c r="F259" s="63">
        <f t="shared" si="3"/>
        <v>2470</v>
      </c>
      <c r="G259" s="37" t="s">
        <v>958</v>
      </c>
      <c r="H259" s="37"/>
      <c r="I259" s="37"/>
      <c r="J259" s="37"/>
      <c r="K259" s="37">
        <v>30</v>
      </c>
      <c r="L259" s="37"/>
      <c r="M259" s="37"/>
      <c r="N259" s="37"/>
      <c r="O259" s="37"/>
      <c r="P259" s="37"/>
      <c r="Q259" s="37"/>
    </row>
    <row r="260" spans="1:17" ht="15" customHeight="1" x14ac:dyDescent="0.25">
      <c r="A260" s="72">
        <v>252</v>
      </c>
      <c r="B260" s="69" t="s">
        <v>1304</v>
      </c>
      <c r="C260" s="71" t="s">
        <v>1348</v>
      </c>
      <c r="D260" s="70" t="s">
        <v>16</v>
      </c>
      <c r="E260" s="69">
        <v>2500</v>
      </c>
      <c r="F260" s="63">
        <f t="shared" si="3"/>
        <v>2470</v>
      </c>
      <c r="G260" s="37" t="s">
        <v>958</v>
      </c>
      <c r="H260" s="37"/>
      <c r="I260" s="37"/>
      <c r="J260" s="37"/>
      <c r="K260" s="37">
        <v>30</v>
      </c>
      <c r="L260" s="37"/>
      <c r="M260" s="37"/>
      <c r="N260" s="37"/>
      <c r="O260" s="37"/>
      <c r="P260" s="37"/>
      <c r="Q260" s="37"/>
    </row>
    <row r="261" spans="1:17" ht="15" customHeight="1" x14ac:dyDescent="0.25">
      <c r="A261" s="72">
        <v>253</v>
      </c>
      <c r="B261" s="69" t="s">
        <v>1304</v>
      </c>
      <c r="C261" s="71" t="s">
        <v>1347</v>
      </c>
      <c r="D261" s="70" t="s">
        <v>16</v>
      </c>
      <c r="E261" s="69">
        <v>2500</v>
      </c>
      <c r="F261" s="63">
        <f t="shared" si="3"/>
        <v>2470</v>
      </c>
      <c r="G261" s="37" t="s">
        <v>958</v>
      </c>
      <c r="H261" s="37"/>
      <c r="I261" s="37"/>
      <c r="J261" s="37"/>
      <c r="K261" s="37">
        <v>30</v>
      </c>
      <c r="L261" s="37"/>
      <c r="M261" s="37"/>
      <c r="N261" s="37"/>
      <c r="O261" s="37"/>
      <c r="P261" s="37"/>
      <c r="Q261" s="37"/>
    </row>
    <row r="262" spans="1:17" ht="15" customHeight="1" x14ac:dyDescent="0.25">
      <c r="A262" s="72">
        <v>254</v>
      </c>
      <c r="B262" s="69" t="s">
        <v>1346</v>
      </c>
      <c r="C262" s="71">
        <v>507</v>
      </c>
      <c r="D262" s="70" t="s">
        <v>16</v>
      </c>
      <c r="E262" s="69">
        <v>200</v>
      </c>
      <c r="F262" s="63">
        <f t="shared" si="3"/>
        <v>200</v>
      </c>
      <c r="G262" s="37" t="s">
        <v>958</v>
      </c>
      <c r="H262" s="37"/>
      <c r="I262" s="37"/>
      <c r="J262" s="37"/>
      <c r="K262" s="37"/>
      <c r="L262" s="37"/>
      <c r="M262" s="37"/>
      <c r="N262" s="37"/>
      <c r="O262" s="37"/>
      <c r="P262" s="37"/>
      <c r="Q262" s="37"/>
    </row>
    <row r="263" spans="1:17" ht="15" customHeight="1" x14ac:dyDescent="0.25">
      <c r="A263" s="64">
        <v>255</v>
      </c>
      <c r="B263" s="66" t="s">
        <v>1346</v>
      </c>
      <c r="C263" s="68">
        <v>500</v>
      </c>
      <c r="D263" s="67" t="s">
        <v>16</v>
      </c>
      <c r="E263" s="66">
        <v>200</v>
      </c>
      <c r="F263" s="63">
        <f t="shared" si="3"/>
        <v>200</v>
      </c>
      <c r="G263" s="37" t="s">
        <v>958</v>
      </c>
      <c r="H263" s="37"/>
      <c r="I263" s="37"/>
      <c r="J263" s="37"/>
      <c r="K263" s="37"/>
      <c r="L263" s="37"/>
      <c r="M263" s="37"/>
      <c r="N263" s="37"/>
      <c r="O263" s="37"/>
      <c r="P263" s="37"/>
      <c r="Q263" s="37"/>
    </row>
    <row r="264" spans="1:17" ht="15" customHeight="1" x14ac:dyDescent="0.25">
      <c r="A264" s="64">
        <v>256</v>
      </c>
      <c r="B264" s="65" t="s">
        <v>1345</v>
      </c>
      <c r="C264" s="61" t="s">
        <v>1344</v>
      </c>
      <c r="D264" s="38" t="s">
        <v>1343</v>
      </c>
      <c r="E264" s="40">
        <v>10</v>
      </c>
      <c r="F264" s="63">
        <f t="shared" si="3"/>
        <v>10</v>
      </c>
      <c r="G264" s="62" t="s">
        <v>1054</v>
      </c>
      <c r="H264" s="60"/>
      <c r="I264" s="60"/>
      <c r="J264" s="59"/>
      <c r="K264" s="37"/>
      <c r="L264" s="37"/>
      <c r="M264" s="37"/>
      <c r="N264" s="37"/>
      <c r="O264" s="37"/>
      <c r="P264" s="37"/>
      <c r="Q264" s="37"/>
    </row>
    <row r="265" spans="1:17" ht="15" customHeight="1" x14ac:dyDescent="0.25">
      <c r="A265" s="64">
        <v>257</v>
      </c>
      <c r="B265" s="65" t="s">
        <v>1342</v>
      </c>
      <c r="C265" s="61" t="s">
        <v>1341</v>
      </c>
      <c r="D265" s="38" t="s">
        <v>1340</v>
      </c>
      <c r="E265" s="40">
        <v>100</v>
      </c>
      <c r="F265" s="63">
        <f t="shared" ref="F265:F277" si="4">E265-J265-K265-L265-M265-N265-O265-P265-Q265</f>
        <v>100</v>
      </c>
      <c r="G265" s="62" t="s">
        <v>1054</v>
      </c>
      <c r="H265" s="60"/>
      <c r="I265" s="60"/>
      <c r="J265" s="59"/>
      <c r="K265" s="37"/>
      <c r="L265" s="37"/>
      <c r="M265" s="37"/>
      <c r="N265" s="37"/>
      <c r="O265" s="37"/>
      <c r="P265" s="37"/>
      <c r="Q265" s="37"/>
    </row>
    <row r="266" spans="1:17" ht="15" customHeight="1" x14ac:dyDescent="0.25">
      <c r="A266" s="64">
        <v>258</v>
      </c>
      <c r="B266" s="65" t="s">
        <v>1339</v>
      </c>
      <c r="C266" s="61" t="s">
        <v>1338</v>
      </c>
      <c r="D266" s="38" t="s">
        <v>16</v>
      </c>
      <c r="E266" s="40">
        <v>20</v>
      </c>
      <c r="F266" s="63">
        <f t="shared" si="4"/>
        <v>20</v>
      </c>
      <c r="G266" s="62" t="s">
        <v>1054</v>
      </c>
      <c r="H266" s="60"/>
      <c r="I266" s="60"/>
      <c r="J266" s="59"/>
      <c r="K266" s="37"/>
      <c r="L266" s="37"/>
      <c r="M266" s="37"/>
      <c r="N266" s="37"/>
      <c r="O266" s="37"/>
      <c r="P266" s="37"/>
      <c r="Q266" s="37"/>
    </row>
    <row r="267" spans="1:17" ht="15" customHeight="1" x14ac:dyDescent="0.25">
      <c r="A267" s="64">
        <v>259</v>
      </c>
      <c r="B267" s="40" t="s">
        <v>1337</v>
      </c>
      <c r="C267" s="61" t="s">
        <v>1336</v>
      </c>
      <c r="D267" s="38" t="s">
        <v>1292</v>
      </c>
      <c r="E267" s="40">
        <v>2</v>
      </c>
      <c r="F267" s="63">
        <f t="shared" si="4"/>
        <v>2</v>
      </c>
      <c r="G267" s="62" t="s">
        <v>1054</v>
      </c>
      <c r="H267" s="60"/>
      <c r="I267" s="60"/>
      <c r="J267" s="59"/>
      <c r="K267" s="37"/>
      <c r="L267" s="37"/>
      <c r="M267" s="37"/>
      <c r="N267" s="37"/>
      <c r="O267" s="37"/>
      <c r="P267" s="37"/>
      <c r="Q267" s="37"/>
    </row>
    <row r="268" spans="1:17" ht="15" customHeight="1" x14ac:dyDescent="0.25">
      <c r="A268" s="64">
        <v>260</v>
      </c>
      <c r="B268" s="65" t="s">
        <v>1282</v>
      </c>
      <c r="C268" s="61" t="s">
        <v>1335</v>
      </c>
      <c r="D268" s="38" t="s">
        <v>1260</v>
      </c>
      <c r="E268" s="40">
        <v>10</v>
      </c>
      <c r="F268" s="63">
        <f t="shared" si="4"/>
        <v>10</v>
      </c>
      <c r="G268" s="62" t="s">
        <v>1054</v>
      </c>
      <c r="H268" s="60"/>
      <c r="I268" s="60"/>
      <c r="J268" s="59"/>
      <c r="K268" s="37"/>
      <c r="L268" s="37"/>
      <c r="M268" s="37"/>
      <c r="N268" s="37"/>
      <c r="O268" s="37"/>
      <c r="P268" s="37"/>
      <c r="Q268" s="37"/>
    </row>
    <row r="269" spans="1:17" ht="15" customHeight="1" x14ac:dyDescent="0.25">
      <c r="A269" s="64">
        <v>261</v>
      </c>
      <c r="B269" s="65" t="s">
        <v>1334</v>
      </c>
      <c r="C269" s="61" t="s">
        <v>1333</v>
      </c>
      <c r="D269" s="38" t="s">
        <v>1288</v>
      </c>
      <c r="E269" s="40">
        <v>1000</v>
      </c>
      <c r="F269" s="63">
        <f t="shared" si="4"/>
        <v>1000</v>
      </c>
      <c r="G269" s="62" t="s">
        <v>1054</v>
      </c>
      <c r="H269" s="60"/>
      <c r="I269" s="60"/>
      <c r="J269" s="59"/>
      <c r="K269" s="37"/>
      <c r="L269" s="37"/>
      <c r="M269" s="37"/>
      <c r="N269" s="37"/>
      <c r="O269" s="37"/>
      <c r="P269" s="37"/>
      <c r="Q269" s="37"/>
    </row>
    <row r="270" spans="1:17" ht="15" customHeight="1" x14ac:dyDescent="0.25">
      <c r="A270" s="64">
        <v>262</v>
      </c>
      <c r="B270" s="40" t="s">
        <v>1332</v>
      </c>
      <c r="C270" s="61" t="s">
        <v>1331</v>
      </c>
      <c r="D270" s="38" t="s">
        <v>16</v>
      </c>
      <c r="E270" s="40">
        <v>10</v>
      </c>
      <c r="F270" s="63">
        <f t="shared" si="4"/>
        <v>10</v>
      </c>
      <c r="G270" s="62" t="s">
        <v>1054</v>
      </c>
      <c r="H270" s="60"/>
      <c r="I270" s="60"/>
      <c r="J270" s="59"/>
      <c r="K270" s="37"/>
      <c r="L270" s="37"/>
      <c r="M270" s="37"/>
      <c r="N270" s="37"/>
      <c r="O270" s="37"/>
      <c r="P270" s="37"/>
      <c r="Q270" s="37"/>
    </row>
    <row r="271" spans="1:17" ht="15" customHeight="1" x14ac:dyDescent="0.25">
      <c r="A271" s="64">
        <v>263</v>
      </c>
      <c r="B271" s="40" t="s">
        <v>1330</v>
      </c>
      <c r="C271" s="61" t="s">
        <v>1329</v>
      </c>
      <c r="D271" s="38" t="s">
        <v>16</v>
      </c>
      <c r="E271" s="40">
        <v>10</v>
      </c>
      <c r="F271" s="63">
        <f t="shared" si="4"/>
        <v>10</v>
      </c>
      <c r="G271" s="62" t="s">
        <v>1054</v>
      </c>
      <c r="H271" s="60"/>
      <c r="I271" s="60"/>
      <c r="J271" s="59"/>
      <c r="K271" s="37"/>
      <c r="L271" s="37"/>
      <c r="M271" s="37"/>
      <c r="N271" s="37"/>
      <c r="O271" s="37"/>
      <c r="P271" s="37"/>
      <c r="Q271" s="37"/>
    </row>
    <row r="272" spans="1:17" ht="15" customHeight="1" x14ac:dyDescent="0.25">
      <c r="A272" s="64">
        <v>264</v>
      </c>
      <c r="B272" s="40" t="s">
        <v>1298</v>
      </c>
      <c r="C272" s="61" t="s">
        <v>1328</v>
      </c>
      <c r="D272" s="38" t="s">
        <v>1327</v>
      </c>
      <c r="E272" s="40">
        <v>10</v>
      </c>
      <c r="F272" s="63">
        <f t="shared" si="4"/>
        <v>10</v>
      </c>
      <c r="G272" s="62" t="s">
        <v>1054</v>
      </c>
      <c r="H272" s="60"/>
      <c r="I272" s="60"/>
      <c r="J272" s="59"/>
      <c r="K272" s="37"/>
      <c r="L272" s="37"/>
      <c r="M272" s="37"/>
      <c r="N272" s="37"/>
      <c r="O272" s="37"/>
      <c r="P272" s="37"/>
      <c r="Q272" s="37"/>
    </row>
    <row r="273" spans="1:17" ht="15" customHeight="1" x14ac:dyDescent="0.25">
      <c r="A273" s="64">
        <v>265</v>
      </c>
      <c r="B273" s="40" t="s">
        <v>1091</v>
      </c>
      <c r="C273" s="61" t="s">
        <v>1326</v>
      </c>
      <c r="D273" s="38" t="s">
        <v>16</v>
      </c>
      <c r="E273" s="40">
        <v>10</v>
      </c>
      <c r="F273" s="63">
        <f t="shared" si="4"/>
        <v>10</v>
      </c>
      <c r="G273" s="62" t="s">
        <v>1054</v>
      </c>
      <c r="H273" s="60"/>
      <c r="I273" s="60"/>
      <c r="J273" s="59"/>
      <c r="K273" s="37"/>
      <c r="L273" s="37"/>
      <c r="M273" s="37"/>
      <c r="N273" s="37"/>
      <c r="O273" s="37"/>
      <c r="P273" s="37"/>
      <c r="Q273" s="37"/>
    </row>
    <row r="274" spans="1:17" ht="15" customHeight="1" x14ac:dyDescent="0.25">
      <c r="A274" s="64">
        <v>266</v>
      </c>
      <c r="B274" s="40" t="s">
        <v>1325</v>
      </c>
      <c r="C274" s="61" t="s">
        <v>1324</v>
      </c>
      <c r="D274" s="38" t="s">
        <v>16</v>
      </c>
      <c r="E274" s="40">
        <v>50</v>
      </c>
      <c r="F274" s="63">
        <f t="shared" si="4"/>
        <v>50</v>
      </c>
      <c r="G274" s="62" t="s">
        <v>1054</v>
      </c>
      <c r="H274" s="60"/>
      <c r="I274" s="60"/>
      <c r="J274" s="59"/>
      <c r="K274" s="37"/>
      <c r="L274" s="37"/>
      <c r="M274" s="37"/>
      <c r="N274" s="37"/>
      <c r="O274" s="37"/>
      <c r="P274" s="37"/>
      <c r="Q274" s="37"/>
    </row>
    <row r="275" spans="1:17" ht="15" customHeight="1" x14ac:dyDescent="0.25">
      <c r="A275" s="64">
        <v>267</v>
      </c>
      <c r="B275" s="40" t="s">
        <v>1323</v>
      </c>
      <c r="C275" s="61" t="s">
        <v>1322</v>
      </c>
      <c r="D275" s="38" t="s">
        <v>16</v>
      </c>
      <c r="E275" s="40">
        <v>10</v>
      </c>
      <c r="F275" s="63">
        <f t="shared" si="4"/>
        <v>10</v>
      </c>
      <c r="G275" s="62" t="s">
        <v>1054</v>
      </c>
      <c r="H275" s="60"/>
      <c r="I275" s="60"/>
      <c r="J275" s="59"/>
      <c r="K275" s="37"/>
      <c r="L275" s="37"/>
      <c r="M275" s="37"/>
      <c r="N275" s="37"/>
      <c r="O275" s="37"/>
      <c r="P275" s="37"/>
      <c r="Q275" s="37"/>
    </row>
    <row r="276" spans="1:17" ht="15" customHeight="1" x14ac:dyDescent="0.25">
      <c r="A276" s="64">
        <v>268</v>
      </c>
      <c r="B276" s="40" t="s">
        <v>1103</v>
      </c>
      <c r="C276" s="61" t="s">
        <v>1321</v>
      </c>
      <c r="D276" s="38" t="s">
        <v>16</v>
      </c>
      <c r="E276" s="40">
        <v>3</v>
      </c>
      <c r="F276" s="63">
        <f t="shared" si="4"/>
        <v>3</v>
      </c>
      <c r="G276" s="62" t="s">
        <v>1054</v>
      </c>
      <c r="H276" s="60"/>
      <c r="I276" s="60"/>
      <c r="J276" s="59"/>
      <c r="K276" s="37"/>
      <c r="L276" s="37"/>
      <c r="M276" s="37"/>
      <c r="N276" s="37"/>
      <c r="O276" s="37"/>
      <c r="P276" s="37"/>
      <c r="Q276" s="37"/>
    </row>
    <row r="277" spans="1:17" ht="15" customHeight="1" x14ac:dyDescent="0.25">
      <c r="A277" s="64">
        <v>269</v>
      </c>
      <c r="B277" s="40" t="s">
        <v>1320</v>
      </c>
      <c r="C277" s="61" t="s">
        <v>1319</v>
      </c>
      <c r="D277" s="38" t="s">
        <v>11</v>
      </c>
      <c r="E277" s="40">
        <v>3</v>
      </c>
      <c r="F277" s="63">
        <f t="shared" si="4"/>
        <v>3</v>
      </c>
      <c r="G277" s="62" t="s">
        <v>1054</v>
      </c>
      <c r="H277" s="60"/>
      <c r="I277" s="60"/>
      <c r="J277" s="59"/>
      <c r="K277" s="37"/>
      <c r="L277" s="37"/>
      <c r="M277" s="37"/>
      <c r="N277" s="37"/>
      <c r="O277" s="37"/>
      <c r="P277" s="37"/>
      <c r="Q277" s="37"/>
    </row>
    <row r="278" spans="1:17" ht="15" customHeight="1" x14ac:dyDescent="0.25">
      <c r="A278" s="37"/>
      <c r="B278" s="40"/>
      <c r="C278" s="61"/>
      <c r="D278" s="38"/>
      <c r="E278" s="40"/>
      <c r="F278" s="37"/>
      <c r="G278" s="60"/>
      <c r="H278" s="60"/>
      <c r="I278" s="60"/>
      <c r="J278" s="59"/>
      <c r="K278" s="37"/>
      <c r="L278" s="37"/>
      <c r="M278" s="37"/>
      <c r="N278" s="37"/>
      <c r="O278" s="37"/>
      <c r="P278" s="37"/>
      <c r="Q278" s="37"/>
    </row>
    <row r="279" spans="1:17" ht="15" customHeight="1" x14ac:dyDescent="0.25">
      <c r="A279" s="110" t="s">
        <v>1318</v>
      </c>
      <c r="B279" s="111" t="s">
        <v>1317</v>
      </c>
      <c r="C279" s="112" t="s">
        <v>1316</v>
      </c>
      <c r="D279" s="110" t="s">
        <v>4</v>
      </c>
      <c r="E279" s="111" t="s">
        <v>3</v>
      </c>
      <c r="F279" s="111" t="s">
        <v>1315</v>
      </c>
      <c r="G279" s="113" t="s">
        <v>947</v>
      </c>
      <c r="H279" s="113" t="s">
        <v>1314</v>
      </c>
      <c r="I279" s="113" t="s">
        <v>1313</v>
      </c>
      <c r="J279" s="119" t="s">
        <v>1312</v>
      </c>
      <c r="K279" s="115"/>
      <c r="L279" s="115"/>
      <c r="M279" s="115"/>
      <c r="N279" s="115"/>
      <c r="O279" s="115"/>
      <c r="P279" s="115"/>
      <c r="Q279" s="115"/>
    </row>
    <row r="280" spans="1:17" ht="21" customHeight="1" x14ac:dyDescent="0.25">
      <c r="A280" s="110"/>
      <c r="B280" s="111"/>
      <c r="C280" s="112"/>
      <c r="D280" s="110"/>
      <c r="E280" s="111"/>
      <c r="F280" s="111"/>
      <c r="G280" s="114"/>
      <c r="H280" s="114"/>
      <c r="I280" s="114"/>
      <c r="J280" s="58"/>
      <c r="K280" s="58"/>
      <c r="L280" s="58"/>
      <c r="M280" s="57"/>
      <c r="N280" s="56"/>
      <c r="O280" s="56"/>
      <c r="P280" s="56"/>
      <c r="Q280" s="56"/>
    </row>
    <row r="281" spans="1:17" ht="15" customHeight="1" x14ac:dyDescent="0.2">
      <c r="A281" s="54">
        <v>1</v>
      </c>
      <c r="B281" s="54">
        <v>2</v>
      </c>
      <c r="C281" s="55">
        <v>3</v>
      </c>
      <c r="D281" s="54">
        <v>4</v>
      </c>
      <c r="E281" s="54">
        <v>5</v>
      </c>
      <c r="F281" s="54">
        <v>6</v>
      </c>
      <c r="G281" s="54">
        <v>7</v>
      </c>
      <c r="H281" s="54">
        <v>8</v>
      </c>
      <c r="I281" s="54">
        <v>9</v>
      </c>
      <c r="J281" s="53">
        <v>1</v>
      </c>
      <c r="K281" s="53">
        <v>2</v>
      </c>
      <c r="L281" s="53">
        <v>3</v>
      </c>
      <c r="M281" s="53">
        <v>4</v>
      </c>
      <c r="N281" s="53">
        <v>5</v>
      </c>
      <c r="O281" s="53">
        <v>6</v>
      </c>
      <c r="P281" s="53">
        <v>7</v>
      </c>
      <c r="Q281" s="53">
        <v>8</v>
      </c>
    </row>
    <row r="282" spans="1:17" ht="15" customHeight="1" x14ac:dyDescent="0.25">
      <c r="A282" s="52" t="s">
        <v>1311</v>
      </c>
      <c r="B282" s="116" t="s">
        <v>1310</v>
      </c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8"/>
    </row>
    <row r="283" spans="1:17" ht="15" customHeight="1" x14ac:dyDescent="0.25">
      <c r="A283" s="37">
        <v>1</v>
      </c>
      <c r="B283" s="43" t="s">
        <v>1274</v>
      </c>
      <c r="C283" s="45" t="s">
        <v>1309</v>
      </c>
      <c r="D283" s="44" t="s">
        <v>16</v>
      </c>
      <c r="E283" s="38">
        <v>120</v>
      </c>
      <c r="F283" s="37">
        <f t="shared" ref="F283:F314" si="5" xml:space="preserve"> E283 - SUM(J283:Q283)</f>
        <v>120</v>
      </c>
      <c r="G283" s="37" t="s">
        <v>1212</v>
      </c>
      <c r="H283" s="37"/>
      <c r="I283" s="37"/>
      <c r="J283" s="43"/>
      <c r="K283" s="47"/>
      <c r="L283" s="46"/>
      <c r="M283" s="38"/>
      <c r="N283" s="37"/>
      <c r="O283" s="37"/>
      <c r="P283" s="37"/>
      <c r="Q283" s="37"/>
    </row>
    <row r="284" spans="1:17" ht="15" customHeight="1" x14ac:dyDescent="0.25">
      <c r="A284" s="37">
        <v>2</v>
      </c>
      <c r="B284" s="43" t="s">
        <v>1274</v>
      </c>
      <c r="C284" s="45" t="s">
        <v>1308</v>
      </c>
      <c r="D284" s="44" t="s">
        <v>16</v>
      </c>
      <c r="E284" s="38">
        <v>60</v>
      </c>
      <c r="F284" s="37">
        <f t="shared" si="5"/>
        <v>60</v>
      </c>
      <c r="G284" s="37" t="s">
        <v>1212</v>
      </c>
      <c r="H284" s="37"/>
      <c r="I284" s="37"/>
      <c r="J284" s="37"/>
      <c r="K284" s="37"/>
      <c r="L284" s="37"/>
      <c r="M284" s="37"/>
      <c r="N284" s="37"/>
      <c r="O284" s="37"/>
      <c r="P284" s="37"/>
      <c r="Q284" s="37"/>
    </row>
    <row r="285" spans="1:17" ht="15" customHeight="1" x14ac:dyDescent="0.25">
      <c r="A285" s="37">
        <v>3</v>
      </c>
      <c r="B285" s="43" t="s">
        <v>1218</v>
      </c>
      <c r="C285" s="45" t="s">
        <v>1307</v>
      </c>
      <c r="D285" s="44" t="s">
        <v>16</v>
      </c>
      <c r="E285" s="38">
        <v>60</v>
      </c>
      <c r="F285" s="37">
        <f t="shared" si="5"/>
        <v>60</v>
      </c>
      <c r="G285" s="37" t="s">
        <v>1212</v>
      </c>
      <c r="H285" s="37"/>
      <c r="I285" s="37"/>
      <c r="J285" s="43"/>
      <c r="K285" s="47"/>
      <c r="L285" s="46"/>
      <c r="M285" s="38"/>
      <c r="N285" s="37"/>
      <c r="O285" s="37"/>
      <c r="P285" s="37"/>
      <c r="Q285" s="37"/>
    </row>
    <row r="286" spans="1:17" ht="15" customHeight="1" x14ac:dyDescent="0.25">
      <c r="A286" s="37">
        <v>4</v>
      </c>
      <c r="B286" s="43" t="s">
        <v>1306</v>
      </c>
      <c r="C286" s="45" t="s">
        <v>1305</v>
      </c>
      <c r="D286" s="44" t="s">
        <v>16</v>
      </c>
      <c r="E286" s="38">
        <v>120</v>
      </c>
      <c r="F286" s="37">
        <f t="shared" si="5"/>
        <v>120</v>
      </c>
      <c r="G286" s="37" t="s">
        <v>1212</v>
      </c>
      <c r="H286" s="37"/>
      <c r="I286" s="37"/>
      <c r="J286" s="37"/>
      <c r="K286" s="37"/>
      <c r="L286" s="37"/>
      <c r="M286" s="37"/>
      <c r="N286" s="37"/>
      <c r="O286" s="37"/>
      <c r="P286" s="37"/>
      <c r="Q286" s="37"/>
    </row>
    <row r="287" spans="1:17" ht="15" customHeight="1" x14ac:dyDescent="0.25">
      <c r="A287" s="37">
        <v>5</v>
      </c>
      <c r="B287" s="51" t="s">
        <v>1304</v>
      </c>
      <c r="C287" s="45" t="s">
        <v>1303</v>
      </c>
      <c r="D287" s="44" t="s">
        <v>16</v>
      </c>
      <c r="E287" s="38">
        <v>72</v>
      </c>
      <c r="F287" s="37">
        <f t="shared" si="5"/>
        <v>72</v>
      </c>
      <c r="G287" s="37" t="s">
        <v>1212</v>
      </c>
      <c r="H287" s="37"/>
      <c r="I287" s="37"/>
      <c r="J287" s="37"/>
      <c r="K287" s="37"/>
      <c r="L287" s="37"/>
      <c r="M287" s="37"/>
      <c r="N287" s="37"/>
      <c r="O287" s="37"/>
      <c r="P287" s="37"/>
      <c r="Q287" s="37"/>
    </row>
    <row r="288" spans="1:17" ht="15" customHeight="1" x14ac:dyDescent="0.25">
      <c r="A288" s="37">
        <v>6</v>
      </c>
      <c r="B288" s="43" t="s">
        <v>1302</v>
      </c>
      <c r="C288" s="45" t="s">
        <v>1301</v>
      </c>
      <c r="D288" s="44" t="s">
        <v>16</v>
      </c>
      <c r="E288" s="38">
        <v>48</v>
      </c>
      <c r="F288" s="37">
        <f t="shared" si="5"/>
        <v>48</v>
      </c>
      <c r="G288" s="37" t="s">
        <v>1212</v>
      </c>
      <c r="H288" s="37"/>
      <c r="I288" s="37"/>
      <c r="J288" s="43"/>
      <c r="K288" s="47"/>
      <c r="L288" s="46"/>
      <c r="M288" s="38"/>
      <c r="N288" s="37"/>
      <c r="O288" s="37"/>
      <c r="P288" s="37"/>
      <c r="Q288" s="37"/>
    </row>
    <row r="289" spans="1:17" ht="15" customHeight="1" x14ac:dyDescent="0.25">
      <c r="A289" s="37">
        <v>7</v>
      </c>
      <c r="B289" s="43" t="s">
        <v>1300</v>
      </c>
      <c r="C289" s="45" t="s">
        <v>1299</v>
      </c>
      <c r="D289" s="44" t="s">
        <v>1241</v>
      </c>
      <c r="E289" s="38">
        <v>120</v>
      </c>
      <c r="F289" s="37">
        <f t="shared" si="5"/>
        <v>120</v>
      </c>
      <c r="G289" s="37" t="s">
        <v>1212</v>
      </c>
      <c r="H289" s="37"/>
      <c r="I289" s="37"/>
      <c r="J289" s="43"/>
      <c r="K289" s="47"/>
      <c r="L289" s="46"/>
      <c r="M289" s="38"/>
      <c r="N289" s="37"/>
      <c r="O289" s="37"/>
      <c r="P289" s="37"/>
      <c r="Q289" s="37"/>
    </row>
    <row r="290" spans="1:17" ht="15" customHeight="1" x14ac:dyDescent="0.25">
      <c r="A290" s="37">
        <v>8</v>
      </c>
      <c r="B290" s="43" t="s">
        <v>1298</v>
      </c>
      <c r="C290" s="45"/>
      <c r="D290" s="44" t="s">
        <v>16</v>
      </c>
      <c r="E290" s="38">
        <v>15</v>
      </c>
      <c r="F290" s="37">
        <f t="shared" si="5"/>
        <v>15</v>
      </c>
      <c r="G290" s="37" t="s">
        <v>1212</v>
      </c>
      <c r="H290" s="37"/>
      <c r="I290" s="37"/>
      <c r="J290" s="43"/>
      <c r="K290" s="47"/>
      <c r="L290" s="46"/>
      <c r="M290" s="38"/>
      <c r="N290" s="37"/>
      <c r="O290" s="37"/>
      <c r="P290" s="37"/>
      <c r="Q290" s="37"/>
    </row>
    <row r="291" spans="1:17" ht="15" customHeight="1" x14ac:dyDescent="0.25">
      <c r="A291" s="37">
        <v>9</v>
      </c>
      <c r="B291" s="43" t="s">
        <v>1297</v>
      </c>
      <c r="C291" s="45" t="s">
        <v>1296</v>
      </c>
      <c r="D291" s="44" t="s">
        <v>16</v>
      </c>
      <c r="E291" s="38">
        <v>18</v>
      </c>
      <c r="F291" s="37">
        <f t="shared" si="5"/>
        <v>18</v>
      </c>
      <c r="G291" s="37" t="s">
        <v>1212</v>
      </c>
      <c r="H291" s="37"/>
      <c r="I291" s="37"/>
      <c r="J291" s="43"/>
      <c r="K291" s="47"/>
      <c r="L291" s="46"/>
      <c r="M291" s="38"/>
      <c r="N291" s="37"/>
      <c r="O291" s="37"/>
      <c r="P291" s="37"/>
      <c r="Q291" s="37"/>
    </row>
    <row r="292" spans="1:17" ht="15" customHeight="1" x14ac:dyDescent="0.25">
      <c r="A292" s="37">
        <v>10</v>
      </c>
      <c r="B292" s="43" t="s">
        <v>1295</v>
      </c>
      <c r="C292" s="45" t="s">
        <v>1294</v>
      </c>
      <c r="D292" s="44" t="s">
        <v>16</v>
      </c>
      <c r="E292" s="38">
        <v>18</v>
      </c>
      <c r="F292" s="37">
        <f t="shared" si="5"/>
        <v>18</v>
      </c>
      <c r="G292" s="37" t="s">
        <v>1212</v>
      </c>
      <c r="H292" s="37"/>
      <c r="I292" s="37"/>
      <c r="J292" s="43"/>
      <c r="K292" s="47"/>
      <c r="L292" s="46"/>
      <c r="M292" s="38"/>
      <c r="N292" s="37"/>
      <c r="O292" s="37"/>
      <c r="P292" s="37"/>
      <c r="Q292" s="37"/>
    </row>
    <row r="293" spans="1:17" ht="15" customHeight="1" x14ac:dyDescent="0.25">
      <c r="A293" s="37">
        <v>11</v>
      </c>
      <c r="B293" s="43" t="s">
        <v>1293</v>
      </c>
      <c r="C293" s="45"/>
      <c r="D293" s="44" t="s">
        <v>1292</v>
      </c>
      <c r="E293" s="38">
        <v>24</v>
      </c>
      <c r="F293" s="37">
        <f t="shared" si="5"/>
        <v>24</v>
      </c>
      <c r="G293" s="37" t="s">
        <v>1212</v>
      </c>
      <c r="H293" s="37"/>
      <c r="I293" s="37"/>
      <c r="J293" s="43"/>
      <c r="K293" s="47"/>
      <c r="L293" s="46"/>
      <c r="M293" s="38"/>
      <c r="N293" s="37"/>
      <c r="O293" s="37"/>
      <c r="P293" s="37"/>
      <c r="Q293" s="37"/>
    </row>
    <row r="294" spans="1:17" ht="15" customHeight="1" x14ac:dyDescent="0.25">
      <c r="A294" s="37">
        <v>12</v>
      </c>
      <c r="B294" s="43" t="s">
        <v>1291</v>
      </c>
      <c r="C294" s="45"/>
      <c r="D294" s="44" t="s">
        <v>16</v>
      </c>
      <c r="E294" s="38">
        <v>12</v>
      </c>
      <c r="F294" s="37">
        <f t="shared" si="5"/>
        <v>12</v>
      </c>
      <c r="G294" s="37" t="s">
        <v>1212</v>
      </c>
      <c r="H294" s="37"/>
      <c r="I294" s="37"/>
      <c r="J294" s="51"/>
      <c r="K294" s="47"/>
      <c r="L294" s="46"/>
      <c r="M294" s="38"/>
      <c r="N294" s="37"/>
      <c r="O294" s="37"/>
      <c r="P294" s="37"/>
      <c r="Q294" s="37"/>
    </row>
    <row r="295" spans="1:17" ht="15" customHeight="1" x14ac:dyDescent="0.25">
      <c r="A295" s="37">
        <v>13</v>
      </c>
      <c r="B295" s="43" t="s">
        <v>1290</v>
      </c>
      <c r="C295" s="45" t="s">
        <v>1289</v>
      </c>
      <c r="D295" s="44" t="s">
        <v>1288</v>
      </c>
      <c r="E295" s="38">
        <v>2400</v>
      </c>
      <c r="F295" s="37">
        <f t="shared" si="5"/>
        <v>2400</v>
      </c>
      <c r="G295" s="37" t="s">
        <v>1212</v>
      </c>
      <c r="H295" s="37"/>
      <c r="I295" s="37"/>
      <c r="J295" s="43"/>
      <c r="K295" s="47"/>
      <c r="L295" s="46"/>
      <c r="M295" s="38"/>
      <c r="N295" s="37"/>
      <c r="O295" s="37"/>
      <c r="P295" s="37"/>
      <c r="Q295" s="37"/>
    </row>
    <row r="296" spans="1:17" ht="15" customHeight="1" x14ac:dyDescent="0.25">
      <c r="A296" s="37">
        <v>14</v>
      </c>
      <c r="B296" s="43" t="s">
        <v>1287</v>
      </c>
      <c r="C296" s="45"/>
      <c r="D296" s="44" t="s">
        <v>1254</v>
      </c>
      <c r="E296" s="38">
        <v>24</v>
      </c>
      <c r="F296" s="37">
        <f t="shared" si="5"/>
        <v>24</v>
      </c>
      <c r="G296" s="37" t="s">
        <v>1212</v>
      </c>
      <c r="H296" s="37"/>
      <c r="I296" s="37"/>
      <c r="J296" s="43"/>
      <c r="K296" s="47"/>
      <c r="L296" s="46"/>
      <c r="M296" s="38"/>
      <c r="N296" s="37"/>
      <c r="O296" s="37"/>
      <c r="P296" s="37"/>
      <c r="Q296" s="37"/>
    </row>
    <row r="297" spans="1:17" ht="15" customHeight="1" x14ac:dyDescent="0.25">
      <c r="A297" s="37">
        <v>15</v>
      </c>
      <c r="B297" s="43" t="s">
        <v>1286</v>
      </c>
      <c r="C297" s="45" t="s">
        <v>1285</v>
      </c>
      <c r="D297" s="44" t="s">
        <v>16</v>
      </c>
      <c r="E297" s="38">
        <v>6</v>
      </c>
      <c r="F297" s="37">
        <f t="shared" si="5"/>
        <v>6</v>
      </c>
      <c r="G297" s="37" t="s">
        <v>1212</v>
      </c>
      <c r="H297" s="37"/>
      <c r="I297" s="37"/>
      <c r="J297" s="43"/>
      <c r="K297" s="47"/>
      <c r="L297" s="46"/>
      <c r="M297" s="38"/>
      <c r="N297" s="37"/>
      <c r="O297" s="37"/>
      <c r="P297" s="37"/>
      <c r="Q297" s="37"/>
    </row>
    <row r="298" spans="1:17" ht="15" customHeight="1" x14ac:dyDescent="0.25">
      <c r="A298" s="37">
        <v>16</v>
      </c>
      <c r="B298" s="43" t="s">
        <v>1284</v>
      </c>
      <c r="C298" s="45" t="s">
        <v>1283</v>
      </c>
      <c r="D298" s="44" t="s">
        <v>16</v>
      </c>
      <c r="E298" s="38">
        <v>6</v>
      </c>
      <c r="F298" s="37">
        <f t="shared" si="5"/>
        <v>6</v>
      </c>
      <c r="G298" s="37" t="s">
        <v>1212</v>
      </c>
      <c r="H298" s="37"/>
      <c r="I298" s="37"/>
      <c r="J298" s="43"/>
      <c r="K298" s="47"/>
      <c r="L298" s="46"/>
      <c r="M298" s="38"/>
      <c r="N298" s="37"/>
      <c r="O298" s="37"/>
      <c r="P298" s="37"/>
      <c r="Q298" s="37"/>
    </row>
    <row r="299" spans="1:17" ht="15" customHeight="1" x14ac:dyDescent="0.25">
      <c r="A299" s="37">
        <v>17</v>
      </c>
      <c r="B299" s="43" t="s">
        <v>1282</v>
      </c>
      <c r="C299" s="45" t="s">
        <v>1282</v>
      </c>
      <c r="D299" s="44" t="s">
        <v>1254</v>
      </c>
      <c r="E299" s="38">
        <v>12</v>
      </c>
      <c r="F299" s="37">
        <f t="shared" si="5"/>
        <v>12</v>
      </c>
      <c r="G299" s="37" t="s">
        <v>1212</v>
      </c>
      <c r="H299" s="37"/>
      <c r="I299" s="37"/>
      <c r="J299" s="43"/>
      <c r="K299" s="47"/>
      <c r="L299" s="46"/>
      <c r="M299" s="38"/>
      <c r="N299" s="37"/>
      <c r="O299" s="37"/>
      <c r="P299" s="37"/>
      <c r="Q299" s="37"/>
    </row>
    <row r="300" spans="1:17" ht="15" customHeight="1" x14ac:dyDescent="0.25">
      <c r="A300" s="37">
        <v>18</v>
      </c>
      <c r="B300" s="43" t="s">
        <v>1251</v>
      </c>
      <c r="C300" s="45" t="s">
        <v>1250</v>
      </c>
      <c r="D300" s="44" t="s">
        <v>16</v>
      </c>
      <c r="E300" s="38">
        <v>12</v>
      </c>
      <c r="F300" s="37">
        <f t="shared" si="5"/>
        <v>12</v>
      </c>
      <c r="G300" s="37" t="s">
        <v>1212</v>
      </c>
      <c r="H300" s="37"/>
      <c r="I300" s="37"/>
      <c r="J300" s="43"/>
      <c r="K300" s="47"/>
      <c r="L300" s="46"/>
      <c r="M300" s="38"/>
      <c r="N300" s="37"/>
      <c r="O300" s="37"/>
      <c r="P300" s="37"/>
      <c r="Q300" s="37"/>
    </row>
    <row r="301" spans="1:17" ht="15" customHeight="1" x14ac:dyDescent="0.25">
      <c r="A301" s="37">
        <v>19</v>
      </c>
      <c r="B301" s="43" t="s">
        <v>1281</v>
      </c>
      <c r="C301" s="45" t="s">
        <v>1280</v>
      </c>
      <c r="D301" s="44" t="s">
        <v>16</v>
      </c>
      <c r="E301" s="38">
        <v>6</v>
      </c>
      <c r="F301" s="37">
        <f t="shared" si="5"/>
        <v>6</v>
      </c>
      <c r="G301" s="37" t="s">
        <v>1212</v>
      </c>
      <c r="H301" s="37"/>
      <c r="I301" s="37"/>
      <c r="J301" s="43"/>
      <c r="K301" s="47"/>
      <c r="L301" s="46"/>
      <c r="M301" s="38"/>
      <c r="N301" s="37"/>
      <c r="O301" s="37"/>
      <c r="P301" s="37"/>
      <c r="Q301" s="37"/>
    </row>
    <row r="302" spans="1:17" ht="15" customHeight="1" x14ac:dyDescent="0.25">
      <c r="A302" s="37">
        <v>20</v>
      </c>
      <c r="B302" s="43" t="s">
        <v>1249</v>
      </c>
      <c r="C302" s="45" t="s">
        <v>1279</v>
      </c>
      <c r="D302" s="44" t="s">
        <v>16</v>
      </c>
      <c r="E302" s="38">
        <v>36</v>
      </c>
      <c r="F302" s="37">
        <f t="shared" si="5"/>
        <v>36</v>
      </c>
      <c r="G302" s="37" t="s">
        <v>1212</v>
      </c>
      <c r="H302" s="37"/>
      <c r="I302" s="37"/>
      <c r="J302" s="43"/>
      <c r="K302" s="47"/>
      <c r="L302" s="46"/>
      <c r="M302" s="38"/>
      <c r="N302" s="37"/>
      <c r="O302" s="37"/>
      <c r="P302" s="37"/>
      <c r="Q302" s="37"/>
    </row>
    <row r="303" spans="1:17" ht="15" customHeight="1" x14ac:dyDescent="0.25">
      <c r="A303" s="37">
        <v>21</v>
      </c>
      <c r="B303" s="43" t="s">
        <v>1247</v>
      </c>
      <c r="C303" s="45" t="s">
        <v>1246</v>
      </c>
      <c r="D303" s="44" t="s">
        <v>16</v>
      </c>
      <c r="E303" s="38">
        <v>36</v>
      </c>
      <c r="F303" s="37">
        <f t="shared" si="5"/>
        <v>36</v>
      </c>
      <c r="G303" s="37" t="s">
        <v>1212</v>
      </c>
      <c r="H303" s="37"/>
      <c r="I303" s="37"/>
      <c r="J303" s="43"/>
      <c r="K303" s="47"/>
      <c r="L303" s="46"/>
      <c r="M303" s="38"/>
      <c r="N303" s="37"/>
      <c r="O303" s="37"/>
      <c r="P303" s="37"/>
      <c r="Q303" s="37"/>
    </row>
    <row r="304" spans="1:17" ht="15" customHeight="1" x14ac:dyDescent="0.25">
      <c r="A304" s="37">
        <v>22</v>
      </c>
      <c r="B304" s="43" t="s">
        <v>1278</v>
      </c>
      <c r="C304" s="45" t="s">
        <v>1277</v>
      </c>
      <c r="D304" s="44" t="s">
        <v>16</v>
      </c>
      <c r="E304" s="38">
        <v>6</v>
      </c>
      <c r="F304" s="37">
        <f t="shared" si="5"/>
        <v>6</v>
      </c>
      <c r="G304" s="37" t="s">
        <v>1212</v>
      </c>
      <c r="H304" s="37"/>
      <c r="I304" s="37"/>
      <c r="J304" s="43"/>
      <c r="K304" s="47"/>
      <c r="L304" s="46"/>
      <c r="M304" s="38"/>
      <c r="N304" s="37"/>
      <c r="O304" s="37"/>
      <c r="P304" s="37"/>
      <c r="Q304" s="37"/>
    </row>
    <row r="305" spans="1:17" ht="15" customHeight="1" x14ac:dyDescent="0.25">
      <c r="A305" s="37">
        <v>23</v>
      </c>
      <c r="B305" s="43" t="s">
        <v>1215</v>
      </c>
      <c r="C305" s="50" t="s">
        <v>1214</v>
      </c>
      <c r="D305" s="49" t="s">
        <v>1213</v>
      </c>
      <c r="E305" s="48">
        <v>6</v>
      </c>
      <c r="F305" s="37">
        <f t="shared" si="5"/>
        <v>6</v>
      </c>
      <c r="G305" s="37" t="s">
        <v>1212</v>
      </c>
      <c r="H305" s="37"/>
      <c r="I305" s="37"/>
      <c r="J305" s="43"/>
      <c r="K305" s="47"/>
      <c r="L305" s="46"/>
      <c r="M305" s="38"/>
      <c r="N305" s="37"/>
      <c r="O305" s="37"/>
      <c r="P305" s="37"/>
      <c r="Q305" s="37"/>
    </row>
    <row r="306" spans="1:17" ht="15" customHeight="1" x14ac:dyDescent="0.25">
      <c r="A306" s="37">
        <v>24</v>
      </c>
      <c r="B306" s="43" t="s">
        <v>1274</v>
      </c>
      <c r="C306" s="45" t="s">
        <v>1276</v>
      </c>
      <c r="D306" s="44" t="s">
        <v>16</v>
      </c>
      <c r="E306" s="38">
        <v>120</v>
      </c>
      <c r="F306" s="37">
        <f t="shared" si="5"/>
        <v>120</v>
      </c>
      <c r="G306" s="37" t="s">
        <v>1212</v>
      </c>
      <c r="H306" s="37"/>
      <c r="I306" s="37"/>
      <c r="J306" s="43"/>
      <c r="K306" s="47"/>
      <c r="L306" s="46"/>
      <c r="M306" s="38"/>
      <c r="N306" s="37"/>
      <c r="O306" s="37"/>
      <c r="P306" s="37"/>
      <c r="Q306" s="37"/>
    </row>
    <row r="307" spans="1:17" ht="15" customHeight="1" x14ac:dyDescent="0.25">
      <c r="A307" s="37">
        <v>25</v>
      </c>
      <c r="B307" s="43" t="s">
        <v>1274</v>
      </c>
      <c r="C307" s="45" t="s">
        <v>1275</v>
      </c>
      <c r="D307" s="44" t="s">
        <v>16</v>
      </c>
      <c r="E307" s="38">
        <v>60</v>
      </c>
      <c r="F307" s="37">
        <f t="shared" si="5"/>
        <v>60</v>
      </c>
      <c r="G307" s="37" t="s">
        <v>1212</v>
      </c>
      <c r="H307" s="37"/>
      <c r="I307" s="37"/>
      <c r="J307" s="43"/>
      <c r="K307" s="47"/>
      <c r="L307" s="46"/>
      <c r="M307" s="38"/>
      <c r="N307" s="37"/>
      <c r="O307" s="37"/>
      <c r="P307" s="37"/>
      <c r="Q307" s="37"/>
    </row>
    <row r="308" spans="1:17" ht="15" customHeight="1" x14ac:dyDescent="0.25">
      <c r="A308" s="37">
        <v>26</v>
      </c>
      <c r="B308" s="43" t="s">
        <v>1274</v>
      </c>
      <c r="C308" s="45" t="s">
        <v>1273</v>
      </c>
      <c r="D308" s="44" t="s">
        <v>16</v>
      </c>
      <c r="E308" s="38">
        <v>60</v>
      </c>
      <c r="F308" s="37">
        <f t="shared" si="5"/>
        <v>60</v>
      </c>
      <c r="G308" s="37" t="s">
        <v>1212</v>
      </c>
      <c r="H308" s="37"/>
      <c r="I308" s="37"/>
      <c r="J308" s="43"/>
      <c r="K308" s="47"/>
      <c r="L308" s="46"/>
      <c r="M308" s="38"/>
      <c r="N308" s="37"/>
      <c r="O308" s="37"/>
      <c r="P308" s="37"/>
      <c r="Q308" s="37"/>
    </row>
    <row r="309" spans="1:17" ht="15" customHeight="1" x14ac:dyDescent="0.25">
      <c r="A309" s="37">
        <v>27</v>
      </c>
      <c r="B309" s="43" t="s">
        <v>1218</v>
      </c>
      <c r="C309" s="45" t="s">
        <v>1272</v>
      </c>
      <c r="D309" s="44" t="s">
        <v>16</v>
      </c>
      <c r="E309" s="38">
        <v>24</v>
      </c>
      <c r="F309" s="37">
        <f t="shared" si="5"/>
        <v>24</v>
      </c>
      <c r="G309" s="37" t="s">
        <v>1212</v>
      </c>
      <c r="H309" s="37"/>
      <c r="I309" s="37"/>
      <c r="J309" s="43"/>
      <c r="K309" s="47"/>
      <c r="L309" s="46"/>
      <c r="M309" s="38"/>
      <c r="N309" s="37"/>
      <c r="O309" s="37"/>
      <c r="P309" s="37"/>
      <c r="Q309" s="37"/>
    </row>
    <row r="310" spans="1:17" ht="15" customHeight="1" x14ac:dyDescent="0.25">
      <c r="A310" s="37">
        <v>28</v>
      </c>
      <c r="B310" s="43" t="s">
        <v>1218</v>
      </c>
      <c r="C310" s="45" t="s">
        <v>1271</v>
      </c>
      <c r="D310" s="44" t="s">
        <v>16</v>
      </c>
      <c r="E310" s="38">
        <v>60</v>
      </c>
      <c r="F310" s="37">
        <f t="shared" si="5"/>
        <v>60</v>
      </c>
      <c r="G310" s="37" t="s">
        <v>1212</v>
      </c>
      <c r="H310" s="37"/>
      <c r="I310" s="37"/>
      <c r="J310" s="37"/>
      <c r="K310" s="37"/>
      <c r="L310" s="37"/>
      <c r="M310" s="37"/>
      <c r="N310" s="37"/>
      <c r="O310" s="37"/>
      <c r="P310" s="37"/>
      <c r="Q310" s="37"/>
    </row>
    <row r="311" spans="1:17" ht="15" customHeight="1" x14ac:dyDescent="0.25">
      <c r="A311" s="37">
        <v>29</v>
      </c>
      <c r="B311" s="43" t="s">
        <v>1270</v>
      </c>
      <c r="C311" s="45" t="s">
        <v>1269</v>
      </c>
      <c r="D311" s="44" t="s">
        <v>16</v>
      </c>
      <c r="E311" s="38">
        <v>12</v>
      </c>
      <c r="F311" s="37">
        <f t="shared" si="5"/>
        <v>12</v>
      </c>
      <c r="G311" s="37" t="s">
        <v>1212</v>
      </c>
      <c r="H311" s="37"/>
      <c r="I311" s="37"/>
      <c r="J311" s="37"/>
      <c r="K311" s="37"/>
      <c r="L311" s="37"/>
      <c r="M311" s="37"/>
      <c r="N311" s="37"/>
      <c r="O311" s="37"/>
      <c r="P311" s="37"/>
      <c r="Q311" s="37"/>
    </row>
    <row r="312" spans="1:17" ht="15" customHeight="1" x14ac:dyDescent="0.25">
      <c r="A312" s="37">
        <v>30</v>
      </c>
      <c r="B312" s="43" t="s">
        <v>1218</v>
      </c>
      <c r="C312" s="45" t="s">
        <v>1268</v>
      </c>
      <c r="D312" s="44" t="s">
        <v>16</v>
      </c>
      <c r="E312" s="38">
        <v>60</v>
      </c>
      <c r="F312" s="37">
        <f t="shared" si="5"/>
        <v>60</v>
      </c>
      <c r="G312" s="37" t="s">
        <v>1212</v>
      </c>
      <c r="H312" s="37"/>
      <c r="I312" s="37"/>
      <c r="J312" s="37"/>
      <c r="K312" s="37"/>
      <c r="L312" s="37"/>
      <c r="M312" s="37"/>
      <c r="N312" s="37"/>
      <c r="O312" s="37"/>
      <c r="P312" s="37"/>
      <c r="Q312" s="37"/>
    </row>
    <row r="313" spans="1:17" ht="15" customHeight="1" x14ac:dyDescent="0.25">
      <c r="A313" s="37">
        <v>31</v>
      </c>
      <c r="B313" s="43" t="s">
        <v>1218</v>
      </c>
      <c r="C313" s="45" t="s">
        <v>1267</v>
      </c>
      <c r="D313" s="44" t="s">
        <v>16</v>
      </c>
      <c r="E313" s="38">
        <v>60</v>
      </c>
      <c r="F313" s="37">
        <f t="shared" si="5"/>
        <v>60</v>
      </c>
      <c r="G313" s="37" t="s">
        <v>1212</v>
      </c>
      <c r="H313" s="37"/>
      <c r="I313" s="37"/>
      <c r="J313" s="37"/>
      <c r="K313" s="37"/>
      <c r="L313" s="37"/>
      <c r="M313" s="37"/>
      <c r="N313" s="37"/>
      <c r="O313" s="37"/>
      <c r="P313" s="37"/>
      <c r="Q313" s="37"/>
    </row>
    <row r="314" spans="1:17" ht="15" customHeight="1" x14ac:dyDescent="0.25">
      <c r="A314" s="37">
        <v>32</v>
      </c>
      <c r="B314" s="43" t="s">
        <v>1266</v>
      </c>
      <c r="C314" s="45" t="s">
        <v>1265</v>
      </c>
      <c r="D314" s="44" t="s">
        <v>16</v>
      </c>
      <c r="E314" s="38">
        <v>6</v>
      </c>
      <c r="F314" s="37">
        <f t="shared" si="5"/>
        <v>6</v>
      </c>
      <c r="G314" s="37" t="s">
        <v>1212</v>
      </c>
      <c r="H314" s="37"/>
      <c r="I314" s="37"/>
      <c r="J314" s="37"/>
      <c r="K314" s="37"/>
      <c r="L314" s="37"/>
      <c r="M314" s="37"/>
      <c r="N314" s="37"/>
      <c r="O314" s="37"/>
      <c r="P314" s="37"/>
      <c r="Q314" s="37"/>
    </row>
    <row r="315" spans="1:17" ht="15" customHeight="1" x14ac:dyDescent="0.25">
      <c r="A315" s="37">
        <v>33</v>
      </c>
      <c r="B315" s="43" t="s">
        <v>1264</v>
      </c>
      <c r="C315" s="45" t="s">
        <v>1263</v>
      </c>
      <c r="D315" s="44" t="s">
        <v>16</v>
      </c>
      <c r="E315" s="38">
        <v>1.5</v>
      </c>
      <c r="F315" s="37">
        <f t="shared" ref="F315:F346" si="6" xml:space="preserve"> E315 - SUM(J315:Q315)</f>
        <v>1.5</v>
      </c>
      <c r="G315" s="37" t="s">
        <v>1212</v>
      </c>
      <c r="H315" s="37"/>
      <c r="I315" s="37"/>
      <c r="J315" s="37"/>
      <c r="K315" s="37"/>
      <c r="L315" s="37"/>
      <c r="M315" s="37"/>
      <c r="N315" s="37"/>
      <c r="O315" s="37"/>
      <c r="P315" s="37"/>
      <c r="Q315" s="37"/>
    </row>
    <row r="316" spans="1:17" ht="15" customHeight="1" x14ac:dyDescent="0.25">
      <c r="A316" s="37">
        <v>34</v>
      </c>
      <c r="B316" s="43" t="s">
        <v>1262</v>
      </c>
      <c r="C316" s="45" t="s">
        <v>1261</v>
      </c>
      <c r="D316" s="44" t="s">
        <v>1260</v>
      </c>
      <c r="E316" s="38">
        <v>3</v>
      </c>
      <c r="F316" s="37">
        <f t="shared" si="6"/>
        <v>3</v>
      </c>
      <c r="G316" s="37" t="s">
        <v>1212</v>
      </c>
      <c r="H316" s="37"/>
      <c r="I316" s="37"/>
      <c r="J316" s="37"/>
      <c r="K316" s="37"/>
      <c r="L316" s="37"/>
      <c r="M316" s="37"/>
      <c r="N316" s="37"/>
      <c r="O316" s="37"/>
      <c r="P316" s="37"/>
      <c r="Q316" s="37"/>
    </row>
    <row r="317" spans="1:17" ht="15" customHeight="1" x14ac:dyDescent="0.25">
      <c r="A317" s="37">
        <v>35</v>
      </c>
      <c r="B317" s="43" t="s">
        <v>1259</v>
      </c>
      <c r="C317" s="45" t="s">
        <v>1258</v>
      </c>
      <c r="D317" s="44" t="s">
        <v>1257</v>
      </c>
      <c r="E317" s="38">
        <v>6</v>
      </c>
      <c r="F317" s="37">
        <f t="shared" si="6"/>
        <v>6</v>
      </c>
      <c r="G317" s="37" t="s">
        <v>1212</v>
      </c>
      <c r="H317" s="37"/>
      <c r="I317" s="37"/>
      <c r="J317" s="37"/>
      <c r="K317" s="37"/>
      <c r="L317" s="37"/>
      <c r="M317" s="37"/>
      <c r="N317" s="37"/>
      <c r="O317" s="37"/>
      <c r="P317" s="37"/>
      <c r="Q317" s="37"/>
    </row>
    <row r="318" spans="1:17" ht="15" customHeight="1" x14ac:dyDescent="0.25">
      <c r="A318" s="37">
        <v>36</v>
      </c>
      <c r="B318" s="43" t="s">
        <v>1256</v>
      </c>
      <c r="C318" s="45" t="s">
        <v>1255</v>
      </c>
      <c r="D318" s="44" t="s">
        <v>1254</v>
      </c>
      <c r="E318" s="38">
        <v>6</v>
      </c>
      <c r="F318" s="37">
        <f t="shared" si="6"/>
        <v>6</v>
      </c>
      <c r="G318" s="37" t="s">
        <v>1212</v>
      </c>
      <c r="H318" s="37"/>
      <c r="I318" s="37"/>
      <c r="J318" s="37"/>
      <c r="K318" s="37"/>
      <c r="L318" s="37"/>
      <c r="M318" s="37"/>
      <c r="N318" s="37"/>
      <c r="O318" s="37"/>
      <c r="P318" s="37"/>
      <c r="Q318" s="37"/>
    </row>
    <row r="319" spans="1:17" ht="15" customHeight="1" x14ac:dyDescent="0.25">
      <c r="A319" s="37">
        <v>37</v>
      </c>
      <c r="B319" s="43" t="s">
        <v>1253</v>
      </c>
      <c r="C319" s="45" t="s">
        <v>1252</v>
      </c>
      <c r="D319" s="44" t="s">
        <v>16</v>
      </c>
      <c r="E319" s="38">
        <v>3</v>
      </c>
      <c r="F319" s="37">
        <f t="shared" si="6"/>
        <v>3</v>
      </c>
      <c r="G319" s="37" t="s">
        <v>1212</v>
      </c>
      <c r="H319" s="37"/>
      <c r="I319" s="37"/>
      <c r="J319" s="37"/>
      <c r="K319" s="37"/>
      <c r="L319" s="37"/>
      <c r="M319" s="37"/>
      <c r="N319" s="37"/>
      <c r="O319" s="37"/>
      <c r="P319" s="37"/>
      <c r="Q319" s="37"/>
    </row>
    <row r="320" spans="1:17" ht="15" customHeight="1" x14ac:dyDescent="0.25">
      <c r="A320" s="37">
        <v>38</v>
      </c>
      <c r="B320" s="43" t="s">
        <v>1251</v>
      </c>
      <c r="C320" s="45" t="s">
        <v>1250</v>
      </c>
      <c r="D320" s="44" t="s">
        <v>16</v>
      </c>
      <c r="E320" s="38">
        <v>12</v>
      </c>
      <c r="F320" s="37">
        <f t="shared" si="6"/>
        <v>12</v>
      </c>
      <c r="G320" s="37" t="s">
        <v>1212</v>
      </c>
      <c r="H320" s="37"/>
      <c r="I320" s="37"/>
      <c r="J320" s="37"/>
      <c r="K320" s="37"/>
      <c r="L320" s="37"/>
      <c r="M320" s="37"/>
      <c r="N320" s="37"/>
      <c r="O320" s="37"/>
      <c r="P320" s="37"/>
      <c r="Q320" s="37"/>
    </row>
    <row r="321" spans="1:17" ht="15" customHeight="1" x14ac:dyDescent="0.25">
      <c r="A321" s="37">
        <v>39</v>
      </c>
      <c r="B321" s="43" t="s">
        <v>1249</v>
      </c>
      <c r="C321" s="45" t="s">
        <v>1248</v>
      </c>
      <c r="D321" s="44" t="s">
        <v>16</v>
      </c>
      <c r="E321" s="38">
        <v>6</v>
      </c>
      <c r="F321" s="37">
        <f t="shared" si="6"/>
        <v>6</v>
      </c>
      <c r="G321" s="37" t="s">
        <v>1212</v>
      </c>
      <c r="H321" s="37"/>
      <c r="I321" s="37"/>
      <c r="J321" s="37"/>
      <c r="K321" s="37"/>
      <c r="L321" s="37"/>
      <c r="M321" s="37"/>
      <c r="N321" s="37"/>
      <c r="O321" s="37"/>
      <c r="P321" s="37"/>
      <c r="Q321" s="37"/>
    </row>
    <row r="322" spans="1:17" ht="15" customHeight="1" x14ac:dyDescent="0.25">
      <c r="A322" s="37">
        <v>40</v>
      </c>
      <c r="B322" s="43" t="s">
        <v>1247</v>
      </c>
      <c r="C322" s="45" t="s">
        <v>1246</v>
      </c>
      <c r="D322" s="44" t="s">
        <v>16</v>
      </c>
      <c r="E322" s="38">
        <v>12</v>
      </c>
      <c r="F322" s="37">
        <f t="shared" si="6"/>
        <v>12</v>
      </c>
      <c r="G322" s="37" t="s">
        <v>1212</v>
      </c>
      <c r="H322" s="37"/>
      <c r="I322" s="37"/>
      <c r="J322" s="37"/>
      <c r="K322" s="37"/>
      <c r="L322" s="37"/>
      <c r="M322" s="37"/>
      <c r="N322" s="37"/>
      <c r="O322" s="37"/>
      <c r="P322" s="37"/>
      <c r="Q322" s="37"/>
    </row>
    <row r="323" spans="1:17" ht="15" customHeight="1" x14ac:dyDescent="0.25">
      <c r="A323" s="37">
        <v>41</v>
      </c>
      <c r="B323" s="43" t="s">
        <v>1215</v>
      </c>
      <c r="C323" s="42" t="s">
        <v>1214</v>
      </c>
      <c r="D323" s="41" t="s">
        <v>1213</v>
      </c>
      <c r="E323" s="38">
        <v>6</v>
      </c>
      <c r="F323" s="37">
        <f t="shared" si="6"/>
        <v>6</v>
      </c>
      <c r="G323" s="37" t="s">
        <v>1212</v>
      </c>
      <c r="H323" s="37"/>
      <c r="I323" s="37"/>
      <c r="J323" s="37"/>
      <c r="K323" s="37"/>
      <c r="L323" s="37"/>
      <c r="M323" s="37"/>
      <c r="N323" s="37"/>
      <c r="O323" s="37"/>
      <c r="P323" s="37"/>
      <c r="Q323" s="37"/>
    </row>
    <row r="324" spans="1:17" ht="15" customHeight="1" x14ac:dyDescent="0.25">
      <c r="A324" s="37">
        <v>42</v>
      </c>
      <c r="B324" s="40" t="s">
        <v>1240</v>
      </c>
      <c r="C324" s="39">
        <v>7404</v>
      </c>
      <c r="D324" s="38" t="s">
        <v>1216</v>
      </c>
      <c r="E324" s="38">
        <v>12</v>
      </c>
      <c r="F324" s="37">
        <f t="shared" si="6"/>
        <v>12</v>
      </c>
      <c r="G324" s="37" t="s">
        <v>1212</v>
      </c>
      <c r="H324" s="37"/>
      <c r="I324" s="37"/>
      <c r="J324" s="37"/>
      <c r="K324" s="37"/>
      <c r="L324" s="37"/>
      <c r="M324" s="37"/>
      <c r="N324" s="37"/>
      <c r="O324" s="37"/>
      <c r="P324" s="37"/>
      <c r="Q324" s="37"/>
    </row>
    <row r="325" spans="1:17" ht="15" customHeight="1" x14ac:dyDescent="0.25">
      <c r="A325" s="37">
        <v>43</v>
      </c>
      <c r="B325" s="40" t="s">
        <v>1245</v>
      </c>
      <c r="C325" s="39"/>
      <c r="D325" s="38" t="s">
        <v>1216</v>
      </c>
      <c r="E325" s="38">
        <v>2</v>
      </c>
      <c r="F325" s="37">
        <f t="shared" si="6"/>
        <v>2</v>
      </c>
      <c r="G325" s="37" t="s">
        <v>1212</v>
      </c>
      <c r="H325" s="37"/>
      <c r="I325" s="37"/>
      <c r="J325" s="37"/>
      <c r="K325" s="37"/>
      <c r="L325" s="37"/>
      <c r="M325" s="37"/>
      <c r="N325" s="37"/>
      <c r="O325" s="37"/>
      <c r="P325" s="37"/>
      <c r="Q325" s="37"/>
    </row>
    <row r="326" spans="1:17" ht="15" customHeight="1" x14ac:dyDescent="0.25">
      <c r="A326" s="37">
        <v>44</v>
      </c>
      <c r="B326" s="40" t="s">
        <v>1215</v>
      </c>
      <c r="C326" s="39" t="s">
        <v>1214</v>
      </c>
      <c r="D326" s="38" t="s">
        <v>1213</v>
      </c>
      <c r="E326" s="38">
        <v>6</v>
      </c>
      <c r="F326" s="37">
        <f t="shared" si="6"/>
        <v>6</v>
      </c>
      <c r="G326" s="37" t="s">
        <v>1212</v>
      </c>
      <c r="H326" s="37"/>
      <c r="I326" s="37"/>
      <c r="J326" s="37"/>
      <c r="K326" s="37"/>
      <c r="L326" s="37"/>
      <c r="M326" s="37"/>
      <c r="N326" s="37"/>
      <c r="O326" s="37"/>
      <c r="P326" s="37"/>
      <c r="Q326" s="37"/>
    </row>
    <row r="327" spans="1:17" ht="15" customHeight="1" x14ac:dyDescent="0.25">
      <c r="A327" s="37">
        <v>45</v>
      </c>
      <c r="B327" s="40" t="s">
        <v>1243</v>
      </c>
      <c r="C327" s="39" t="s">
        <v>1244</v>
      </c>
      <c r="D327" s="38" t="s">
        <v>1216</v>
      </c>
      <c r="E327" s="38">
        <v>12</v>
      </c>
      <c r="F327" s="37">
        <f t="shared" si="6"/>
        <v>12</v>
      </c>
      <c r="G327" s="37" t="s">
        <v>1212</v>
      </c>
      <c r="H327" s="37"/>
      <c r="I327" s="37"/>
      <c r="J327" s="37"/>
      <c r="K327" s="37"/>
      <c r="L327" s="37"/>
      <c r="M327" s="37"/>
      <c r="N327" s="37"/>
      <c r="O327" s="37"/>
      <c r="P327" s="37"/>
      <c r="Q327" s="37"/>
    </row>
    <row r="328" spans="1:17" ht="15" customHeight="1" x14ac:dyDescent="0.25">
      <c r="A328" s="37">
        <v>46</v>
      </c>
      <c r="B328" s="40" t="s">
        <v>1243</v>
      </c>
      <c r="C328" s="39" t="s">
        <v>1242</v>
      </c>
      <c r="D328" s="38" t="s">
        <v>1216</v>
      </c>
      <c r="E328" s="38">
        <v>12</v>
      </c>
      <c r="F328" s="37">
        <f t="shared" si="6"/>
        <v>12</v>
      </c>
      <c r="G328" s="37" t="s">
        <v>1212</v>
      </c>
      <c r="H328" s="37"/>
      <c r="I328" s="37"/>
      <c r="J328" s="37"/>
      <c r="K328" s="37"/>
      <c r="L328" s="37"/>
      <c r="M328" s="37"/>
      <c r="N328" s="37"/>
      <c r="O328" s="37"/>
      <c r="P328" s="37"/>
      <c r="Q328" s="37"/>
    </row>
    <row r="329" spans="1:17" ht="15" customHeight="1" x14ac:dyDescent="0.25">
      <c r="A329" s="37">
        <v>47</v>
      </c>
      <c r="B329" s="40" t="s">
        <v>1215</v>
      </c>
      <c r="C329" s="39" t="s">
        <v>1214</v>
      </c>
      <c r="D329" s="38" t="s">
        <v>1213</v>
      </c>
      <c r="E329" s="38">
        <v>3</v>
      </c>
      <c r="F329" s="37">
        <f t="shared" si="6"/>
        <v>3</v>
      </c>
      <c r="G329" s="37" t="s">
        <v>1212</v>
      </c>
      <c r="H329" s="37"/>
      <c r="I329" s="37"/>
      <c r="J329" s="37"/>
      <c r="K329" s="37"/>
      <c r="L329" s="37"/>
      <c r="M329" s="37"/>
      <c r="N329" s="37"/>
      <c r="O329" s="37"/>
      <c r="P329" s="37"/>
      <c r="Q329" s="37"/>
    </row>
    <row r="330" spans="1:17" ht="15" customHeight="1" x14ac:dyDescent="0.25">
      <c r="A330" s="37">
        <v>48</v>
      </c>
      <c r="B330" s="40" t="s">
        <v>1240</v>
      </c>
      <c r="C330" s="39">
        <v>7427</v>
      </c>
      <c r="D330" s="38" t="s">
        <v>1216</v>
      </c>
      <c r="E330" s="38">
        <v>12</v>
      </c>
      <c r="F330" s="37">
        <f t="shared" si="6"/>
        <v>12</v>
      </c>
      <c r="G330" s="37" t="s">
        <v>1212</v>
      </c>
      <c r="H330" s="37"/>
      <c r="I330" s="37"/>
      <c r="J330" s="37"/>
      <c r="K330" s="37"/>
      <c r="L330" s="37"/>
      <c r="M330" s="37"/>
      <c r="N330" s="37"/>
      <c r="O330" s="37"/>
      <c r="P330" s="37"/>
      <c r="Q330" s="37"/>
    </row>
    <row r="331" spans="1:17" ht="15" customHeight="1" x14ac:dyDescent="0.25">
      <c r="A331" s="37">
        <v>49</v>
      </c>
      <c r="B331" s="40" t="s">
        <v>1240</v>
      </c>
      <c r="C331" s="39">
        <v>7410</v>
      </c>
      <c r="D331" s="38" t="s">
        <v>1216</v>
      </c>
      <c r="E331" s="38">
        <v>12</v>
      </c>
      <c r="F331" s="37">
        <f t="shared" si="6"/>
        <v>12</v>
      </c>
      <c r="G331" s="37" t="s">
        <v>1212</v>
      </c>
      <c r="H331" s="37"/>
      <c r="I331" s="37"/>
      <c r="J331" s="37"/>
      <c r="K331" s="37"/>
      <c r="L331" s="37"/>
      <c r="M331" s="37"/>
      <c r="N331" s="37"/>
      <c r="O331" s="37"/>
      <c r="P331" s="37"/>
      <c r="Q331" s="37"/>
    </row>
    <row r="332" spans="1:17" ht="15" customHeight="1" x14ac:dyDescent="0.25">
      <c r="A332" s="37">
        <v>50</v>
      </c>
      <c r="B332" s="40" t="s">
        <v>1215</v>
      </c>
      <c r="C332" s="39" t="s">
        <v>1214</v>
      </c>
      <c r="D332" s="38" t="s">
        <v>1241</v>
      </c>
      <c r="E332" s="38">
        <v>3</v>
      </c>
      <c r="F332" s="37">
        <f t="shared" si="6"/>
        <v>3</v>
      </c>
      <c r="G332" s="37" t="s">
        <v>1212</v>
      </c>
      <c r="H332" s="37"/>
      <c r="I332" s="37"/>
      <c r="J332" s="37"/>
      <c r="K332" s="37"/>
      <c r="L332" s="37"/>
      <c r="M332" s="37"/>
      <c r="N332" s="37"/>
      <c r="O332" s="37"/>
      <c r="P332" s="37"/>
      <c r="Q332" s="37"/>
    </row>
    <row r="333" spans="1:17" ht="15" customHeight="1" x14ac:dyDescent="0.25">
      <c r="A333" s="37">
        <v>51</v>
      </c>
      <c r="B333" s="40" t="s">
        <v>1240</v>
      </c>
      <c r="C333" s="39">
        <v>7432</v>
      </c>
      <c r="D333" s="38" t="s">
        <v>1216</v>
      </c>
      <c r="E333" s="38">
        <v>12</v>
      </c>
      <c r="F333" s="37">
        <f t="shared" si="6"/>
        <v>12</v>
      </c>
      <c r="G333" s="37" t="s">
        <v>1212</v>
      </c>
      <c r="H333" s="37"/>
      <c r="I333" s="37"/>
      <c r="J333" s="37"/>
      <c r="K333" s="37"/>
      <c r="L333" s="37"/>
      <c r="M333" s="37"/>
      <c r="N333" s="37"/>
      <c r="O333" s="37"/>
      <c r="P333" s="37"/>
      <c r="Q333" s="37"/>
    </row>
    <row r="334" spans="1:17" ht="15" customHeight="1" x14ac:dyDescent="0.25">
      <c r="A334" s="37">
        <v>52</v>
      </c>
      <c r="B334" s="40" t="s">
        <v>1240</v>
      </c>
      <c r="C334" s="39">
        <v>7411</v>
      </c>
      <c r="D334" s="38" t="s">
        <v>1216</v>
      </c>
      <c r="E334" s="38">
        <v>18</v>
      </c>
      <c r="F334" s="37">
        <f t="shared" si="6"/>
        <v>18</v>
      </c>
      <c r="G334" s="37" t="s">
        <v>1212</v>
      </c>
      <c r="H334" s="37"/>
      <c r="I334" s="37"/>
      <c r="J334" s="37"/>
      <c r="K334" s="37"/>
      <c r="L334" s="37"/>
      <c r="M334" s="37"/>
      <c r="N334" s="37"/>
      <c r="O334" s="37"/>
      <c r="P334" s="37"/>
      <c r="Q334" s="37"/>
    </row>
    <row r="335" spans="1:17" ht="15" customHeight="1" x14ac:dyDescent="0.25">
      <c r="A335" s="37">
        <v>53</v>
      </c>
      <c r="B335" s="40" t="s">
        <v>1240</v>
      </c>
      <c r="C335" s="39">
        <v>7404</v>
      </c>
      <c r="D335" s="38" t="s">
        <v>1216</v>
      </c>
      <c r="E335" s="38">
        <v>12</v>
      </c>
      <c r="F335" s="37">
        <f t="shared" si="6"/>
        <v>12</v>
      </c>
      <c r="G335" s="37" t="s">
        <v>1212</v>
      </c>
      <c r="H335" s="37"/>
      <c r="I335" s="37"/>
      <c r="J335" s="37"/>
      <c r="K335" s="37"/>
      <c r="L335" s="37"/>
      <c r="M335" s="37"/>
      <c r="N335" s="37"/>
      <c r="O335" s="37"/>
      <c r="P335" s="37"/>
      <c r="Q335" s="37"/>
    </row>
    <row r="336" spans="1:17" ht="15" customHeight="1" x14ac:dyDescent="0.25">
      <c r="A336" s="37">
        <v>54</v>
      </c>
      <c r="B336" s="40" t="s">
        <v>1215</v>
      </c>
      <c r="C336" s="39" t="s">
        <v>1214</v>
      </c>
      <c r="D336" s="38" t="s">
        <v>1241</v>
      </c>
      <c r="E336" s="38">
        <v>3</v>
      </c>
      <c r="F336" s="37">
        <f t="shared" si="6"/>
        <v>3</v>
      </c>
      <c r="G336" s="37" t="s">
        <v>1212</v>
      </c>
      <c r="H336" s="37"/>
      <c r="I336" s="37"/>
      <c r="J336" s="37"/>
      <c r="K336" s="37"/>
      <c r="L336" s="37"/>
      <c r="M336" s="37"/>
      <c r="N336" s="37"/>
      <c r="O336" s="37"/>
      <c r="P336" s="37"/>
      <c r="Q336" s="37"/>
    </row>
    <row r="337" spans="1:17" ht="15" customHeight="1" x14ac:dyDescent="0.25">
      <c r="A337" s="37">
        <v>55</v>
      </c>
      <c r="B337" s="40" t="s">
        <v>1240</v>
      </c>
      <c r="C337" s="39">
        <v>7432</v>
      </c>
      <c r="D337" s="38" t="s">
        <v>1216</v>
      </c>
      <c r="E337" s="38">
        <v>12</v>
      </c>
      <c r="F337" s="37">
        <f t="shared" si="6"/>
        <v>12</v>
      </c>
      <c r="G337" s="37" t="s">
        <v>1212</v>
      </c>
      <c r="H337" s="37"/>
      <c r="I337" s="37"/>
      <c r="J337" s="37"/>
      <c r="K337" s="37"/>
      <c r="L337" s="37"/>
      <c r="M337" s="37"/>
      <c r="N337" s="37"/>
      <c r="O337" s="37"/>
      <c r="P337" s="37"/>
      <c r="Q337" s="37"/>
    </row>
    <row r="338" spans="1:17" ht="15" customHeight="1" x14ac:dyDescent="0.25">
      <c r="A338" s="37">
        <v>56</v>
      </c>
      <c r="B338" s="40" t="s">
        <v>1240</v>
      </c>
      <c r="C338" s="39">
        <v>7411</v>
      </c>
      <c r="D338" s="38" t="s">
        <v>1216</v>
      </c>
      <c r="E338" s="38">
        <v>12</v>
      </c>
      <c r="F338" s="37">
        <f t="shared" si="6"/>
        <v>12</v>
      </c>
      <c r="G338" s="37" t="s">
        <v>1212</v>
      </c>
      <c r="H338" s="37"/>
      <c r="I338" s="37"/>
      <c r="J338" s="37"/>
      <c r="K338" s="37"/>
      <c r="L338" s="37"/>
      <c r="M338" s="37"/>
      <c r="N338" s="37"/>
      <c r="O338" s="37"/>
      <c r="P338" s="37"/>
      <c r="Q338" s="37"/>
    </row>
    <row r="339" spans="1:17" ht="15" customHeight="1" x14ac:dyDescent="0.25">
      <c r="A339" s="37">
        <v>57</v>
      </c>
      <c r="B339" s="40" t="s">
        <v>1240</v>
      </c>
      <c r="C339" s="39">
        <v>7404</v>
      </c>
      <c r="D339" s="38" t="s">
        <v>1216</v>
      </c>
      <c r="E339" s="38">
        <v>18</v>
      </c>
      <c r="F339" s="37">
        <f t="shared" si="6"/>
        <v>18</v>
      </c>
      <c r="G339" s="37" t="s">
        <v>1212</v>
      </c>
      <c r="H339" s="37"/>
      <c r="I339" s="37"/>
      <c r="J339" s="37"/>
      <c r="K339" s="37"/>
      <c r="L339" s="37"/>
      <c r="M339" s="37"/>
      <c r="N339" s="37"/>
      <c r="O339" s="37"/>
      <c r="P339" s="37"/>
      <c r="Q339" s="37"/>
    </row>
    <row r="340" spans="1:17" ht="15" customHeight="1" x14ac:dyDescent="0.25">
      <c r="A340" s="37">
        <v>58</v>
      </c>
      <c r="B340" s="40" t="s">
        <v>1215</v>
      </c>
      <c r="C340" s="39" t="s">
        <v>1214</v>
      </c>
      <c r="D340" s="38" t="s">
        <v>1241</v>
      </c>
      <c r="E340" s="38">
        <v>3</v>
      </c>
      <c r="F340" s="37">
        <f t="shared" si="6"/>
        <v>3</v>
      </c>
      <c r="G340" s="37" t="s">
        <v>1212</v>
      </c>
      <c r="H340" s="37"/>
      <c r="I340" s="37"/>
      <c r="J340" s="37"/>
      <c r="K340" s="37"/>
      <c r="L340" s="37"/>
      <c r="M340" s="37"/>
      <c r="N340" s="37"/>
      <c r="O340" s="37"/>
      <c r="P340" s="37"/>
      <c r="Q340" s="37"/>
    </row>
    <row r="341" spans="1:17" ht="15" customHeight="1" x14ac:dyDescent="0.25">
      <c r="A341" s="37">
        <v>59</v>
      </c>
      <c r="B341" s="40" t="s">
        <v>1240</v>
      </c>
      <c r="C341" s="39">
        <v>7432</v>
      </c>
      <c r="D341" s="38" t="s">
        <v>1216</v>
      </c>
      <c r="E341" s="38">
        <v>12</v>
      </c>
      <c r="F341" s="37">
        <f t="shared" si="6"/>
        <v>12</v>
      </c>
      <c r="G341" s="37" t="s">
        <v>1212</v>
      </c>
      <c r="H341" s="37"/>
      <c r="I341" s="37"/>
      <c r="J341" s="37"/>
      <c r="K341" s="37"/>
      <c r="L341" s="37"/>
      <c r="M341" s="37"/>
      <c r="N341" s="37"/>
      <c r="O341" s="37"/>
      <c r="P341" s="37"/>
      <c r="Q341" s="37"/>
    </row>
    <row r="342" spans="1:17" ht="15" customHeight="1" x14ac:dyDescent="0.25">
      <c r="A342" s="37">
        <v>60</v>
      </c>
      <c r="B342" s="40" t="s">
        <v>1240</v>
      </c>
      <c r="C342" s="39">
        <v>7411</v>
      </c>
      <c r="D342" s="38" t="s">
        <v>1216</v>
      </c>
      <c r="E342" s="38">
        <v>12</v>
      </c>
      <c r="F342" s="37">
        <f t="shared" si="6"/>
        <v>12</v>
      </c>
      <c r="G342" s="37" t="s">
        <v>1212</v>
      </c>
      <c r="H342" s="37"/>
      <c r="I342" s="37"/>
      <c r="J342" s="37"/>
      <c r="K342" s="37"/>
      <c r="L342" s="37"/>
      <c r="M342" s="37"/>
      <c r="N342" s="37"/>
      <c r="O342" s="37"/>
      <c r="P342" s="37"/>
      <c r="Q342" s="37"/>
    </row>
    <row r="343" spans="1:17" ht="15" customHeight="1" x14ac:dyDescent="0.25">
      <c r="A343" s="37">
        <v>61</v>
      </c>
      <c r="B343" s="40" t="s">
        <v>1240</v>
      </c>
      <c r="C343" s="39">
        <v>7404</v>
      </c>
      <c r="D343" s="38" t="s">
        <v>1216</v>
      </c>
      <c r="E343" s="38">
        <v>12</v>
      </c>
      <c r="F343" s="37">
        <f t="shared" si="6"/>
        <v>12</v>
      </c>
      <c r="G343" s="37" t="s">
        <v>1212</v>
      </c>
      <c r="H343" s="37"/>
      <c r="I343" s="37"/>
      <c r="J343" s="37"/>
      <c r="K343" s="37"/>
      <c r="L343" s="37"/>
      <c r="M343" s="37"/>
      <c r="N343" s="37"/>
      <c r="O343" s="37"/>
      <c r="P343" s="37"/>
      <c r="Q343" s="37"/>
    </row>
    <row r="344" spans="1:17" ht="15" customHeight="1" x14ac:dyDescent="0.25">
      <c r="A344" s="37">
        <v>62</v>
      </c>
      <c r="B344" s="40" t="s">
        <v>1240</v>
      </c>
      <c r="C344" s="39">
        <v>7410</v>
      </c>
      <c r="D344" s="38" t="s">
        <v>1216</v>
      </c>
      <c r="E344" s="38">
        <v>12</v>
      </c>
      <c r="F344" s="37">
        <f t="shared" si="6"/>
        <v>12</v>
      </c>
      <c r="G344" s="37" t="s">
        <v>1212</v>
      </c>
      <c r="H344" s="37"/>
      <c r="I344" s="37"/>
      <c r="J344" s="37"/>
      <c r="K344" s="37"/>
      <c r="L344" s="37"/>
      <c r="M344" s="37"/>
      <c r="N344" s="37"/>
      <c r="O344" s="37"/>
      <c r="P344" s="37"/>
      <c r="Q344" s="37"/>
    </row>
    <row r="345" spans="1:17" ht="15" customHeight="1" x14ac:dyDescent="0.25">
      <c r="A345" s="37">
        <v>63</v>
      </c>
      <c r="B345" s="40" t="s">
        <v>1240</v>
      </c>
      <c r="C345" s="39">
        <v>7486</v>
      </c>
      <c r="D345" s="38" t="s">
        <v>1216</v>
      </c>
      <c r="E345" s="38">
        <v>12</v>
      </c>
      <c r="F345" s="37">
        <f t="shared" si="6"/>
        <v>12</v>
      </c>
      <c r="G345" s="37" t="s">
        <v>1212</v>
      </c>
      <c r="H345" s="37"/>
      <c r="I345" s="37"/>
      <c r="J345" s="37"/>
      <c r="K345" s="37"/>
      <c r="L345" s="37"/>
      <c r="M345" s="37"/>
      <c r="N345" s="37"/>
      <c r="O345" s="37"/>
      <c r="P345" s="37"/>
      <c r="Q345" s="37"/>
    </row>
    <row r="346" spans="1:17" ht="15" customHeight="1" x14ac:dyDescent="0.25">
      <c r="A346" s="37">
        <v>64</v>
      </c>
      <c r="B346" s="40" t="s">
        <v>1215</v>
      </c>
      <c r="C346" s="39" t="s">
        <v>1214</v>
      </c>
      <c r="D346" s="38" t="s">
        <v>1213</v>
      </c>
      <c r="E346" s="38">
        <v>3</v>
      </c>
      <c r="F346" s="37">
        <f t="shared" si="6"/>
        <v>3</v>
      </c>
      <c r="G346" s="37" t="s">
        <v>1212</v>
      </c>
      <c r="H346" s="37"/>
      <c r="I346" s="37"/>
      <c r="J346" s="37"/>
      <c r="K346" s="37"/>
      <c r="L346" s="37"/>
      <c r="M346" s="37"/>
      <c r="N346" s="37"/>
      <c r="O346" s="37"/>
      <c r="P346" s="37"/>
      <c r="Q346" s="37"/>
    </row>
    <row r="347" spans="1:17" ht="15" customHeight="1" x14ac:dyDescent="0.25">
      <c r="A347" s="37">
        <v>65</v>
      </c>
      <c r="B347" s="40" t="s">
        <v>1238</v>
      </c>
      <c r="C347" s="39" t="s">
        <v>1239</v>
      </c>
      <c r="D347" s="38" t="s">
        <v>1216</v>
      </c>
      <c r="E347" s="38">
        <v>24</v>
      </c>
      <c r="F347" s="37">
        <f t="shared" ref="F347:F378" si="7" xml:space="preserve"> E347 - SUM(J347:Q347)</f>
        <v>24</v>
      </c>
      <c r="G347" s="37" t="s">
        <v>1212</v>
      </c>
      <c r="H347" s="37"/>
      <c r="I347" s="37"/>
      <c r="J347" s="37"/>
      <c r="K347" s="37"/>
      <c r="L347" s="37"/>
      <c r="M347" s="37"/>
      <c r="N347" s="37"/>
      <c r="O347" s="37"/>
      <c r="P347" s="37"/>
      <c r="Q347" s="37"/>
    </row>
    <row r="348" spans="1:17" ht="15" customHeight="1" x14ac:dyDescent="0.25">
      <c r="A348" s="37">
        <v>66</v>
      </c>
      <c r="B348" s="40" t="s">
        <v>1215</v>
      </c>
      <c r="C348" s="39" t="s">
        <v>1214</v>
      </c>
      <c r="D348" s="38" t="s">
        <v>1213</v>
      </c>
      <c r="E348" s="38">
        <v>3</v>
      </c>
      <c r="F348" s="37">
        <f t="shared" si="7"/>
        <v>3</v>
      </c>
      <c r="G348" s="37" t="s">
        <v>1212</v>
      </c>
      <c r="H348" s="37"/>
      <c r="I348" s="37"/>
      <c r="J348" s="37"/>
      <c r="K348" s="37"/>
      <c r="L348" s="37"/>
      <c r="M348" s="37"/>
      <c r="N348" s="37"/>
      <c r="O348" s="37"/>
      <c r="P348" s="37"/>
      <c r="Q348" s="37"/>
    </row>
    <row r="349" spans="1:17" ht="15" customHeight="1" x14ac:dyDescent="0.25">
      <c r="A349" s="37">
        <v>67</v>
      </c>
      <c r="B349" s="40" t="s">
        <v>1226</v>
      </c>
      <c r="C349" s="39">
        <v>74193</v>
      </c>
      <c r="D349" s="38" t="s">
        <v>1216</v>
      </c>
      <c r="E349" s="38">
        <v>12</v>
      </c>
      <c r="F349" s="37">
        <f t="shared" si="7"/>
        <v>12</v>
      </c>
      <c r="G349" s="37" t="s">
        <v>1212</v>
      </c>
      <c r="H349" s="37"/>
      <c r="I349" s="37"/>
      <c r="J349" s="37"/>
      <c r="K349" s="37"/>
      <c r="L349" s="37"/>
      <c r="M349" s="37"/>
      <c r="N349" s="37"/>
      <c r="O349" s="37"/>
      <c r="P349" s="37"/>
      <c r="Q349" s="37"/>
    </row>
    <row r="350" spans="1:17" ht="15" customHeight="1" x14ac:dyDescent="0.25">
      <c r="A350" s="37">
        <v>68</v>
      </c>
      <c r="B350" s="40" t="s">
        <v>1226</v>
      </c>
      <c r="C350" s="39">
        <v>7432</v>
      </c>
      <c r="D350" s="38" t="s">
        <v>1216</v>
      </c>
      <c r="E350" s="38">
        <v>12</v>
      </c>
      <c r="F350" s="37">
        <f t="shared" si="7"/>
        <v>12</v>
      </c>
      <c r="G350" s="37" t="s">
        <v>1212</v>
      </c>
      <c r="H350" s="37"/>
      <c r="I350" s="37"/>
      <c r="J350" s="37"/>
      <c r="K350" s="37"/>
      <c r="L350" s="37"/>
      <c r="M350" s="37"/>
      <c r="N350" s="37"/>
      <c r="O350" s="37"/>
      <c r="P350" s="37"/>
      <c r="Q350" s="37"/>
    </row>
    <row r="351" spans="1:17" ht="15" customHeight="1" x14ac:dyDescent="0.25">
      <c r="A351" s="37">
        <v>69</v>
      </c>
      <c r="B351" s="40" t="s">
        <v>1226</v>
      </c>
      <c r="C351" s="39">
        <v>7411</v>
      </c>
      <c r="D351" s="38" t="s">
        <v>1216</v>
      </c>
      <c r="E351" s="38">
        <v>18</v>
      </c>
      <c r="F351" s="37">
        <f t="shared" si="7"/>
        <v>18</v>
      </c>
      <c r="G351" s="37" t="s">
        <v>1212</v>
      </c>
      <c r="H351" s="37"/>
      <c r="I351" s="37"/>
      <c r="J351" s="37"/>
      <c r="K351" s="37"/>
      <c r="L351" s="37"/>
      <c r="M351" s="37"/>
      <c r="N351" s="37"/>
      <c r="O351" s="37"/>
      <c r="P351" s="37"/>
      <c r="Q351" s="37"/>
    </row>
    <row r="352" spans="1:17" ht="15" customHeight="1" x14ac:dyDescent="0.25">
      <c r="A352" s="37">
        <v>70</v>
      </c>
      <c r="B352" s="40" t="s">
        <v>1226</v>
      </c>
      <c r="C352" s="39">
        <v>7486</v>
      </c>
      <c r="D352" s="38" t="s">
        <v>1216</v>
      </c>
      <c r="E352" s="38">
        <v>12</v>
      </c>
      <c r="F352" s="37">
        <f t="shared" si="7"/>
        <v>12</v>
      </c>
      <c r="G352" s="37" t="s">
        <v>1212</v>
      </c>
      <c r="H352" s="37"/>
      <c r="I352" s="37"/>
      <c r="J352" s="37"/>
      <c r="K352" s="37"/>
      <c r="L352" s="37"/>
      <c r="M352" s="37"/>
      <c r="N352" s="37"/>
      <c r="O352" s="37"/>
      <c r="P352" s="37"/>
      <c r="Q352" s="37"/>
    </row>
    <row r="353" spans="1:17" ht="15" customHeight="1" x14ac:dyDescent="0.25">
      <c r="A353" s="37">
        <v>71</v>
      </c>
      <c r="B353" s="40" t="s">
        <v>1226</v>
      </c>
      <c r="C353" s="39">
        <v>7404</v>
      </c>
      <c r="D353" s="38" t="s">
        <v>1216</v>
      </c>
      <c r="E353" s="38">
        <v>12</v>
      </c>
      <c r="F353" s="37">
        <f t="shared" si="7"/>
        <v>12</v>
      </c>
      <c r="G353" s="37" t="s">
        <v>1212</v>
      </c>
      <c r="H353" s="37"/>
      <c r="I353" s="37"/>
      <c r="J353" s="37"/>
      <c r="K353" s="37"/>
      <c r="L353" s="37"/>
      <c r="M353" s="37"/>
      <c r="N353" s="37"/>
      <c r="O353" s="37"/>
      <c r="P353" s="37"/>
      <c r="Q353" s="37"/>
    </row>
    <row r="354" spans="1:17" ht="15" customHeight="1" x14ac:dyDescent="0.25">
      <c r="A354" s="37">
        <v>72</v>
      </c>
      <c r="B354" s="40" t="s">
        <v>1226</v>
      </c>
      <c r="C354" s="39">
        <v>7400</v>
      </c>
      <c r="D354" s="38" t="s">
        <v>1216</v>
      </c>
      <c r="E354" s="38">
        <v>12</v>
      </c>
      <c r="F354" s="37">
        <f t="shared" si="7"/>
        <v>12</v>
      </c>
      <c r="G354" s="37" t="s">
        <v>1212</v>
      </c>
      <c r="H354" s="37"/>
      <c r="I354" s="37"/>
      <c r="J354" s="37"/>
      <c r="K354" s="37"/>
      <c r="L354" s="37"/>
      <c r="M354" s="37"/>
      <c r="N354" s="37"/>
      <c r="O354" s="37"/>
      <c r="P354" s="37"/>
      <c r="Q354" s="37"/>
    </row>
    <row r="355" spans="1:17" ht="15" customHeight="1" x14ac:dyDescent="0.25">
      <c r="A355" s="37">
        <v>73</v>
      </c>
      <c r="B355" s="40" t="s">
        <v>1226</v>
      </c>
      <c r="C355" s="39">
        <v>7483</v>
      </c>
      <c r="D355" s="38" t="s">
        <v>1216</v>
      </c>
      <c r="E355" s="38">
        <v>12</v>
      </c>
      <c r="F355" s="37">
        <f t="shared" si="7"/>
        <v>12</v>
      </c>
      <c r="G355" s="37" t="s">
        <v>1212</v>
      </c>
      <c r="H355" s="37"/>
      <c r="I355" s="37"/>
      <c r="J355" s="37"/>
      <c r="K355" s="37"/>
      <c r="L355" s="37"/>
      <c r="M355" s="37"/>
      <c r="N355" s="37"/>
      <c r="O355" s="37"/>
      <c r="P355" s="37"/>
      <c r="Q355" s="37"/>
    </row>
    <row r="356" spans="1:17" ht="15" customHeight="1" x14ac:dyDescent="0.25">
      <c r="A356" s="37">
        <v>74</v>
      </c>
      <c r="B356" s="40" t="s">
        <v>1238</v>
      </c>
      <c r="C356" s="39" t="s">
        <v>1237</v>
      </c>
      <c r="D356" s="38" t="s">
        <v>1216</v>
      </c>
      <c r="E356" s="38">
        <v>30</v>
      </c>
      <c r="F356" s="37">
        <f t="shared" si="7"/>
        <v>30</v>
      </c>
      <c r="G356" s="37" t="s">
        <v>1212</v>
      </c>
      <c r="H356" s="37"/>
      <c r="I356" s="37"/>
      <c r="J356" s="37"/>
      <c r="K356" s="37"/>
      <c r="L356" s="37"/>
      <c r="M356" s="37"/>
      <c r="N356" s="37"/>
      <c r="O356" s="37"/>
      <c r="P356" s="37"/>
      <c r="Q356" s="37"/>
    </row>
    <row r="357" spans="1:17" ht="15" customHeight="1" x14ac:dyDescent="0.25">
      <c r="A357" s="37">
        <v>75</v>
      </c>
      <c r="B357" s="40" t="s">
        <v>1222</v>
      </c>
      <c r="C357" s="39" t="s">
        <v>1236</v>
      </c>
      <c r="D357" s="38" t="s">
        <v>1216</v>
      </c>
      <c r="E357" s="38">
        <v>30</v>
      </c>
      <c r="F357" s="37">
        <f t="shared" si="7"/>
        <v>30</v>
      </c>
      <c r="G357" s="37" t="s">
        <v>1212</v>
      </c>
      <c r="H357" s="37"/>
      <c r="I357" s="37"/>
      <c r="J357" s="37"/>
      <c r="K357" s="37"/>
      <c r="L357" s="37"/>
      <c r="M357" s="37"/>
      <c r="N357" s="37"/>
      <c r="O357" s="37"/>
      <c r="P357" s="37"/>
      <c r="Q357" s="37"/>
    </row>
    <row r="358" spans="1:17" ht="15" customHeight="1" x14ac:dyDescent="0.25">
      <c r="A358" s="37">
        <v>76</v>
      </c>
      <c r="B358" s="40" t="s">
        <v>1215</v>
      </c>
      <c r="C358" s="39" t="s">
        <v>1214</v>
      </c>
      <c r="D358" s="38" t="s">
        <v>1213</v>
      </c>
      <c r="E358" s="38">
        <v>3</v>
      </c>
      <c r="F358" s="37">
        <f t="shared" si="7"/>
        <v>3</v>
      </c>
      <c r="G358" s="37" t="s">
        <v>1212</v>
      </c>
      <c r="H358" s="37"/>
      <c r="I358" s="37"/>
      <c r="J358" s="37"/>
      <c r="K358" s="37"/>
      <c r="L358" s="37"/>
      <c r="M358" s="37"/>
      <c r="N358" s="37"/>
      <c r="O358" s="37"/>
      <c r="P358" s="37"/>
      <c r="Q358" s="37"/>
    </row>
    <row r="359" spans="1:17" ht="15" customHeight="1" x14ac:dyDescent="0.25">
      <c r="A359" s="37">
        <v>77</v>
      </c>
      <c r="B359" s="40" t="s">
        <v>1226</v>
      </c>
      <c r="C359" s="39">
        <v>74181</v>
      </c>
      <c r="D359" s="38" t="s">
        <v>1216</v>
      </c>
      <c r="E359" s="38">
        <v>12</v>
      </c>
      <c r="F359" s="37">
        <f t="shared" si="7"/>
        <v>12</v>
      </c>
      <c r="G359" s="37" t="s">
        <v>1212</v>
      </c>
      <c r="H359" s="37"/>
      <c r="I359" s="37"/>
      <c r="J359" s="37"/>
      <c r="K359" s="37"/>
      <c r="L359" s="37"/>
      <c r="M359" s="37"/>
      <c r="N359" s="37"/>
      <c r="O359" s="37"/>
      <c r="P359" s="37"/>
      <c r="Q359" s="37"/>
    </row>
    <row r="360" spans="1:17" ht="15" customHeight="1" x14ac:dyDescent="0.25">
      <c r="A360" s="37">
        <v>78</v>
      </c>
      <c r="B360" s="40" t="s">
        <v>1226</v>
      </c>
      <c r="C360" s="39">
        <v>7404</v>
      </c>
      <c r="D360" s="38" t="s">
        <v>1216</v>
      </c>
      <c r="E360" s="38">
        <v>12</v>
      </c>
      <c r="F360" s="37">
        <f t="shared" si="7"/>
        <v>12</v>
      </c>
      <c r="G360" s="37" t="s">
        <v>1212</v>
      </c>
      <c r="H360" s="37"/>
      <c r="I360" s="37"/>
      <c r="J360" s="37"/>
      <c r="K360" s="37"/>
      <c r="L360" s="37"/>
      <c r="M360" s="37"/>
      <c r="N360" s="37"/>
      <c r="O360" s="37"/>
      <c r="P360" s="37"/>
      <c r="Q360" s="37"/>
    </row>
    <row r="361" spans="1:17" ht="15" customHeight="1" x14ac:dyDescent="0.25">
      <c r="A361" s="37">
        <v>79</v>
      </c>
      <c r="B361" s="40" t="s">
        <v>1215</v>
      </c>
      <c r="C361" s="39" t="s">
        <v>1214</v>
      </c>
      <c r="D361" s="38" t="s">
        <v>1213</v>
      </c>
      <c r="E361" s="38">
        <v>3</v>
      </c>
      <c r="F361" s="37">
        <f t="shared" si="7"/>
        <v>3</v>
      </c>
      <c r="G361" s="37" t="s">
        <v>1212</v>
      </c>
      <c r="H361" s="37"/>
      <c r="I361" s="37"/>
      <c r="J361" s="37"/>
      <c r="K361" s="37"/>
      <c r="L361" s="37"/>
      <c r="M361" s="37"/>
      <c r="N361" s="37"/>
      <c r="O361" s="37"/>
      <c r="P361" s="37"/>
      <c r="Q361" s="37"/>
    </row>
    <row r="362" spans="1:17" ht="15" customHeight="1" x14ac:dyDescent="0.25">
      <c r="A362" s="37">
        <v>80</v>
      </c>
      <c r="B362" s="40" t="s">
        <v>1228</v>
      </c>
      <c r="C362" s="39" t="s">
        <v>1235</v>
      </c>
      <c r="D362" s="38" t="s">
        <v>1216</v>
      </c>
      <c r="E362" s="38">
        <v>12</v>
      </c>
      <c r="F362" s="37">
        <f t="shared" si="7"/>
        <v>12</v>
      </c>
      <c r="G362" s="37" t="s">
        <v>1212</v>
      </c>
      <c r="H362" s="37"/>
      <c r="I362" s="37"/>
      <c r="J362" s="37"/>
      <c r="K362" s="37"/>
      <c r="L362" s="37"/>
      <c r="M362" s="37"/>
      <c r="N362" s="37"/>
      <c r="O362" s="37"/>
      <c r="P362" s="37"/>
      <c r="Q362" s="37"/>
    </row>
    <row r="363" spans="1:17" ht="15" customHeight="1" x14ac:dyDescent="0.25">
      <c r="A363" s="37">
        <v>81</v>
      </c>
      <c r="B363" s="40" t="s">
        <v>1226</v>
      </c>
      <c r="C363" s="39">
        <v>7448</v>
      </c>
      <c r="D363" s="38" t="s">
        <v>1216</v>
      </c>
      <c r="E363" s="38">
        <v>12</v>
      </c>
      <c r="F363" s="37">
        <f t="shared" si="7"/>
        <v>12</v>
      </c>
      <c r="G363" s="37" t="s">
        <v>1212</v>
      </c>
      <c r="H363" s="37"/>
      <c r="I363" s="37"/>
      <c r="J363" s="37"/>
      <c r="K363" s="37"/>
      <c r="L363" s="37"/>
      <c r="M363" s="37"/>
      <c r="N363" s="37"/>
      <c r="O363" s="37"/>
      <c r="P363" s="37"/>
      <c r="Q363" s="37"/>
    </row>
    <row r="364" spans="1:17" ht="15" customHeight="1" x14ac:dyDescent="0.25">
      <c r="A364" s="37">
        <v>82</v>
      </c>
      <c r="B364" s="40" t="s">
        <v>1234</v>
      </c>
      <c r="C364" s="39" t="s">
        <v>1233</v>
      </c>
      <c r="D364" s="38" t="s">
        <v>1216</v>
      </c>
      <c r="E364" s="38">
        <v>12</v>
      </c>
      <c r="F364" s="37">
        <f t="shared" si="7"/>
        <v>12</v>
      </c>
      <c r="G364" s="37" t="s">
        <v>1212</v>
      </c>
      <c r="H364" s="37"/>
      <c r="I364" s="37"/>
      <c r="J364" s="37"/>
      <c r="K364" s="37"/>
      <c r="L364" s="37"/>
      <c r="M364" s="37"/>
      <c r="N364" s="37"/>
      <c r="O364" s="37"/>
      <c r="P364" s="37"/>
      <c r="Q364" s="37"/>
    </row>
    <row r="365" spans="1:17" ht="15" customHeight="1" x14ac:dyDescent="0.25">
      <c r="A365" s="37">
        <v>83</v>
      </c>
      <c r="B365" s="40" t="s">
        <v>1228</v>
      </c>
      <c r="C365" s="39" t="s">
        <v>1227</v>
      </c>
      <c r="D365" s="38" t="s">
        <v>1216</v>
      </c>
      <c r="E365" s="38">
        <v>12</v>
      </c>
      <c r="F365" s="37">
        <f t="shared" si="7"/>
        <v>12</v>
      </c>
      <c r="G365" s="37" t="s">
        <v>1212</v>
      </c>
      <c r="H365" s="37"/>
      <c r="I365" s="37"/>
      <c r="J365" s="37"/>
      <c r="K365" s="37"/>
      <c r="L365" s="37"/>
      <c r="M365" s="37"/>
      <c r="N365" s="37"/>
      <c r="O365" s="37"/>
      <c r="P365" s="37"/>
      <c r="Q365" s="37"/>
    </row>
    <row r="366" spans="1:17" ht="15" customHeight="1" x14ac:dyDescent="0.25">
      <c r="A366" s="37">
        <v>84</v>
      </c>
      <c r="B366" s="40" t="s">
        <v>1215</v>
      </c>
      <c r="C366" s="39" t="s">
        <v>1214</v>
      </c>
      <c r="D366" s="38" t="s">
        <v>1213</v>
      </c>
      <c r="E366" s="38">
        <v>3</v>
      </c>
      <c r="F366" s="37">
        <f t="shared" si="7"/>
        <v>3</v>
      </c>
      <c r="G366" s="37" t="s">
        <v>1212</v>
      </c>
      <c r="H366" s="37"/>
      <c r="I366" s="37"/>
      <c r="J366" s="37"/>
      <c r="K366" s="37"/>
      <c r="L366" s="37"/>
      <c r="M366" s="37"/>
      <c r="N366" s="37"/>
      <c r="O366" s="37"/>
      <c r="P366" s="37"/>
      <c r="Q366" s="37"/>
    </row>
    <row r="367" spans="1:17" ht="15" customHeight="1" x14ac:dyDescent="0.25">
      <c r="A367" s="37">
        <v>85</v>
      </c>
      <c r="B367" s="40" t="s">
        <v>1226</v>
      </c>
      <c r="C367" s="39">
        <v>75153</v>
      </c>
      <c r="D367" s="38" t="s">
        <v>1216</v>
      </c>
      <c r="E367" s="38">
        <v>12</v>
      </c>
      <c r="F367" s="37">
        <f t="shared" si="7"/>
        <v>12</v>
      </c>
      <c r="G367" s="37" t="s">
        <v>1212</v>
      </c>
      <c r="H367" s="37"/>
      <c r="I367" s="37"/>
      <c r="J367" s="37"/>
      <c r="K367" s="37"/>
      <c r="L367" s="37"/>
      <c r="M367" s="37"/>
      <c r="N367" s="37"/>
      <c r="O367" s="37"/>
      <c r="P367" s="37"/>
      <c r="Q367" s="37"/>
    </row>
    <row r="368" spans="1:17" ht="15" customHeight="1" x14ac:dyDescent="0.25">
      <c r="A368" s="37">
        <v>86</v>
      </c>
      <c r="B368" s="40" t="s">
        <v>1215</v>
      </c>
      <c r="C368" s="39" t="s">
        <v>1214</v>
      </c>
      <c r="D368" s="38" t="s">
        <v>1213</v>
      </c>
      <c r="E368" s="38">
        <v>3</v>
      </c>
      <c r="F368" s="37">
        <f t="shared" si="7"/>
        <v>3</v>
      </c>
      <c r="G368" s="37" t="s">
        <v>1212</v>
      </c>
      <c r="H368" s="37"/>
      <c r="I368" s="37"/>
      <c r="J368" s="37"/>
      <c r="K368" s="37"/>
      <c r="L368" s="37"/>
      <c r="M368" s="37"/>
      <c r="N368" s="37"/>
      <c r="O368" s="37"/>
      <c r="P368" s="37"/>
      <c r="Q368" s="37"/>
    </row>
    <row r="369" spans="1:17" ht="15" customHeight="1" x14ac:dyDescent="0.25">
      <c r="A369" s="37">
        <v>87</v>
      </c>
      <c r="B369" s="40" t="s">
        <v>1226</v>
      </c>
      <c r="C369" s="39">
        <v>74139</v>
      </c>
      <c r="D369" s="38" t="s">
        <v>1216</v>
      </c>
      <c r="E369" s="38">
        <v>12</v>
      </c>
      <c r="F369" s="37">
        <f t="shared" si="7"/>
        <v>12</v>
      </c>
      <c r="G369" s="37" t="s">
        <v>1212</v>
      </c>
      <c r="H369" s="37"/>
      <c r="I369" s="37"/>
      <c r="J369" s="37"/>
      <c r="K369" s="37"/>
      <c r="L369" s="37"/>
      <c r="M369" s="37"/>
      <c r="N369" s="37"/>
      <c r="O369" s="37"/>
      <c r="P369" s="37"/>
      <c r="Q369" s="37"/>
    </row>
    <row r="370" spans="1:17" ht="15" customHeight="1" x14ac:dyDescent="0.25">
      <c r="A370" s="37">
        <v>88</v>
      </c>
      <c r="B370" s="40" t="s">
        <v>1215</v>
      </c>
      <c r="C370" s="39" t="s">
        <v>1214</v>
      </c>
      <c r="D370" s="38" t="s">
        <v>1213</v>
      </c>
      <c r="E370" s="38">
        <v>3</v>
      </c>
      <c r="F370" s="37">
        <f t="shared" si="7"/>
        <v>3</v>
      </c>
      <c r="G370" s="37" t="s">
        <v>1212</v>
      </c>
      <c r="H370" s="37"/>
      <c r="I370" s="37"/>
      <c r="J370" s="37"/>
      <c r="K370" s="37"/>
      <c r="L370" s="37"/>
      <c r="M370" s="37"/>
      <c r="N370" s="37"/>
      <c r="O370" s="37"/>
      <c r="P370" s="37"/>
      <c r="Q370" s="37"/>
    </row>
    <row r="371" spans="1:17" ht="15" customHeight="1" x14ac:dyDescent="0.25">
      <c r="A371" s="37">
        <v>89</v>
      </c>
      <c r="B371" s="40" t="s">
        <v>1226</v>
      </c>
      <c r="C371" s="39">
        <v>7400</v>
      </c>
      <c r="D371" s="38" t="s">
        <v>1216</v>
      </c>
      <c r="E371" s="38">
        <v>24</v>
      </c>
      <c r="F371" s="37">
        <f t="shared" si="7"/>
        <v>24</v>
      </c>
      <c r="G371" s="37" t="s">
        <v>1212</v>
      </c>
      <c r="H371" s="37"/>
      <c r="I371" s="37"/>
      <c r="J371" s="37"/>
      <c r="K371" s="37"/>
      <c r="L371" s="37"/>
      <c r="M371" s="37"/>
      <c r="N371" s="37"/>
      <c r="O371" s="37"/>
      <c r="P371" s="37"/>
      <c r="Q371" s="37"/>
    </row>
    <row r="372" spans="1:17" ht="15" customHeight="1" x14ac:dyDescent="0.25">
      <c r="A372" s="37">
        <v>90</v>
      </c>
      <c r="B372" s="40" t="s">
        <v>1226</v>
      </c>
      <c r="C372" s="39">
        <v>7476</v>
      </c>
      <c r="D372" s="38" t="s">
        <v>1216</v>
      </c>
      <c r="E372" s="38">
        <v>12</v>
      </c>
      <c r="F372" s="37">
        <f t="shared" si="7"/>
        <v>12</v>
      </c>
      <c r="G372" s="37" t="s">
        <v>1212</v>
      </c>
      <c r="H372" s="37"/>
      <c r="I372" s="37"/>
      <c r="J372" s="37"/>
      <c r="K372" s="37"/>
      <c r="L372" s="37"/>
      <c r="M372" s="37"/>
      <c r="N372" s="37"/>
      <c r="O372" s="37"/>
      <c r="P372" s="37"/>
      <c r="Q372" s="37"/>
    </row>
    <row r="373" spans="1:17" ht="15" customHeight="1" x14ac:dyDescent="0.25">
      <c r="A373" s="37">
        <v>91</v>
      </c>
      <c r="B373" s="40" t="s">
        <v>1215</v>
      </c>
      <c r="C373" s="39" t="s">
        <v>1214</v>
      </c>
      <c r="D373" s="38" t="s">
        <v>1213</v>
      </c>
      <c r="E373" s="38">
        <v>3</v>
      </c>
      <c r="F373" s="37">
        <f t="shared" si="7"/>
        <v>3</v>
      </c>
      <c r="G373" s="37" t="s">
        <v>1212</v>
      </c>
      <c r="H373" s="37"/>
      <c r="I373" s="37"/>
      <c r="J373" s="37"/>
      <c r="K373" s="37"/>
      <c r="L373" s="37"/>
      <c r="M373" s="37"/>
      <c r="N373" s="37"/>
      <c r="O373" s="37"/>
      <c r="P373" s="37"/>
      <c r="Q373" s="37"/>
    </row>
    <row r="374" spans="1:17" ht="15" customHeight="1" x14ac:dyDescent="0.25">
      <c r="A374" s="37">
        <v>92</v>
      </c>
      <c r="B374" s="40" t="s">
        <v>1226</v>
      </c>
      <c r="C374" s="39" t="s">
        <v>1232</v>
      </c>
      <c r="D374" s="38" t="s">
        <v>1216</v>
      </c>
      <c r="E374" s="38">
        <v>18</v>
      </c>
      <c r="F374" s="37">
        <f t="shared" si="7"/>
        <v>18</v>
      </c>
      <c r="G374" s="37" t="s">
        <v>1212</v>
      </c>
      <c r="H374" s="37"/>
      <c r="I374" s="37"/>
      <c r="J374" s="37"/>
      <c r="K374" s="37"/>
      <c r="L374" s="37"/>
      <c r="M374" s="37"/>
      <c r="N374" s="37"/>
      <c r="O374" s="37"/>
      <c r="P374" s="37"/>
      <c r="Q374" s="37"/>
    </row>
    <row r="375" spans="1:17" ht="15" customHeight="1" x14ac:dyDescent="0.25">
      <c r="A375" s="37">
        <v>93</v>
      </c>
      <c r="B375" s="40" t="s">
        <v>1226</v>
      </c>
      <c r="C375" s="39">
        <v>7411</v>
      </c>
      <c r="D375" s="38" t="s">
        <v>1216</v>
      </c>
      <c r="E375" s="38">
        <v>18</v>
      </c>
      <c r="F375" s="37">
        <f t="shared" si="7"/>
        <v>18</v>
      </c>
      <c r="G375" s="37" t="s">
        <v>1212</v>
      </c>
      <c r="H375" s="37"/>
      <c r="I375" s="37"/>
      <c r="J375" s="37"/>
      <c r="K375" s="37"/>
      <c r="L375" s="37"/>
      <c r="M375" s="37"/>
      <c r="N375" s="37"/>
      <c r="O375" s="37"/>
      <c r="P375" s="37"/>
      <c r="Q375" s="37"/>
    </row>
    <row r="376" spans="1:17" ht="15" customHeight="1" x14ac:dyDescent="0.25">
      <c r="A376" s="37">
        <v>94</v>
      </c>
      <c r="B376" s="40" t="s">
        <v>1215</v>
      </c>
      <c r="C376" s="39" t="s">
        <v>1214</v>
      </c>
      <c r="D376" s="38" t="s">
        <v>1213</v>
      </c>
      <c r="E376" s="38">
        <v>3</v>
      </c>
      <c r="F376" s="37">
        <f t="shared" si="7"/>
        <v>3</v>
      </c>
      <c r="G376" s="37" t="s">
        <v>1212</v>
      </c>
      <c r="H376" s="37"/>
      <c r="I376" s="37"/>
      <c r="J376" s="37"/>
      <c r="K376" s="37"/>
      <c r="L376" s="37"/>
      <c r="M376" s="37"/>
      <c r="N376" s="37"/>
      <c r="O376" s="37"/>
      <c r="P376" s="37"/>
      <c r="Q376" s="37"/>
    </row>
    <row r="377" spans="1:17" ht="15" customHeight="1" x14ac:dyDescent="0.25">
      <c r="A377" s="37">
        <v>95</v>
      </c>
      <c r="B377" s="40" t="s">
        <v>1226</v>
      </c>
      <c r="C377" s="39">
        <v>7476</v>
      </c>
      <c r="D377" s="38" t="s">
        <v>1216</v>
      </c>
      <c r="E377" s="38">
        <v>18</v>
      </c>
      <c r="F377" s="37">
        <f t="shared" si="7"/>
        <v>18</v>
      </c>
      <c r="G377" s="37" t="s">
        <v>1212</v>
      </c>
      <c r="H377" s="37"/>
      <c r="I377" s="37"/>
      <c r="J377" s="37"/>
      <c r="K377" s="37"/>
      <c r="L377" s="37"/>
      <c r="M377" s="37"/>
      <c r="N377" s="37"/>
      <c r="O377" s="37"/>
      <c r="P377" s="37"/>
      <c r="Q377" s="37"/>
    </row>
    <row r="378" spans="1:17" ht="15" customHeight="1" x14ac:dyDescent="0.25">
      <c r="A378" s="37">
        <v>96</v>
      </c>
      <c r="B378" s="40" t="s">
        <v>1226</v>
      </c>
      <c r="C378" s="39">
        <v>7411</v>
      </c>
      <c r="D378" s="38" t="s">
        <v>1216</v>
      </c>
      <c r="E378" s="38">
        <v>24</v>
      </c>
      <c r="F378" s="37">
        <f t="shared" si="7"/>
        <v>24</v>
      </c>
      <c r="G378" s="37" t="s">
        <v>1212</v>
      </c>
      <c r="H378" s="37"/>
      <c r="I378" s="37"/>
      <c r="J378" s="37"/>
      <c r="K378" s="37"/>
      <c r="L378" s="37"/>
      <c r="M378" s="37"/>
      <c r="N378" s="37"/>
      <c r="O378" s="37"/>
      <c r="P378" s="37"/>
      <c r="Q378" s="37"/>
    </row>
    <row r="379" spans="1:17" ht="15" customHeight="1" x14ac:dyDescent="0.25">
      <c r="A379" s="37">
        <v>97</v>
      </c>
      <c r="B379" s="40" t="s">
        <v>1226</v>
      </c>
      <c r="C379" s="39">
        <v>7432</v>
      </c>
      <c r="D379" s="38" t="s">
        <v>1216</v>
      </c>
      <c r="E379" s="38">
        <v>12</v>
      </c>
      <c r="F379" s="37">
        <f t="shared" ref="F379:F394" si="8" xml:space="preserve"> E379 - SUM(J379:Q379)</f>
        <v>12</v>
      </c>
      <c r="G379" s="37" t="s">
        <v>1212</v>
      </c>
      <c r="H379" s="37"/>
      <c r="I379" s="37"/>
      <c r="J379" s="37"/>
      <c r="K379" s="37"/>
      <c r="L379" s="37"/>
      <c r="M379" s="37"/>
      <c r="N379" s="37"/>
      <c r="O379" s="37"/>
      <c r="P379" s="37"/>
      <c r="Q379" s="37"/>
    </row>
    <row r="380" spans="1:17" ht="15" customHeight="1" x14ac:dyDescent="0.25">
      <c r="A380" s="37">
        <v>98</v>
      </c>
      <c r="B380" s="40" t="s">
        <v>1226</v>
      </c>
      <c r="C380" s="39">
        <v>74193</v>
      </c>
      <c r="D380" s="38" t="s">
        <v>1216</v>
      </c>
      <c r="E380" s="38">
        <v>12</v>
      </c>
      <c r="F380" s="37">
        <f t="shared" si="8"/>
        <v>12</v>
      </c>
      <c r="G380" s="37" t="s">
        <v>1212</v>
      </c>
      <c r="H380" s="37"/>
      <c r="I380" s="37"/>
      <c r="J380" s="37"/>
      <c r="K380" s="37"/>
      <c r="L380" s="37"/>
      <c r="M380" s="37"/>
      <c r="N380" s="37"/>
      <c r="O380" s="37"/>
      <c r="P380" s="37"/>
      <c r="Q380" s="37"/>
    </row>
    <row r="381" spans="1:17" ht="15" customHeight="1" x14ac:dyDescent="0.25">
      <c r="A381" s="37">
        <v>99</v>
      </c>
      <c r="B381" s="40" t="s">
        <v>1215</v>
      </c>
      <c r="C381" s="39" t="s">
        <v>1214</v>
      </c>
      <c r="D381" s="38" t="s">
        <v>1213</v>
      </c>
      <c r="E381" s="38">
        <v>3</v>
      </c>
      <c r="F381" s="37">
        <f t="shared" si="8"/>
        <v>3</v>
      </c>
      <c r="G381" s="37" t="s">
        <v>1212</v>
      </c>
      <c r="H381" s="37"/>
      <c r="I381" s="37"/>
      <c r="J381" s="37"/>
      <c r="K381" s="37"/>
      <c r="L381" s="37"/>
      <c r="M381" s="37"/>
      <c r="N381" s="37"/>
      <c r="O381" s="37"/>
      <c r="P381" s="37"/>
      <c r="Q381" s="37"/>
    </row>
    <row r="382" spans="1:17" ht="15" customHeight="1" x14ac:dyDescent="0.25">
      <c r="A382" s="37">
        <v>100</v>
      </c>
      <c r="B382" s="40" t="s">
        <v>1226</v>
      </c>
      <c r="C382" s="39">
        <v>74193</v>
      </c>
      <c r="D382" s="38" t="s">
        <v>1216</v>
      </c>
      <c r="E382" s="38">
        <v>12</v>
      </c>
      <c r="F382" s="37">
        <f t="shared" si="8"/>
        <v>12</v>
      </c>
      <c r="G382" s="37" t="s">
        <v>1212</v>
      </c>
      <c r="H382" s="37"/>
      <c r="I382" s="37"/>
      <c r="J382" s="37"/>
      <c r="K382" s="37"/>
      <c r="L382" s="37"/>
      <c r="M382" s="37"/>
      <c r="N382" s="37"/>
      <c r="O382" s="37"/>
      <c r="P382" s="37"/>
      <c r="Q382" s="37"/>
    </row>
    <row r="383" spans="1:17" ht="15" customHeight="1" x14ac:dyDescent="0.25">
      <c r="A383" s="37">
        <v>101</v>
      </c>
      <c r="B383" s="40" t="s">
        <v>1226</v>
      </c>
      <c r="C383" s="39" t="s">
        <v>1231</v>
      </c>
      <c r="D383" s="38" t="s">
        <v>1216</v>
      </c>
      <c r="E383" s="38">
        <v>12</v>
      </c>
      <c r="F383" s="37">
        <f t="shared" si="8"/>
        <v>12</v>
      </c>
      <c r="G383" s="37" t="s">
        <v>1212</v>
      </c>
      <c r="H383" s="37"/>
      <c r="I383" s="37"/>
      <c r="J383" s="37"/>
      <c r="K383" s="37"/>
      <c r="L383" s="37"/>
      <c r="M383" s="37"/>
      <c r="N383" s="37"/>
      <c r="O383" s="37"/>
      <c r="P383" s="37"/>
      <c r="Q383" s="37"/>
    </row>
    <row r="384" spans="1:17" ht="15" customHeight="1" x14ac:dyDescent="0.25">
      <c r="A384" s="37">
        <v>102</v>
      </c>
      <c r="B384" s="40" t="s">
        <v>1215</v>
      </c>
      <c r="C384" s="39" t="s">
        <v>1214</v>
      </c>
      <c r="D384" s="38" t="s">
        <v>1213</v>
      </c>
      <c r="E384" s="38">
        <v>3</v>
      </c>
      <c r="F384" s="37">
        <f t="shared" si="8"/>
        <v>3</v>
      </c>
      <c r="G384" s="37" t="s">
        <v>1212</v>
      </c>
      <c r="H384" s="37"/>
      <c r="I384" s="37"/>
      <c r="J384" s="37"/>
      <c r="K384" s="37"/>
      <c r="L384" s="37"/>
      <c r="M384" s="37"/>
      <c r="N384" s="37"/>
      <c r="O384" s="37"/>
      <c r="P384" s="37"/>
      <c r="Q384" s="37"/>
    </row>
    <row r="385" spans="1:17" ht="15" customHeight="1" x14ac:dyDescent="0.25">
      <c r="A385" s="37">
        <v>103</v>
      </c>
      <c r="B385" s="40" t="s">
        <v>1230</v>
      </c>
      <c r="C385" s="39" t="s">
        <v>1229</v>
      </c>
      <c r="D385" s="38" t="s">
        <v>1216</v>
      </c>
      <c r="E385" s="38">
        <v>12</v>
      </c>
      <c r="F385" s="37">
        <f t="shared" si="8"/>
        <v>12</v>
      </c>
      <c r="G385" s="37" t="s">
        <v>1212</v>
      </c>
      <c r="H385" s="37"/>
      <c r="I385" s="37"/>
      <c r="J385" s="37"/>
      <c r="K385" s="37"/>
      <c r="L385" s="37"/>
      <c r="M385" s="37"/>
      <c r="N385" s="37"/>
      <c r="O385" s="37"/>
      <c r="P385" s="37"/>
      <c r="Q385" s="37"/>
    </row>
    <row r="386" spans="1:17" ht="15" customHeight="1" x14ac:dyDescent="0.25">
      <c r="A386" s="37">
        <v>104</v>
      </c>
      <c r="B386" s="40" t="s">
        <v>1228</v>
      </c>
      <c r="C386" s="39" t="s">
        <v>1227</v>
      </c>
      <c r="D386" s="38" t="s">
        <v>1216</v>
      </c>
      <c r="E386" s="38">
        <v>12</v>
      </c>
      <c r="F386" s="37">
        <f t="shared" si="8"/>
        <v>12</v>
      </c>
      <c r="G386" s="37" t="s">
        <v>1212</v>
      </c>
      <c r="H386" s="37"/>
      <c r="I386" s="37"/>
      <c r="J386" s="37"/>
      <c r="K386" s="37"/>
      <c r="L386" s="37"/>
      <c r="M386" s="37"/>
      <c r="N386" s="37"/>
      <c r="O386" s="37"/>
      <c r="P386" s="37"/>
      <c r="Q386" s="37"/>
    </row>
    <row r="387" spans="1:17" ht="15" customHeight="1" x14ac:dyDescent="0.25">
      <c r="A387" s="37">
        <v>105</v>
      </c>
      <c r="B387" s="40" t="s">
        <v>1226</v>
      </c>
      <c r="C387" s="39">
        <v>7448</v>
      </c>
      <c r="D387" s="38" t="s">
        <v>1216</v>
      </c>
      <c r="E387" s="38">
        <v>12</v>
      </c>
      <c r="F387" s="37">
        <f t="shared" si="8"/>
        <v>12</v>
      </c>
      <c r="G387" s="37" t="s">
        <v>1212</v>
      </c>
      <c r="H387" s="37"/>
      <c r="I387" s="37"/>
      <c r="J387" s="37"/>
      <c r="K387" s="37"/>
      <c r="L387" s="37"/>
      <c r="M387" s="37"/>
      <c r="N387" s="37"/>
      <c r="O387" s="37"/>
      <c r="P387" s="37"/>
      <c r="Q387" s="37"/>
    </row>
    <row r="388" spans="1:17" ht="15" customHeight="1" x14ac:dyDescent="0.25">
      <c r="A388" s="37">
        <v>106</v>
      </c>
      <c r="B388" s="40" t="s">
        <v>1222</v>
      </c>
      <c r="C388" s="39" t="s">
        <v>1225</v>
      </c>
      <c r="D388" s="38" t="s">
        <v>1216</v>
      </c>
      <c r="E388" s="38">
        <v>12</v>
      </c>
      <c r="F388" s="37">
        <f t="shared" si="8"/>
        <v>12</v>
      </c>
      <c r="G388" s="37" t="s">
        <v>1212</v>
      </c>
      <c r="H388" s="37"/>
      <c r="I388" s="37"/>
      <c r="J388" s="37"/>
      <c r="K388" s="37"/>
      <c r="L388" s="37"/>
      <c r="M388" s="37"/>
      <c r="N388" s="37"/>
      <c r="O388" s="37"/>
      <c r="P388" s="37"/>
      <c r="Q388" s="37"/>
    </row>
    <row r="389" spans="1:17" ht="15" customHeight="1" x14ac:dyDescent="0.25">
      <c r="A389" s="37">
        <v>107</v>
      </c>
      <c r="B389" s="40" t="s">
        <v>1224</v>
      </c>
      <c r="C389" s="39">
        <v>555</v>
      </c>
      <c r="D389" s="38" t="s">
        <v>1216</v>
      </c>
      <c r="E389" s="38">
        <v>12</v>
      </c>
      <c r="F389" s="37">
        <f t="shared" si="8"/>
        <v>12</v>
      </c>
      <c r="G389" s="37" t="s">
        <v>1212</v>
      </c>
      <c r="H389" s="37"/>
      <c r="I389" s="37"/>
      <c r="J389" s="37"/>
      <c r="K389" s="37"/>
      <c r="L389" s="37"/>
      <c r="M389" s="37"/>
      <c r="N389" s="37"/>
      <c r="O389" s="37"/>
      <c r="P389" s="37"/>
      <c r="Q389" s="37"/>
    </row>
    <row r="390" spans="1:17" ht="15" customHeight="1" x14ac:dyDescent="0.25">
      <c r="A390" s="37">
        <v>108</v>
      </c>
      <c r="B390" s="40" t="s">
        <v>1222</v>
      </c>
      <c r="C390" s="39" t="s">
        <v>1223</v>
      </c>
      <c r="D390" s="38" t="s">
        <v>1216</v>
      </c>
      <c r="E390" s="38">
        <v>12</v>
      </c>
      <c r="F390" s="37">
        <f t="shared" si="8"/>
        <v>12</v>
      </c>
      <c r="G390" s="37" t="s">
        <v>1212</v>
      </c>
      <c r="H390" s="37"/>
      <c r="I390" s="37"/>
      <c r="J390" s="37"/>
      <c r="K390" s="37"/>
      <c r="L390" s="37"/>
      <c r="M390" s="37"/>
      <c r="N390" s="37"/>
      <c r="O390" s="37"/>
      <c r="P390" s="37"/>
      <c r="Q390" s="37"/>
    </row>
    <row r="391" spans="1:17" ht="15" customHeight="1" x14ac:dyDescent="0.25">
      <c r="A391" s="37">
        <v>109</v>
      </c>
      <c r="B391" s="40" t="s">
        <v>1222</v>
      </c>
      <c r="C391" s="39" t="s">
        <v>1221</v>
      </c>
      <c r="D391" s="38" t="s">
        <v>1216</v>
      </c>
      <c r="E391" s="38">
        <v>12</v>
      </c>
      <c r="F391" s="37">
        <f t="shared" si="8"/>
        <v>12</v>
      </c>
      <c r="G391" s="37" t="s">
        <v>1212</v>
      </c>
      <c r="H391" s="37"/>
      <c r="I391" s="37"/>
      <c r="J391" s="37"/>
      <c r="K391" s="37"/>
      <c r="L391" s="37"/>
      <c r="M391" s="37"/>
      <c r="N391" s="37"/>
      <c r="O391" s="37"/>
      <c r="P391" s="37"/>
      <c r="Q391" s="37"/>
    </row>
    <row r="392" spans="1:17" ht="15" customHeight="1" x14ac:dyDescent="0.25">
      <c r="A392" s="37">
        <v>110</v>
      </c>
      <c r="B392" s="40" t="s">
        <v>1220</v>
      </c>
      <c r="C392" s="39" t="s">
        <v>1219</v>
      </c>
      <c r="D392" s="38" t="s">
        <v>1216</v>
      </c>
      <c r="E392" s="38">
        <v>12</v>
      </c>
      <c r="F392" s="37">
        <f t="shared" si="8"/>
        <v>12</v>
      </c>
      <c r="G392" s="37" t="s">
        <v>1212</v>
      </c>
      <c r="H392" s="37"/>
      <c r="I392" s="37"/>
      <c r="J392" s="37"/>
      <c r="K392" s="37"/>
      <c r="L392" s="37"/>
      <c r="M392" s="37"/>
      <c r="N392" s="37"/>
      <c r="O392" s="37"/>
      <c r="P392" s="37"/>
      <c r="Q392" s="37"/>
    </row>
    <row r="393" spans="1:17" ht="15" customHeight="1" x14ac:dyDescent="0.25">
      <c r="A393" s="37">
        <v>111</v>
      </c>
      <c r="B393" s="40" t="s">
        <v>1218</v>
      </c>
      <c r="C393" s="39" t="s">
        <v>1217</v>
      </c>
      <c r="D393" s="38" t="s">
        <v>1216</v>
      </c>
      <c r="E393" s="38">
        <v>12</v>
      </c>
      <c r="F393" s="37">
        <f t="shared" si="8"/>
        <v>12</v>
      </c>
      <c r="G393" s="37" t="s">
        <v>1212</v>
      </c>
      <c r="H393" s="37"/>
      <c r="I393" s="37"/>
      <c r="J393" s="37"/>
      <c r="K393" s="37"/>
      <c r="L393" s="37"/>
      <c r="M393" s="37"/>
      <c r="N393" s="37"/>
      <c r="O393" s="37"/>
      <c r="P393" s="37"/>
      <c r="Q393" s="37"/>
    </row>
    <row r="394" spans="1:17" ht="15" customHeight="1" x14ac:dyDescent="0.25">
      <c r="A394" s="37">
        <v>112</v>
      </c>
      <c r="B394" s="40" t="s">
        <v>1215</v>
      </c>
      <c r="C394" s="39" t="s">
        <v>1214</v>
      </c>
      <c r="D394" s="38" t="s">
        <v>1213</v>
      </c>
      <c r="E394" s="38">
        <v>3</v>
      </c>
      <c r="F394" s="37">
        <f t="shared" si="8"/>
        <v>3</v>
      </c>
      <c r="G394" s="37" t="s">
        <v>1212</v>
      </c>
      <c r="H394" s="37"/>
      <c r="I394" s="37"/>
      <c r="J394" s="37"/>
      <c r="K394" s="37"/>
      <c r="L394" s="37"/>
      <c r="M394" s="37"/>
      <c r="N394" s="37"/>
      <c r="O394" s="37"/>
      <c r="P394" s="37"/>
      <c r="Q394" s="37"/>
    </row>
    <row r="395" spans="1:17" ht="15" customHeight="1" x14ac:dyDescent="0.2"/>
    <row r="396" spans="1:17" ht="15" customHeight="1" x14ac:dyDescent="0.2"/>
    <row r="397" spans="1:17" ht="15" customHeight="1" x14ac:dyDescent="0.2"/>
    <row r="398" spans="1:17" ht="15" customHeight="1" x14ac:dyDescent="0.2"/>
    <row r="399" spans="1:17" ht="15" customHeight="1" x14ac:dyDescent="0.2"/>
    <row r="400" spans="1:17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</sheetData>
  <mergeCells count="23">
    <mergeCell ref="B282:Q282"/>
    <mergeCell ref="B279:B280"/>
    <mergeCell ref="C279:C280"/>
    <mergeCell ref="D279:D280"/>
    <mergeCell ref="E279:E280"/>
    <mergeCell ref="F279:F280"/>
    <mergeCell ref="J279:Q279"/>
    <mergeCell ref="A279:A280"/>
    <mergeCell ref="J5:Q5"/>
    <mergeCell ref="B8:Q8"/>
    <mergeCell ref="H279:H280"/>
    <mergeCell ref="I279:I280"/>
    <mergeCell ref="G279:G280"/>
    <mergeCell ref="A1:J1"/>
    <mergeCell ref="B3:K3"/>
    <mergeCell ref="A5:A6"/>
    <mergeCell ref="B5:B6"/>
    <mergeCell ref="C5:C6"/>
    <mergeCell ref="D5:D6"/>
    <mergeCell ref="E5:E6"/>
    <mergeCell ref="F5:F6"/>
    <mergeCell ref="H5:H6"/>
    <mergeCell ref="I5:I6"/>
  </mergeCells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939"/>
  <sheetViews>
    <sheetView tabSelected="1" topLeftCell="N1" zoomScale="85" zoomScaleNormal="85" workbookViewId="0">
      <pane ySplit="1" topLeftCell="A781" activePane="bottomLeft" state="frozen"/>
      <selection pane="bottomLeft" activeCell="Z809" sqref="Z809"/>
    </sheetView>
  </sheetViews>
  <sheetFormatPr defaultColWidth="8.85546875" defaultRowHeight="15" x14ac:dyDescent="0.25"/>
  <cols>
    <col min="1" max="1" width="48.7109375" style="14" bestFit="1" customWidth="1"/>
    <col min="2" max="2" width="82" style="14" bestFit="1" customWidth="1"/>
    <col min="3" max="3" width="7.7109375" style="14" customWidth="1"/>
    <col min="4" max="4" width="8.85546875" style="14"/>
    <col min="5" max="5" width="14.140625" style="14" customWidth="1"/>
    <col min="6" max="6" width="21.7109375" style="14" customWidth="1"/>
    <col min="7" max="7" width="21.42578125" style="14" bestFit="1" customWidth="1"/>
    <col min="8" max="8" width="8.85546875" style="14"/>
    <col min="9" max="9" width="16.85546875" style="14" customWidth="1"/>
    <col min="10" max="10" width="12.5703125" style="14" customWidth="1"/>
    <col min="11" max="11" width="11.85546875" style="14" bestFit="1" customWidth="1"/>
    <col min="12" max="12" width="46.42578125" style="13" customWidth="1"/>
    <col min="13" max="13" width="48.7109375" style="14" bestFit="1" customWidth="1"/>
    <col min="14" max="14" width="12.7109375" style="14" bestFit="1" customWidth="1"/>
    <col min="15" max="15" width="14.85546875" style="14" customWidth="1"/>
    <col min="16" max="16" width="14.28515625" style="14" customWidth="1"/>
    <col min="17" max="17" width="14" style="14" customWidth="1"/>
    <col min="18" max="18" width="14.5703125" style="14" customWidth="1"/>
    <col min="19" max="19" width="18.140625" style="14" bestFit="1" customWidth="1"/>
    <col min="20" max="20" width="20" style="14" bestFit="1" customWidth="1"/>
    <col min="21" max="21" width="25.5703125" style="14" customWidth="1"/>
    <col min="22" max="22" width="26.85546875" style="14" customWidth="1"/>
    <col min="23" max="23" width="17.42578125" style="14" customWidth="1"/>
    <col min="24" max="24" width="19.28515625" style="14" customWidth="1"/>
    <col min="25" max="25" width="15.85546875" style="14" customWidth="1"/>
    <col min="26" max="26" width="18.140625" style="14" customWidth="1"/>
    <col min="27" max="16384" width="8.85546875" style="14"/>
  </cols>
  <sheetData>
    <row r="1" spans="1:42" s="90" customFormat="1" ht="81" x14ac:dyDescent="0.2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1594</v>
      </c>
      <c r="H1" s="88" t="s">
        <v>7</v>
      </c>
      <c r="I1" s="88" t="s">
        <v>8</v>
      </c>
      <c r="J1" s="88" t="s">
        <v>9</v>
      </c>
      <c r="K1" s="88" t="s">
        <v>1593</v>
      </c>
      <c r="L1" s="88" t="s">
        <v>17</v>
      </c>
      <c r="M1" s="89" t="s">
        <v>942</v>
      </c>
      <c r="N1" s="89" t="s">
        <v>943</v>
      </c>
      <c r="O1" s="89" t="s">
        <v>944</v>
      </c>
      <c r="P1" s="89" t="s">
        <v>945</v>
      </c>
      <c r="Q1" s="89" t="s">
        <v>946</v>
      </c>
      <c r="R1" s="89" t="s">
        <v>947</v>
      </c>
      <c r="S1" s="89" t="s">
        <v>948</v>
      </c>
      <c r="T1" s="89" t="s">
        <v>949</v>
      </c>
      <c r="U1" s="92" t="s">
        <v>1596</v>
      </c>
      <c r="V1" s="92" t="s">
        <v>1597</v>
      </c>
      <c r="W1" s="92" t="s">
        <v>1598</v>
      </c>
      <c r="X1" s="92" t="s">
        <v>1602</v>
      </c>
      <c r="Y1" s="92" t="s">
        <v>1603</v>
      </c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</row>
    <row r="2" spans="1:42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1608</v>
      </c>
      <c r="T2" s="10" t="s">
        <v>1165</v>
      </c>
      <c r="U2" s="22" t="s">
        <v>1605</v>
      </c>
      <c r="V2" s="22"/>
      <c r="W2" s="22"/>
      <c r="X2" s="10"/>
      <c r="Y2" s="10"/>
    </row>
    <row r="3" spans="1:42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1608</v>
      </c>
      <c r="T3" s="10" t="s">
        <v>1165</v>
      </c>
      <c r="U3" s="22" t="s">
        <v>1605</v>
      </c>
      <c r="V3" s="22"/>
      <c r="W3" s="22"/>
      <c r="X3" s="10"/>
      <c r="Y3" s="10"/>
    </row>
    <row r="4" spans="1:42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1608</v>
      </c>
      <c r="T4" s="10" t="s">
        <v>1165</v>
      </c>
      <c r="U4" s="22" t="s">
        <v>1605</v>
      </c>
      <c r="V4" s="10"/>
      <c r="W4" s="10"/>
      <c r="X4" s="10"/>
      <c r="Y4" s="10"/>
    </row>
    <row r="5" spans="1:42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1608</v>
      </c>
      <c r="T5" s="10" t="s">
        <v>1165</v>
      </c>
      <c r="U5" s="22" t="s">
        <v>1605</v>
      </c>
      <c r="V5" s="10"/>
      <c r="W5" s="10"/>
      <c r="X5" s="10"/>
      <c r="Y5" s="10"/>
    </row>
    <row r="6" spans="1:42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1608</v>
      </c>
      <c r="T6" s="10" t="s">
        <v>1165</v>
      </c>
      <c r="U6" s="22" t="s">
        <v>1605</v>
      </c>
      <c r="V6" s="10"/>
      <c r="W6" s="10"/>
      <c r="X6" s="10"/>
      <c r="Y6" s="10"/>
    </row>
    <row r="7" spans="1:42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1608</v>
      </c>
      <c r="T7" s="10" t="s">
        <v>1165</v>
      </c>
      <c r="U7" s="22" t="s">
        <v>1605</v>
      </c>
      <c r="V7" s="10"/>
      <c r="W7" s="10"/>
      <c r="X7" s="10"/>
      <c r="Y7" s="10"/>
    </row>
    <row r="8" spans="1:42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1608</v>
      </c>
      <c r="T8" s="10" t="s">
        <v>1165</v>
      </c>
      <c r="U8" s="22" t="s">
        <v>1605</v>
      </c>
      <c r="V8" s="10"/>
      <c r="W8" s="10"/>
      <c r="X8" s="10"/>
      <c r="Y8" s="10"/>
    </row>
    <row r="9" spans="1:42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1608</v>
      </c>
      <c r="T9" s="10" t="s">
        <v>1165</v>
      </c>
      <c r="U9" s="22" t="s">
        <v>1605</v>
      </c>
      <c r="V9" s="10"/>
      <c r="W9" s="10"/>
      <c r="X9" s="10"/>
      <c r="Y9" s="10"/>
    </row>
    <row r="10" spans="1:42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1608</v>
      </c>
      <c r="T10" s="10" t="s">
        <v>1165</v>
      </c>
      <c r="U10" s="22" t="s">
        <v>1605</v>
      </c>
      <c r="V10" s="10"/>
      <c r="W10" s="10"/>
      <c r="X10" s="10"/>
      <c r="Y10" s="10"/>
    </row>
    <row r="11" spans="1:42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1608</v>
      </c>
      <c r="T11" s="10" t="s">
        <v>1165</v>
      </c>
      <c r="U11" s="22" t="s">
        <v>1605</v>
      </c>
      <c r="V11" s="10"/>
      <c r="W11" s="10"/>
      <c r="X11" s="10"/>
      <c r="Y11" s="10"/>
    </row>
    <row r="12" spans="1:42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1608</v>
      </c>
      <c r="T12" s="10" t="s">
        <v>1165</v>
      </c>
      <c r="U12" s="22" t="s">
        <v>1605</v>
      </c>
      <c r="V12" s="10"/>
      <c r="W12" s="10"/>
      <c r="X12" s="10"/>
      <c r="Y12" s="10"/>
    </row>
    <row r="13" spans="1:42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1608</v>
      </c>
      <c r="T13" s="10" t="s">
        <v>1165</v>
      </c>
      <c r="U13" s="22" t="s">
        <v>1605</v>
      </c>
      <c r="V13" s="10"/>
      <c r="W13" s="10"/>
      <c r="X13" s="10"/>
      <c r="Y13" s="10"/>
    </row>
    <row r="14" spans="1:42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1607</v>
      </c>
      <c r="T14" s="10" t="s">
        <v>1175</v>
      </c>
      <c r="U14" s="22" t="s">
        <v>1605</v>
      </c>
      <c r="V14" s="10"/>
      <c r="W14" s="10"/>
      <c r="X14" s="10"/>
      <c r="Y14" s="10"/>
    </row>
    <row r="15" spans="1:42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1607</v>
      </c>
      <c r="T15" s="10" t="s">
        <v>1175</v>
      </c>
      <c r="U15" s="22" t="s">
        <v>1605</v>
      </c>
      <c r="V15" s="10"/>
      <c r="W15" s="10"/>
      <c r="X15" s="10"/>
      <c r="Y15" s="10"/>
    </row>
    <row r="16" spans="1:42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  <c r="U16" s="22" t="s">
        <v>1605</v>
      </c>
      <c r="V16" s="10"/>
      <c r="W16" s="10"/>
      <c r="X16" s="10"/>
      <c r="Y16" s="10"/>
    </row>
    <row r="17" spans="1:25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  <c r="U17" s="22" t="s">
        <v>1605</v>
      </c>
      <c r="V17" s="10"/>
      <c r="W17" s="10"/>
      <c r="X17" s="10"/>
      <c r="Y17" s="10"/>
    </row>
    <row r="18" spans="1:25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  <c r="U18" s="22" t="s">
        <v>1605</v>
      </c>
      <c r="V18" s="10"/>
      <c r="W18" s="10"/>
      <c r="X18" s="10"/>
      <c r="Y18" s="10"/>
    </row>
    <row r="19" spans="1:25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  <c r="U19" s="22" t="s">
        <v>1605</v>
      </c>
      <c r="V19" s="10"/>
      <c r="W19" s="10"/>
      <c r="X19" s="10"/>
      <c r="Y19" s="10"/>
    </row>
    <row r="20" spans="1:25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  <c r="U20" s="22" t="s">
        <v>1605</v>
      </c>
      <c r="V20" s="10"/>
      <c r="W20" s="10"/>
      <c r="X20" s="10"/>
      <c r="Y20" s="10"/>
    </row>
    <row r="21" spans="1:25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  <c r="U21" s="22" t="s">
        <v>1605</v>
      </c>
      <c r="V21" s="10"/>
      <c r="W21" s="10"/>
      <c r="X21" s="10"/>
      <c r="Y21" s="10"/>
    </row>
    <row r="22" spans="1:25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  <c r="U22" s="22" t="s">
        <v>1605</v>
      </c>
      <c r="V22" s="10"/>
      <c r="W22" s="10"/>
      <c r="X22" s="10"/>
      <c r="Y22" s="10"/>
    </row>
    <row r="23" spans="1:25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  <c r="U23" s="22" t="s">
        <v>1605</v>
      </c>
      <c r="V23" s="10"/>
      <c r="W23" s="10"/>
      <c r="X23" s="10"/>
      <c r="Y23" s="10"/>
    </row>
    <row r="24" spans="1:25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  <c r="U24" s="22" t="s">
        <v>1605</v>
      </c>
      <c r="V24" s="10"/>
      <c r="W24" s="10"/>
      <c r="X24" s="10"/>
      <c r="Y24" s="10"/>
    </row>
    <row r="25" spans="1:25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  <c r="U25" s="22" t="s">
        <v>1605</v>
      </c>
      <c r="V25" s="10"/>
      <c r="W25" s="10"/>
      <c r="X25" s="10"/>
      <c r="Y25" s="10"/>
    </row>
    <row r="26" spans="1:25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  <c r="U26" s="22" t="s">
        <v>1605</v>
      </c>
      <c r="V26" s="10"/>
      <c r="W26" s="10"/>
      <c r="X26" s="10"/>
      <c r="Y26" s="10"/>
    </row>
    <row r="27" spans="1:25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  <c r="U27" s="22" t="s">
        <v>1605</v>
      </c>
      <c r="V27" s="10"/>
      <c r="W27" s="10"/>
      <c r="X27" s="10"/>
      <c r="Y27" s="10"/>
    </row>
    <row r="28" spans="1:25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  <c r="U28" s="22" t="s">
        <v>1605</v>
      </c>
      <c r="V28" s="10"/>
      <c r="W28" s="10"/>
      <c r="X28" s="10"/>
      <c r="Y28" s="10"/>
    </row>
    <row r="29" spans="1:25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  <c r="U29" s="22" t="s">
        <v>1605</v>
      </c>
      <c r="V29" s="10"/>
      <c r="W29" s="10"/>
      <c r="X29" s="10"/>
      <c r="Y29" s="10"/>
    </row>
    <row r="30" spans="1:25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  <c r="U30" s="22" t="s">
        <v>1605</v>
      </c>
      <c r="V30" s="10"/>
      <c r="W30" s="10"/>
      <c r="X30" s="10"/>
      <c r="Y30" s="10"/>
    </row>
    <row r="31" spans="1:25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  <c r="U31" s="22" t="s">
        <v>1605</v>
      </c>
      <c r="V31" s="10"/>
      <c r="W31" s="10"/>
      <c r="X31" s="10"/>
      <c r="Y31" s="10"/>
    </row>
    <row r="32" spans="1:25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  <c r="U32" s="22" t="s">
        <v>1605</v>
      </c>
      <c r="V32" s="10"/>
      <c r="W32" s="10"/>
      <c r="X32" s="10"/>
      <c r="Y32" s="10"/>
    </row>
    <row r="33" spans="1:25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  <c r="U33" s="22" t="s">
        <v>1605</v>
      </c>
      <c r="V33" s="10"/>
      <c r="W33" s="10"/>
      <c r="X33" s="10"/>
      <c r="Y33" s="10"/>
    </row>
    <row r="34" spans="1:25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  <c r="U34" s="22" t="s">
        <v>1605</v>
      </c>
      <c r="V34" s="10"/>
      <c r="W34" s="10"/>
      <c r="X34" s="10"/>
      <c r="Y34" s="10"/>
    </row>
    <row r="35" spans="1:25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  <c r="U35" s="22" t="s">
        <v>1605</v>
      </c>
      <c r="V35" s="10"/>
      <c r="W35" s="10"/>
      <c r="X35" s="10"/>
      <c r="Y35" s="10"/>
    </row>
    <row r="36" spans="1:25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  <c r="U36" s="22" t="s">
        <v>1605</v>
      </c>
      <c r="V36" s="10"/>
      <c r="W36" s="10"/>
      <c r="X36" s="10"/>
      <c r="Y36" s="10"/>
    </row>
    <row r="37" spans="1:25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  <c r="U37" s="22" t="s">
        <v>1605</v>
      </c>
      <c r="V37" s="10"/>
      <c r="W37" s="10"/>
      <c r="X37" s="10"/>
      <c r="Y37" s="10"/>
    </row>
    <row r="38" spans="1:25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  <c r="U38" s="22" t="s">
        <v>1605</v>
      </c>
      <c r="V38" s="10"/>
      <c r="W38" s="10"/>
      <c r="X38" s="10"/>
      <c r="Y38" s="10"/>
    </row>
    <row r="39" spans="1:25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  <c r="U39" s="22" t="s">
        <v>1605</v>
      </c>
      <c r="V39" s="10"/>
      <c r="W39" s="10"/>
      <c r="X39" s="10"/>
      <c r="Y39" s="10"/>
    </row>
    <row r="40" spans="1:25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  <c r="U40" s="22" t="s">
        <v>1605</v>
      </c>
      <c r="V40" s="10"/>
      <c r="W40" s="10"/>
      <c r="X40" s="10"/>
      <c r="Y40" s="10"/>
    </row>
    <row r="41" spans="1:25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  <c r="U41" s="22" t="s">
        <v>1605</v>
      </c>
      <c r="V41" s="10"/>
      <c r="W41" s="10"/>
      <c r="X41" s="10"/>
      <c r="Y41" s="10"/>
    </row>
    <row r="42" spans="1:25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  <c r="U42" s="22" t="s">
        <v>1605</v>
      </c>
      <c r="V42" s="10"/>
      <c r="W42" s="10"/>
      <c r="X42" s="10"/>
      <c r="Y42" s="10"/>
    </row>
    <row r="43" spans="1:25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  <c r="U43" s="22" t="s">
        <v>1605</v>
      </c>
      <c r="V43" s="10"/>
      <c r="W43" s="10"/>
      <c r="X43" s="10"/>
      <c r="Y43" s="10"/>
    </row>
    <row r="44" spans="1:25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  <c r="U44" s="22" t="s">
        <v>1605</v>
      </c>
      <c r="V44" s="10"/>
      <c r="W44" s="10"/>
      <c r="X44" s="10"/>
      <c r="Y44" s="10"/>
    </row>
    <row r="45" spans="1:25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  <c r="U45" s="22" t="s">
        <v>1605</v>
      </c>
      <c r="V45" s="10"/>
      <c r="W45" s="10"/>
      <c r="X45" s="10"/>
      <c r="Y45" s="10"/>
    </row>
    <row r="46" spans="1:25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  <c r="U46" s="22" t="s">
        <v>1605</v>
      </c>
      <c r="V46" s="10"/>
      <c r="W46" s="10"/>
      <c r="X46" s="10"/>
      <c r="Y46" s="10"/>
    </row>
    <row r="47" spans="1:25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  <c r="U47" s="22" t="s">
        <v>1605</v>
      </c>
      <c r="V47" s="10"/>
      <c r="W47" s="10"/>
      <c r="X47" s="10"/>
      <c r="Y47" s="10"/>
    </row>
    <row r="48" spans="1:25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  <c r="U48" s="22" t="s">
        <v>1605</v>
      </c>
      <c r="V48" s="10"/>
      <c r="W48" s="10"/>
      <c r="X48" s="10"/>
      <c r="Y48" s="10"/>
    </row>
    <row r="49" spans="1:25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  <c r="U49" s="22" t="s">
        <v>1605</v>
      </c>
      <c r="V49" s="10"/>
      <c r="W49" s="10"/>
      <c r="X49" s="10"/>
      <c r="Y49" s="10"/>
    </row>
    <row r="50" spans="1:25" ht="18.75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  <c r="U50" s="22" t="s">
        <v>1605</v>
      </c>
      <c r="V50" s="10"/>
      <c r="W50" s="10"/>
      <c r="X50" s="10"/>
      <c r="Y50" s="10"/>
    </row>
    <row r="51" spans="1:25" ht="18.75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  <c r="U51" s="22" t="s">
        <v>1605</v>
      </c>
      <c r="V51" s="10"/>
      <c r="W51" s="10"/>
      <c r="X51" s="10"/>
      <c r="Y51" s="10"/>
    </row>
    <row r="52" spans="1:25" ht="18.75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  <c r="U52" s="22" t="s">
        <v>1605</v>
      </c>
      <c r="V52" s="10"/>
      <c r="W52" s="10"/>
      <c r="X52" s="10"/>
      <c r="Y52" s="10"/>
    </row>
    <row r="53" spans="1:25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  <c r="U53" s="22" t="s">
        <v>1605</v>
      </c>
      <c r="V53" s="10"/>
      <c r="W53" s="10"/>
      <c r="X53" s="10"/>
      <c r="Y53" s="10"/>
    </row>
    <row r="54" spans="1:25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  <c r="U54" s="22" t="s">
        <v>1605</v>
      </c>
      <c r="V54" s="10"/>
      <c r="W54" s="10"/>
      <c r="X54" s="10"/>
      <c r="Y54" s="10"/>
    </row>
    <row r="55" spans="1:25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  <c r="U55" s="22" t="s">
        <v>1605</v>
      </c>
      <c r="V55" s="10"/>
      <c r="W55" s="10"/>
      <c r="X55" s="10"/>
      <c r="Y55" s="10"/>
    </row>
    <row r="56" spans="1:25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  <c r="U56" s="22" t="s">
        <v>1605</v>
      </c>
      <c r="V56" s="10"/>
      <c r="W56" s="10"/>
      <c r="X56" s="10"/>
      <c r="Y56" s="10"/>
    </row>
    <row r="57" spans="1:25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  <c r="U57" s="22" t="s">
        <v>1605</v>
      </c>
      <c r="V57" s="10"/>
      <c r="W57" s="10"/>
      <c r="X57" s="10"/>
      <c r="Y57" s="10"/>
    </row>
    <row r="58" spans="1:25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  <c r="U58" s="22" t="s">
        <v>1605</v>
      </c>
      <c r="V58" s="10"/>
      <c r="W58" s="10"/>
      <c r="X58" s="10"/>
      <c r="Y58" s="10"/>
    </row>
    <row r="59" spans="1:25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  <c r="U59" s="22" t="s">
        <v>1605</v>
      </c>
      <c r="V59" s="10"/>
      <c r="W59" s="10"/>
      <c r="X59" s="10"/>
      <c r="Y59" s="10"/>
    </row>
    <row r="60" spans="1:25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  <c r="U60" s="22" t="s">
        <v>1605</v>
      </c>
      <c r="V60" s="10"/>
      <c r="W60" s="10"/>
      <c r="X60" s="10"/>
      <c r="Y60" s="10"/>
    </row>
    <row r="61" spans="1:25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  <c r="U61" s="22" t="s">
        <v>1605</v>
      </c>
      <c r="V61" s="10"/>
      <c r="W61" s="10"/>
      <c r="X61" s="10"/>
      <c r="Y61" s="10"/>
    </row>
    <row r="62" spans="1:25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  <c r="U62" s="22" t="s">
        <v>1605</v>
      </c>
      <c r="V62" s="10"/>
      <c r="W62" s="10"/>
      <c r="X62" s="10"/>
      <c r="Y62" s="10"/>
    </row>
    <row r="63" spans="1:25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  <c r="U63" s="22" t="s">
        <v>1605</v>
      </c>
      <c r="V63" s="10"/>
      <c r="W63" s="10"/>
      <c r="X63" s="10"/>
      <c r="Y63" s="10"/>
    </row>
    <row r="64" spans="1:25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  <c r="U64" s="22" t="s">
        <v>1605</v>
      </c>
      <c r="V64" s="10"/>
      <c r="W64" s="10"/>
      <c r="X64" s="10"/>
      <c r="Y64" s="10"/>
    </row>
    <row r="65" spans="1:25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  <c r="U65" s="22" t="s">
        <v>1605</v>
      </c>
      <c r="V65" s="10"/>
      <c r="W65" s="10"/>
      <c r="X65" s="10"/>
      <c r="Y65" s="10"/>
    </row>
    <row r="66" spans="1:25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  <c r="U66" s="22" t="s">
        <v>1605</v>
      </c>
      <c r="V66" s="10"/>
      <c r="W66" s="10"/>
      <c r="X66" s="10"/>
      <c r="Y66" s="10"/>
    </row>
    <row r="67" spans="1:25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  <c r="U67" s="22" t="s">
        <v>1605</v>
      </c>
      <c r="V67" s="10"/>
      <c r="W67" s="10"/>
      <c r="X67" s="10"/>
      <c r="Y67" s="10"/>
    </row>
    <row r="68" spans="1:25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  <c r="U68" s="22" t="s">
        <v>1605</v>
      </c>
      <c r="V68" s="10"/>
      <c r="W68" s="10"/>
      <c r="X68" s="10"/>
      <c r="Y68" s="10"/>
    </row>
    <row r="69" spans="1:25" ht="18.75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  <c r="U69" s="22" t="s">
        <v>1605</v>
      </c>
      <c r="V69" s="10"/>
      <c r="W69" s="10"/>
      <c r="X69" s="10"/>
      <c r="Y69" s="10"/>
    </row>
    <row r="70" spans="1:25" ht="18.75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  <c r="U70" s="22" t="s">
        <v>1605</v>
      </c>
      <c r="V70" s="10"/>
      <c r="W70" s="10"/>
      <c r="X70" s="10"/>
      <c r="Y70" s="10"/>
    </row>
    <row r="71" spans="1:25" ht="18.75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  <c r="U71" s="22" t="s">
        <v>1605</v>
      </c>
      <c r="V71" s="10"/>
      <c r="W71" s="10"/>
      <c r="X71" s="10"/>
      <c r="Y71" s="10"/>
    </row>
    <row r="72" spans="1:25" ht="18.75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  <c r="U72" s="22" t="s">
        <v>1605</v>
      </c>
      <c r="V72" s="10"/>
      <c r="W72" s="10"/>
      <c r="X72" s="10"/>
      <c r="Y72" s="10"/>
    </row>
    <row r="73" spans="1:25" ht="18.75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  <c r="U73" s="22" t="s">
        <v>1605</v>
      </c>
      <c r="V73" s="10"/>
      <c r="W73" s="10"/>
      <c r="X73" s="10"/>
      <c r="Y73" s="10"/>
    </row>
    <row r="74" spans="1:25" ht="18.75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  <c r="U74" s="22" t="s">
        <v>1605</v>
      </c>
      <c r="V74" s="10"/>
      <c r="W74" s="10"/>
      <c r="X74" s="10"/>
      <c r="Y74" s="10"/>
    </row>
    <row r="75" spans="1:25" ht="18.75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  <c r="U75" s="22" t="s">
        <v>1605</v>
      </c>
      <c r="V75" s="10"/>
      <c r="W75" s="10"/>
      <c r="X75" s="10"/>
      <c r="Y75" s="10"/>
    </row>
    <row r="76" spans="1:25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  <c r="U76" s="22" t="s">
        <v>1605</v>
      </c>
      <c r="V76" s="10"/>
      <c r="W76" s="10"/>
      <c r="X76" s="10"/>
      <c r="Y76" s="10"/>
    </row>
    <row r="77" spans="1:25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  <c r="U77" s="22" t="s">
        <v>1605</v>
      </c>
      <c r="V77" s="10"/>
      <c r="W77" s="10"/>
      <c r="X77" s="10"/>
      <c r="Y77" s="10"/>
    </row>
    <row r="78" spans="1:25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  <c r="U78" s="22" t="s">
        <v>1605</v>
      </c>
      <c r="V78" s="10"/>
      <c r="W78" s="10"/>
      <c r="X78" s="10"/>
      <c r="Y78" s="10"/>
    </row>
    <row r="79" spans="1:25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  <c r="U79" s="22" t="s">
        <v>1605</v>
      </c>
      <c r="V79" s="10"/>
      <c r="W79" s="10"/>
      <c r="X79" s="10"/>
      <c r="Y79" s="10"/>
    </row>
    <row r="80" spans="1:25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  <c r="U80" s="22" t="s">
        <v>1605</v>
      </c>
      <c r="V80" s="10"/>
      <c r="W80" s="10"/>
      <c r="X80" s="10"/>
      <c r="Y80" s="10"/>
    </row>
    <row r="81" spans="1:25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  <c r="U81" s="22" t="s">
        <v>1605</v>
      </c>
      <c r="V81" s="10"/>
      <c r="W81" s="10"/>
      <c r="X81" s="10"/>
      <c r="Y81" s="10"/>
    </row>
    <row r="82" spans="1:25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  <c r="U82" s="22" t="s">
        <v>1605</v>
      </c>
      <c r="V82" s="10"/>
      <c r="W82" s="10"/>
      <c r="X82" s="10"/>
      <c r="Y82" s="10"/>
    </row>
    <row r="83" spans="1:25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  <c r="U83" s="22" t="s">
        <v>1605</v>
      </c>
      <c r="V83" s="10"/>
      <c r="W83" s="10"/>
      <c r="X83" s="10"/>
      <c r="Y83" s="10"/>
    </row>
    <row r="84" spans="1:25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  <c r="U84" s="22" t="s">
        <v>1605</v>
      </c>
      <c r="V84" s="10"/>
      <c r="W84" s="10"/>
      <c r="X84" s="10"/>
      <c r="Y84" s="10"/>
    </row>
    <row r="85" spans="1:25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  <c r="U85" s="22" t="s">
        <v>1605</v>
      </c>
      <c r="V85" s="10"/>
      <c r="W85" s="10"/>
      <c r="X85" s="10"/>
      <c r="Y85" s="10"/>
    </row>
    <row r="86" spans="1:25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  <c r="U86" s="22" t="s">
        <v>1605</v>
      </c>
      <c r="V86" s="10"/>
      <c r="W86" s="10"/>
      <c r="X86" s="10"/>
      <c r="Y86" s="10"/>
    </row>
    <row r="87" spans="1:25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  <c r="U87" s="22" t="s">
        <v>1605</v>
      </c>
      <c r="V87" s="10"/>
      <c r="W87" s="10"/>
      <c r="X87" s="10"/>
      <c r="Y87" s="10"/>
    </row>
    <row r="88" spans="1:25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  <c r="U88" s="22" t="s">
        <v>1605</v>
      </c>
      <c r="V88" s="10"/>
      <c r="W88" s="10"/>
      <c r="X88" s="10"/>
      <c r="Y88" s="10"/>
    </row>
    <row r="89" spans="1:25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  <c r="U89" s="22" t="s">
        <v>1605</v>
      </c>
      <c r="V89" s="10"/>
      <c r="W89" s="10"/>
      <c r="X89" s="10"/>
      <c r="Y89" s="10"/>
    </row>
    <row r="90" spans="1:25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  <c r="U90" s="22" t="s">
        <v>1605</v>
      </c>
      <c r="V90" s="10"/>
      <c r="W90" s="10"/>
      <c r="X90" s="10"/>
      <c r="Y90" s="10"/>
    </row>
    <row r="91" spans="1:25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  <c r="U91" s="22" t="s">
        <v>1605</v>
      </c>
      <c r="V91" s="10"/>
      <c r="W91" s="10"/>
      <c r="X91" s="10"/>
      <c r="Y91" s="10"/>
    </row>
    <row r="92" spans="1:25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  <c r="U92" s="22" t="s">
        <v>1605</v>
      </c>
      <c r="V92" s="10"/>
      <c r="W92" s="10"/>
      <c r="X92" s="10"/>
      <c r="Y92" s="10"/>
    </row>
    <row r="93" spans="1:25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  <c r="U93" s="22" t="s">
        <v>1605</v>
      </c>
      <c r="V93" s="10"/>
      <c r="W93" s="10"/>
      <c r="X93" s="10"/>
      <c r="Y93" s="10"/>
    </row>
    <row r="94" spans="1:25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  <c r="U94" s="22" t="s">
        <v>1605</v>
      </c>
      <c r="V94" s="10"/>
      <c r="W94" s="10"/>
      <c r="X94" s="10"/>
      <c r="Y94" s="10"/>
    </row>
    <row r="95" spans="1:25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  <c r="U95" s="22" t="s">
        <v>1605</v>
      </c>
      <c r="V95" s="10"/>
      <c r="W95" s="10"/>
      <c r="X95" s="10"/>
      <c r="Y95" s="10"/>
    </row>
    <row r="96" spans="1:25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  <c r="U96" s="22" t="s">
        <v>1605</v>
      </c>
      <c r="V96" s="10"/>
      <c r="W96" s="10"/>
      <c r="X96" s="10"/>
      <c r="Y96" s="10"/>
    </row>
    <row r="97" spans="1:25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  <c r="U97" s="22" t="s">
        <v>1605</v>
      </c>
      <c r="V97" s="10"/>
      <c r="W97" s="10"/>
      <c r="X97" s="10"/>
      <c r="Y97" s="10"/>
    </row>
    <row r="98" spans="1:25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  <c r="U98" s="22" t="s">
        <v>1605</v>
      </c>
      <c r="V98" s="10"/>
      <c r="W98" s="10"/>
      <c r="X98" s="10"/>
      <c r="Y98" s="10"/>
    </row>
    <row r="99" spans="1:25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  <c r="U99" s="22" t="s">
        <v>1605</v>
      </c>
      <c r="V99" s="10"/>
      <c r="W99" s="10"/>
      <c r="X99" s="10"/>
      <c r="Y99" s="10"/>
    </row>
    <row r="100" spans="1:25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  <c r="U100" s="22" t="s">
        <v>1605</v>
      </c>
      <c r="V100" s="10"/>
      <c r="W100" s="10"/>
      <c r="X100" s="10"/>
      <c r="Y100" s="10"/>
    </row>
    <row r="101" spans="1:25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  <c r="U101" s="22" t="s">
        <v>1605</v>
      </c>
      <c r="V101" s="10"/>
      <c r="W101" s="10"/>
      <c r="X101" s="10"/>
      <c r="Y101" s="10"/>
    </row>
    <row r="102" spans="1:25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  <c r="U102" s="22" t="s">
        <v>1605</v>
      </c>
      <c r="V102" s="10"/>
      <c r="W102" s="10"/>
      <c r="X102" s="10"/>
      <c r="Y102" s="10"/>
    </row>
    <row r="103" spans="1:25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  <c r="U103" s="22" t="s">
        <v>1605</v>
      </c>
      <c r="V103" s="10"/>
      <c r="W103" s="10"/>
      <c r="X103" s="10"/>
      <c r="Y103" s="10"/>
    </row>
    <row r="104" spans="1:25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  <c r="U104" s="22" t="s">
        <v>1605</v>
      </c>
      <c r="V104" s="10"/>
      <c r="W104" s="10"/>
      <c r="X104" s="10"/>
      <c r="Y104" s="10"/>
    </row>
    <row r="105" spans="1:25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  <c r="U105" s="22" t="s">
        <v>1605</v>
      </c>
      <c r="V105" s="10"/>
      <c r="W105" s="10"/>
      <c r="X105" s="10"/>
      <c r="Y105" s="10"/>
    </row>
    <row r="106" spans="1:25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  <c r="U106" s="22" t="s">
        <v>1605</v>
      </c>
      <c r="V106" s="10"/>
      <c r="W106" s="10"/>
      <c r="X106" s="10"/>
      <c r="Y106" s="10"/>
    </row>
    <row r="107" spans="1:25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  <c r="U107" s="22" t="s">
        <v>1605</v>
      </c>
      <c r="V107" s="10"/>
      <c r="W107" s="10"/>
      <c r="X107" s="10"/>
      <c r="Y107" s="10"/>
    </row>
    <row r="108" spans="1:25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  <c r="U108" s="22" t="s">
        <v>1605</v>
      </c>
      <c r="V108" s="10"/>
      <c r="W108" s="10"/>
      <c r="X108" s="10"/>
      <c r="Y108" s="10"/>
    </row>
    <row r="109" spans="1:25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  <c r="U109" s="22" t="s">
        <v>1605</v>
      </c>
      <c r="V109" s="10"/>
      <c r="W109" s="10"/>
      <c r="X109" s="10"/>
      <c r="Y109" s="10"/>
    </row>
    <row r="110" spans="1:25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  <c r="U110" s="22" t="s">
        <v>1605</v>
      </c>
      <c r="V110" s="10"/>
      <c r="W110" s="10"/>
      <c r="X110" s="10"/>
      <c r="Y110" s="10"/>
    </row>
    <row r="111" spans="1:25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  <c r="U111" s="22" t="s">
        <v>1605</v>
      </c>
      <c r="V111" s="10"/>
      <c r="W111" s="10"/>
      <c r="X111" s="10"/>
      <c r="Y111" s="10"/>
    </row>
    <row r="112" spans="1:25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  <c r="U112" s="22" t="s">
        <v>1605</v>
      </c>
      <c r="V112" s="10"/>
      <c r="W112" s="10"/>
      <c r="X112" s="10"/>
      <c r="Y112" s="10"/>
    </row>
    <row r="113" spans="1:25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  <c r="U113" s="22" t="s">
        <v>1605</v>
      </c>
      <c r="V113" s="10"/>
      <c r="W113" s="10"/>
      <c r="X113" s="10"/>
      <c r="Y113" s="10"/>
    </row>
    <row r="114" spans="1:25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  <c r="U114" s="22" t="s">
        <v>1605</v>
      </c>
      <c r="V114" s="10"/>
      <c r="W114" s="10"/>
      <c r="X114" s="10"/>
      <c r="Y114" s="10"/>
    </row>
    <row r="115" spans="1:25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  <c r="U115" s="22" t="s">
        <v>1605</v>
      </c>
      <c r="V115" s="10"/>
      <c r="W115" s="10"/>
      <c r="X115" s="10"/>
      <c r="Y115" s="10"/>
    </row>
    <row r="116" spans="1:25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  <c r="U116" s="22" t="s">
        <v>1605</v>
      </c>
      <c r="V116" s="10"/>
      <c r="W116" s="10"/>
      <c r="X116" s="10"/>
      <c r="Y116" s="10"/>
    </row>
    <row r="117" spans="1:25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  <c r="U117" s="22" t="s">
        <v>1605</v>
      </c>
      <c r="V117" s="10"/>
      <c r="W117" s="10"/>
      <c r="X117" s="10"/>
      <c r="Y117" s="10"/>
    </row>
    <row r="118" spans="1:25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  <c r="U118" s="22" t="s">
        <v>1605</v>
      </c>
      <c r="V118" s="10"/>
      <c r="W118" s="10"/>
      <c r="X118" s="10"/>
      <c r="Y118" s="10"/>
    </row>
    <row r="119" spans="1:25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  <c r="U119" s="22" t="s">
        <v>1605</v>
      </c>
      <c r="V119" s="10"/>
      <c r="W119" s="10"/>
      <c r="X119" s="10"/>
      <c r="Y119" s="10"/>
    </row>
    <row r="120" spans="1:25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  <c r="U120" s="22" t="s">
        <v>1605</v>
      </c>
      <c r="V120" s="10"/>
      <c r="W120" s="10"/>
      <c r="X120" s="10"/>
      <c r="Y120" s="10"/>
    </row>
    <row r="121" spans="1:25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  <c r="U121" s="22" t="s">
        <v>1605</v>
      </c>
      <c r="V121" s="10"/>
      <c r="W121" s="10"/>
      <c r="X121" s="10"/>
      <c r="Y121" s="10"/>
    </row>
    <row r="122" spans="1:25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  <c r="U122" s="22" t="s">
        <v>1605</v>
      </c>
      <c r="V122" s="10"/>
      <c r="W122" s="10"/>
      <c r="X122" s="10"/>
      <c r="Y122" s="10"/>
    </row>
    <row r="123" spans="1:25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  <c r="U123" s="22" t="s">
        <v>1605</v>
      </c>
      <c r="V123" s="10"/>
      <c r="W123" s="10"/>
      <c r="X123" s="10"/>
      <c r="Y123" s="10"/>
    </row>
    <row r="124" spans="1:25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  <c r="U124" s="22" t="s">
        <v>1605</v>
      </c>
      <c r="V124" s="10"/>
      <c r="W124" s="10"/>
      <c r="X124" s="10"/>
      <c r="Y124" s="10"/>
    </row>
    <row r="125" spans="1:25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  <c r="U125" s="22" t="s">
        <v>1605</v>
      </c>
      <c r="V125" s="10"/>
      <c r="W125" s="10"/>
      <c r="X125" s="10"/>
      <c r="Y125" s="10"/>
    </row>
    <row r="126" spans="1:25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  <c r="U126" s="22" t="s">
        <v>1605</v>
      </c>
      <c r="V126" s="10"/>
      <c r="W126" s="10"/>
      <c r="X126" s="10"/>
      <c r="Y126" s="10"/>
    </row>
    <row r="127" spans="1:25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  <c r="U127" s="22" t="s">
        <v>1605</v>
      </c>
      <c r="V127" s="10"/>
      <c r="W127" s="10"/>
      <c r="X127" s="10"/>
      <c r="Y127" s="10"/>
    </row>
    <row r="128" spans="1:25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  <c r="U128" s="22" t="s">
        <v>1605</v>
      </c>
      <c r="V128" s="10"/>
      <c r="W128" s="10"/>
      <c r="X128" s="10"/>
      <c r="Y128" s="10"/>
    </row>
    <row r="129" spans="1:25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  <c r="U129" s="22" t="s">
        <v>1605</v>
      </c>
      <c r="V129" s="10"/>
      <c r="W129" s="10"/>
      <c r="X129" s="10"/>
      <c r="Y129" s="10"/>
    </row>
    <row r="130" spans="1:25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  <c r="U130" s="22" t="s">
        <v>1605</v>
      </c>
      <c r="V130" s="10"/>
      <c r="W130" s="10"/>
      <c r="X130" s="10"/>
      <c r="Y130" s="10"/>
    </row>
    <row r="131" spans="1:25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  <c r="U131" s="22" t="s">
        <v>1605</v>
      </c>
      <c r="V131" s="10"/>
      <c r="W131" s="10"/>
      <c r="X131" s="10"/>
      <c r="Y131" s="10"/>
    </row>
    <row r="132" spans="1:25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  <c r="U132" s="22" t="s">
        <v>1605</v>
      </c>
      <c r="V132" s="10"/>
      <c r="W132" s="10"/>
      <c r="X132" s="10"/>
      <c r="Y132" s="10"/>
    </row>
    <row r="133" spans="1:25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  <c r="U133" s="22" t="s">
        <v>1605</v>
      </c>
      <c r="V133" s="10"/>
      <c r="W133" s="10"/>
      <c r="X133" s="10"/>
      <c r="Y133" s="10"/>
    </row>
    <row r="134" spans="1:25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  <c r="U134" s="22" t="s">
        <v>1605</v>
      </c>
      <c r="V134" s="10"/>
      <c r="W134" s="10"/>
      <c r="X134" s="10"/>
      <c r="Y134" s="10"/>
    </row>
    <row r="135" spans="1:25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  <c r="U135" s="22" t="s">
        <v>1605</v>
      </c>
      <c r="V135" s="10"/>
      <c r="W135" s="10"/>
      <c r="X135" s="10"/>
      <c r="Y135" s="10"/>
    </row>
    <row r="136" spans="1:25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  <c r="U136" s="22" t="s">
        <v>1605</v>
      </c>
      <c r="V136" s="10"/>
      <c r="W136" s="10"/>
      <c r="X136" s="10"/>
      <c r="Y136" s="10"/>
    </row>
    <row r="137" spans="1:25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  <c r="U137" s="22" t="s">
        <v>1605</v>
      </c>
      <c r="V137" s="10"/>
      <c r="W137" s="10"/>
      <c r="X137" s="10"/>
      <c r="Y137" s="10"/>
    </row>
    <row r="138" spans="1:25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  <c r="U138" s="22" t="s">
        <v>1605</v>
      </c>
      <c r="V138" s="10"/>
      <c r="W138" s="10"/>
      <c r="X138" s="10"/>
      <c r="Y138" s="10"/>
    </row>
    <row r="139" spans="1:25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  <c r="U139" s="22" t="s">
        <v>1605</v>
      </c>
      <c r="V139" s="10"/>
      <c r="W139" s="10"/>
      <c r="X139" s="10"/>
      <c r="Y139" s="10"/>
    </row>
    <row r="140" spans="1:25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  <c r="U140" s="22" t="s">
        <v>1605</v>
      </c>
      <c r="V140" s="10"/>
      <c r="W140" s="10"/>
      <c r="X140" s="10"/>
      <c r="Y140" s="10"/>
    </row>
    <row r="141" spans="1:25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  <c r="U141" s="22" t="s">
        <v>1605</v>
      </c>
      <c r="V141" s="10"/>
      <c r="W141" s="10"/>
      <c r="X141" s="10"/>
      <c r="Y141" s="10"/>
    </row>
    <row r="142" spans="1:25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  <c r="U142" s="22" t="s">
        <v>1605</v>
      </c>
      <c r="V142" s="10"/>
      <c r="W142" s="10"/>
      <c r="X142" s="10"/>
      <c r="Y142" s="10"/>
    </row>
    <row r="143" spans="1:25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  <c r="U143" s="22" t="s">
        <v>1605</v>
      </c>
      <c r="V143" s="10"/>
      <c r="W143" s="10"/>
      <c r="X143" s="10"/>
      <c r="Y143" s="10"/>
    </row>
    <row r="144" spans="1:25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  <c r="U144" s="22" t="s">
        <v>1605</v>
      </c>
      <c r="V144" s="10"/>
      <c r="W144" s="10"/>
      <c r="X144" s="10"/>
      <c r="Y144" s="10"/>
    </row>
    <row r="145" spans="1:25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1607</v>
      </c>
      <c r="T145" s="22" t="s">
        <v>1178</v>
      </c>
      <c r="U145" s="22" t="s">
        <v>1605</v>
      </c>
      <c r="V145" s="10"/>
      <c r="W145" s="10"/>
      <c r="X145" s="10"/>
      <c r="Y145" s="10"/>
    </row>
    <row r="146" spans="1:25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1607</v>
      </c>
      <c r="T146" s="22" t="s">
        <v>1178</v>
      </c>
      <c r="U146" s="22" t="s">
        <v>1605</v>
      </c>
      <c r="V146" s="10"/>
      <c r="W146" s="10"/>
      <c r="X146" s="10"/>
      <c r="Y146" s="10"/>
    </row>
    <row r="147" spans="1:25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1607</v>
      </c>
      <c r="T147" s="22" t="s">
        <v>1178</v>
      </c>
      <c r="U147" s="22" t="s">
        <v>1605</v>
      </c>
      <c r="V147" s="10"/>
      <c r="W147" s="10"/>
      <c r="X147" s="10"/>
      <c r="Y147" s="10"/>
    </row>
    <row r="148" spans="1:25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  <c r="U148" s="22" t="s">
        <v>1605</v>
      </c>
      <c r="V148" s="10"/>
      <c r="W148" s="10"/>
      <c r="X148" s="10"/>
      <c r="Y148" s="10"/>
    </row>
    <row r="149" spans="1:25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  <c r="U149" s="22" t="s">
        <v>1605</v>
      </c>
      <c r="V149" s="10"/>
      <c r="W149" s="10"/>
      <c r="X149" s="10"/>
      <c r="Y149" s="10"/>
    </row>
    <row r="150" spans="1:25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  <c r="U150" s="22" t="s">
        <v>1605</v>
      </c>
      <c r="V150" s="10"/>
      <c r="W150" s="10"/>
      <c r="X150" s="10"/>
      <c r="Y150" s="10"/>
    </row>
    <row r="151" spans="1:25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  <c r="U151" s="22" t="s">
        <v>1605</v>
      </c>
      <c r="V151" s="10"/>
      <c r="W151" s="10"/>
      <c r="X151" s="10"/>
      <c r="Y151" s="10"/>
    </row>
    <row r="152" spans="1:25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  <c r="U152" s="22" t="s">
        <v>1605</v>
      </c>
      <c r="V152" s="10"/>
      <c r="W152" s="10"/>
      <c r="X152" s="10"/>
      <c r="Y152" s="10"/>
    </row>
    <row r="153" spans="1:25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  <c r="U153" s="22" t="s">
        <v>1605</v>
      </c>
      <c r="V153" s="10"/>
      <c r="W153" s="10"/>
      <c r="X153" s="10"/>
      <c r="Y153" s="10"/>
    </row>
    <row r="154" spans="1:25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  <c r="U154" s="22" t="s">
        <v>1605</v>
      </c>
      <c r="V154" s="10"/>
      <c r="W154" s="10"/>
      <c r="X154" s="10"/>
      <c r="Y154" s="10"/>
    </row>
    <row r="155" spans="1:25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  <c r="U155" s="22" t="s">
        <v>1605</v>
      </c>
      <c r="V155" s="10"/>
      <c r="W155" s="10"/>
      <c r="X155" s="10"/>
      <c r="Y155" s="10"/>
    </row>
    <row r="156" spans="1:25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  <c r="U156" s="22" t="s">
        <v>1605</v>
      </c>
      <c r="V156" s="10"/>
      <c r="W156" s="10"/>
      <c r="X156" s="10"/>
      <c r="Y156" s="10"/>
    </row>
    <row r="157" spans="1:25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  <c r="U157" s="22" t="s">
        <v>1605</v>
      </c>
      <c r="V157" s="10"/>
      <c r="W157" s="10"/>
      <c r="X157" s="10"/>
      <c r="Y157" s="10"/>
    </row>
    <row r="158" spans="1:25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  <c r="U158" s="22" t="s">
        <v>1605</v>
      </c>
      <c r="V158" s="10"/>
      <c r="W158" s="10"/>
      <c r="X158" s="10"/>
      <c r="Y158" s="10"/>
    </row>
    <row r="159" spans="1:25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  <c r="U159" s="22" t="s">
        <v>1605</v>
      </c>
      <c r="V159" s="10"/>
      <c r="W159" s="10"/>
      <c r="X159" s="10"/>
      <c r="Y159" s="10"/>
    </row>
    <row r="160" spans="1:25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  <c r="U160" s="22" t="s">
        <v>1605</v>
      </c>
      <c r="V160" s="10"/>
      <c r="W160" s="10"/>
      <c r="X160" s="10"/>
      <c r="Y160" s="10"/>
    </row>
    <row r="161" spans="1:25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  <c r="U161" s="22" t="s">
        <v>1605</v>
      </c>
      <c r="V161" s="10"/>
      <c r="W161" s="10"/>
      <c r="X161" s="10"/>
      <c r="Y161" s="10"/>
    </row>
    <row r="162" spans="1:25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  <c r="U162" s="22" t="s">
        <v>1605</v>
      </c>
      <c r="V162" s="10"/>
      <c r="W162" s="10"/>
      <c r="X162" s="10"/>
      <c r="Y162" s="10"/>
    </row>
    <row r="163" spans="1:25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  <c r="U163" s="22" t="s">
        <v>1605</v>
      </c>
      <c r="V163" s="10"/>
      <c r="W163" s="10"/>
      <c r="X163" s="10"/>
      <c r="Y163" s="10"/>
    </row>
    <row r="164" spans="1:25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  <c r="U164" s="22" t="s">
        <v>1605</v>
      </c>
      <c r="V164" s="10"/>
      <c r="W164" s="10"/>
      <c r="X164" s="10"/>
      <c r="Y164" s="10"/>
    </row>
    <row r="165" spans="1:25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  <c r="U165" s="22" t="s">
        <v>1605</v>
      </c>
      <c r="V165" s="10"/>
      <c r="W165" s="10"/>
      <c r="X165" s="10"/>
      <c r="Y165" s="10"/>
    </row>
    <row r="166" spans="1:25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  <c r="U166" s="22" t="s">
        <v>1605</v>
      </c>
      <c r="V166" s="10"/>
      <c r="W166" s="10"/>
      <c r="X166" s="10"/>
      <c r="Y166" s="10"/>
    </row>
    <row r="167" spans="1:25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  <c r="U167" s="22" t="s">
        <v>1605</v>
      </c>
      <c r="V167" s="10"/>
      <c r="W167" s="10"/>
      <c r="X167" s="10"/>
      <c r="Y167" s="10"/>
    </row>
    <row r="168" spans="1:25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  <c r="U168" s="22" t="s">
        <v>1605</v>
      </c>
      <c r="V168" s="10"/>
      <c r="W168" s="10"/>
      <c r="X168" s="10"/>
      <c r="Y168" s="10"/>
    </row>
    <row r="169" spans="1:25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1607</v>
      </c>
      <c r="T169" s="10" t="s">
        <v>960</v>
      </c>
      <c r="U169" s="22" t="s">
        <v>1605</v>
      </c>
      <c r="V169" s="10"/>
      <c r="W169" s="10"/>
      <c r="X169" s="10"/>
      <c r="Y169" s="10"/>
    </row>
    <row r="170" spans="1:25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  <c r="U170" s="22" t="s">
        <v>1605</v>
      </c>
      <c r="V170" s="10"/>
      <c r="W170" s="10"/>
      <c r="X170" s="10"/>
      <c r="Y170" s="10"/>
    </row>
    <row r="171" spans="1:25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  <c r="U171" s="22" t="s">
        <v>1605</v>
      </c>
      <c r="V171" s="10"/>
      <c r="W171" s="10"/>
      <c r="X171" s="10"/>
      <c r="Y171" s="10"/>
    </row>
    <row r="172" spans="1:25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  <c r="U172" s="22" t="s">
        <v>1605</v>
      </c>
      <c r="V172" s="10"/>
      <c r="W172" s="10"/>
      <c r="X172" s="10"/>
      <c r="Y172" s="10"/>
    </row>
    <row r="173" spans="1:25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  <c r="U173" s="22" t="s">
        <v>1605</v>
      </c>
      <c r="V173" s="10"/>
      <c r="W173" s="10"/>
      <c r="X173" s="10"/>
      <c r="Y173" s="10"/>
    </row>
    <row r="174" spans="1:25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  <c r="U174" s="22" t="s">
        <v>1605</v>
      </c>
      <c r="V174" s="10"/>
      <c r="W174" s="10"/>
      <c r="X174" s="10"/>
      <c r="Y174" s="10"/>
    </row>
    <row r="175" spans="1:25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  <c r="U175" s="22" t="s">
        <v>1605</v>
      </c>
      <c r="V175" s="10"/>
      <c r="W175" s="10"/>
      <c r="X175" s="10"/>
      <c r="Y175" s="10"/>
    </row>
    <row r="176" spans="1:25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  <c r="U176" s="22" t="s">
        <v>1605</v>
      </c>
      <c r="V176" s="10"/>
      <c r="W176" s="10"/>
      <c r="X176" s="10"/>
      <c r="Y176" s="10"/>
    </row>
    <row r="177" spans="1:25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  <c r="U177" s="22" t="s">
        <v>1605</v>
      </c>
      <c r="V177" s="10"/>
      <c r="W177" s="10"/>
      <c r="X177" s="10"/>
      <c r="Y177" s="10"/>
    </row>
    <row r="178" spans="1:25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  <c r="U178" s="22" t="s">
        <v>1605</v>
      </c>
      <c r="V178" s="10"/>
      <c r="W178" s="10"/>
      <c r="X178" s="10"/>
      <c r="Y178" s="10"/>
    </row>
    <row r="179" spans="1:25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  <c r="U179" s="22" t="s">
        <v>1605</v>
      </c>
      <c r="V179" s="10"/>
      <c r="W179" s="10"/>
      <c r="X179" s="10"/>
      <c r="Y179" s="10"/>
    </row>
    <row r="180" spans="1:25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  <c r="U180" s="22" t="s">
        <v>1605</v>
      </c>
      <c r="V180" s="10"/>
      <c r="W180" s="10"/>
      <c r="X180" s="10"/>
      <c r="Y180" s="10"/>
    </row>
    <row r="181" spans="1:25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  <c r="U181" s="22" t="s">
        <v>1605</v>
      </c>
      <c r="V181" s="10"/>
      <c r="W181" s="10"/>
      <c r="X181" s="10"/>
      <c r="Y181" s="10"/>
    </row>
    <row r="182" spans="1:25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  <c r="U182" s="22" t="s">
        <v>1605</v>
      </c>
      <c r="V182" s="10"/>
      <c r="W182" s="10"/>
      <c r="X182" s="10"/>
      <c r="Y182" s="10"/>
    </row>
    <row r="183" spans="1:25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  <c r="U183" s="22" t="s">
        <v>1605</v>
      </c>
      <c r="V183" s="10"/>
      <c r="W183" s="10"/>
      <c r="X183" s="10"/>
      <c r="Y183" s="10"/>
    </row>
    <row r="184" spans="1:25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  <c r="U184" s="22" t="s">
        <v>1605</v>
      </c>
      <c r="V184" s="10"/>
      <c r="W184" s="10"/>
      <c r="X184" s="10"/>
      <c r="Y184" s="10"/>
    </row>
    <row r="185" spans="1:25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1607</v>
      </c>
      <c r="T185" s="22" t="s">
        <v>1178</v>
      </c>
      <c r="U185" s="22" t="s">
        <v>1605</v>
      </c>
      <c r="V185" s="10"/>
      <c r="W185" s="10"/>
      <c r="X185" s="10"/>
      <c r="Y185" s="10"/>
    </row>
    <row r="186" spans="1:25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1607</v>
      </c>
      <c r="T186" s="22" t="s">
        <v>1178</v>
      </c>
      <c r="U186" s="22" t="s">
        <v>1605</v>
      </c>
      <c r="V186" s="10"/>
      <c r="W186" s="10"/>
      <c r="X186" s="10"/>
      <c r="Y186" s="10"/>
    </row>
    <row r="187" spans="1:25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1607</v>
      </c>
      <c r="T187" s="22" t="s">
        <v>1178</v>
      </c>
      <c r="U187" s="22" t="s">
        <v>1605</v>
      </c>
      <c r="V187" s="10"/>
      <c r="W187" s="10"/>
      <c r="X187" s="10"/>
      <c r="Y187" s="10"/>
    </row>
    <row r="188" spans="1:25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  <c r="U188" s="22" t="s">
        <v>1605</v>
      </c>
      <c r="V188" s="10"/>
      <c r="W188" s="10"/>
      <c r="X188" s="10"/>
      <c r="Y188" s="10"/>
    </row>
    <row r="189" spans="1:25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  <c r="U189" s="22" t="s">
        <v>1605</v>
      </c>
      <c r="V189" s="10"/>
      <c r="W189" s="10"/>
      <c r="X189" s="10"/>
      <c r="Y189" s="10"/>
    </row>
    <row r="190" spans="1:25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  <c r="U190" s="22" t="s">
        <v>1605</v>
      </c>
      <c r="V190" s="10"/>
      <c r="W190" s="10"/>
      <c r="X190" s="10"/>
      <c r="Y190" s="10"/>
    </row>
    <row r="191" spans="1:25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  <c r="U191" s="22" t="s">
        <v>1605</v>
      </c>
      <c r="V191" s="10"/>
      <c r="W191" s="10"/>
      <c r="X191" s="10"/>
      <c r="Y191" s="10"/>
    </row>
    <row r="192" spans="1:25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  <c r="U192" s="22" t="s">
        <v>1605</v>
      </c>
      <c r="V192" s="10"/>
      <c r="W192" s="10"/>
      <c r="X192" s="10"/>
      <c r="Y192" s="10"/>
    </row>
    <row r="193" spans="1:25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  <c r="U193" s="22" t="s">
        <v>1605</v>
      </c>
      <c r="V193" s="10"/>
      <c r="W193" s="10"/>
      <c r="X193" s="10"/>
      <c r="Y193" s="10"/>
    </row>
    <row r="194" spans="1:25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  <c r="U194" s="22" t="s">
        <v>1605</v>
      </c>
      <c r="V194" s="10"/>
      <c r="W194" s="10"/>
      <c r="X194" s="10"/>
      <c r="Y194" s="10"/>
    </row>
    <row r="195" spans="1:25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  <c r="U195" s="22" t="s">
        <v>1605</v>
      </c>
      <c r="V195" s="10"/>
      <c r="W195" s="10"/>
      <c r="X195" s="10"/>
      <c r="Y195" s="10"/>
    </row>
    <row r="196" spans="1:25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  <c r="U196" s="22" t="s">
        <v>1605</v>
      </c>
      <c r="V196" s="10"/>
      <c r="W196" s="10"/>
      <c r="X196" s="10"/>
      <c r="Y196" s="10"/>
    </row>
    <row r="197" spans="1:25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  <c r="U197" s="22" t="s">
        <v>1605</v>
      </c>
      <c r="V197" s="10"/>
      <c r="W197" s="10"/>
      <c r="X197" s="10"/>
      <c r="Y197" s="10"/>
    </row>
    <row r="198" spans="1:25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  <c r="U198" s="22" t="s">
        <v>1605</v>
      </c>
      <c r="V198" s="10"/>
      <c r="W198" s="10"/>
      <c r="X198" s="10"/>
      <c r="Y198" s="10"/>
    </row>
    <row r="199" spans="1:25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  <c r="U199" s="22" t="s">
        <v>1605</v>
      </c>
      <c r="V199" s="10"/>
      <c r="W199" s="10"/>
      <c r="X199" s="10"/>
      <c r="Y199" s="10"/>
    </row>
    <row r="200" spans="1:25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  <c r="U200" s="22" t="s">
        <v>1605</v>
      </c>
      <c r="V200" s="10"/>
      <c r="W200" s="10"/>
      <c r="X200" s="10"/>
      <c r="Y200" s="10"/>
    </row>
    <row r="201" spans="1:25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  <c r="U201" s="22" t="s">
        <v>1605</v>
      </c>
      <c r="V201" s="10"/>
      <c r="W201" s="10"/>
      <c r="X201" s="10"/>
      <c r="Y201" s="10"/>
    </row>
    <row r="202" spans="1:25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  <c r="U202" s="22" t="s">
        <v>1605</v>
      </c>
      <c r="V202" s="10"/>
      <c r="W202" s="10"/>
      <c r="X202" s="10"/>
      <c r="Y202" s="10"/>
    </row>
    <row r="203" spans="1:25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  <c r="U203" s="22" t="s">
        <v>1605</v>
      </c>
      <c r="V203" s="10"/>
      <c r="W203" s="10"/>
      <c r="X203" s="10"/>
      <c r="Y203" s="10"/>
    </row>
    <row r="204" spans="1:25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  <c r="U204" s="22" t="s">
        <v>1605</v>
      </c>
      <c r="V204" s="10"/>
      <c r="W204" s="10"/>
      <c r="X204" s="10"/>
      <c r="Y204" s="10"/>
    </row>
    <row r="205" spans="1:25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  <c r="U205" s="22" t="s">
        <v>1605</v>
      </c>
      <c r="V205" s="10"/>
      <c r="W205" s="10"/>
      <c r="X205" s="10"/>
      <c r="Y205" s="10"/>
    </row>
    <row r="206" spans="1:25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  <c r="U206" s="22" t="s">
        <v>1605</v>
      </c>
      <c r="V206" s="10"/>
      <c r="W206" s="10"/>
      <c r="X206" s="10"/>
      <c r="Y206" s="10"/>
    </row>
    <row r="207" spans="1:25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  <c r="U207" s="22" t="s">
        <v>1605</v>
      </c>
      <c r="V207" s="10"/>
      <c r="W207" s="10"/>
      <c r="X207" s="10"/>
      <c r="Y207" s="10"/>
    </row>
    <row r="208" spans="1:25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  <c r="U208" s="22" t="s">
        <v>1605</v>
      </c>
      <c r="V208" s="10"/>
      <c r="W208" s="10"/>
      <c r="X208" s="10"/>
      <c r="Y208" s="10"/>
    </row>
    <row r="209" spans="1:25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  <c r="U209" s="22" t="s">
        <v>1605</v>
      </c>
      <c r="V209" s="10"/>
      <c r="W209" s="10"/>
      <c r="X209" s="10"/>
      <c r="Y209" s="10"/>
    </row>
    <row r="210" spans="1:25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  <c r="U210" s="22" t="s">
        <v>1605</v>
      </c>
      <c r="V210" s="10"/>
      <c r="W210" s="10"/>
      <c r="X210" s="10"/>
      <c r="Y210" s="10"/>
    </row>
    <row r="211" spans="1:25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  <c r="U211" s="22" t="s">
        <v>1605</v>
      </c>
      <c r="V211" s="10"/>
      <c r="W211" s="10"/>
      <c r="X211" s="10"/>
      <c r="Y211" s="10"/>
    </row>
    <row r="212" spans="1:25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  <c r="U212" s="22" t="s">
        <v>1605</v>
      </c>
      <c r="V212" s="10"/>
      <c r="W212" s="10"/>
      <c r="X212" s="10"/>
      <c r="Y212" s="10"/>
    </row>
    <row r="213" spans="1:25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  <c r="U213" s="22" t="s">
        <v>1605</v>
      </c>
      <c r="V213" s="10"/>
      <c r="W213" s="10"/>
      <c r="X213" s="10"/>
      <c r="Y213" s="10"/>
    </row>
    <row r="214" spans="1:25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  <c r="U214" s="22" t="s">
        <v>1605</v>
      </c>
      <c r="V214" s="10"/>
      <c r="W214" s="10"/>
      <c r="X214" s="10"/>
      <c r="Y214" s="10"/>
    </row>
    <row r="215" spans="1:25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  <c r="U215" s="22" t="s">
        <v>1605</v>
      </c>
      <c r="V215" s="10"/>
      <c r="W215" s="10"/>
      <c r="X215" s="10"/>
      <c r="Y215" s="10"/>
    </row>
    <row r="216" spans="1:25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  <c r="U216" s="22" t="s">
        <v>1605</v>
      </c>
      <c r="V216" s="10"/>
      <c r="W216" s="10"/>
      <c r="X216" s="10"/>
      <c r="Y216" s="10"/>
    </row>
    <row r="217" spans="1:25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  <c r="U217" s="22" t="s">
        <v>1605</v>
      </c>
      <c r="V217" s="10"/>
      <c r="W217" s="10"/>
      <c r="X217" s="10"/>
      <c r="Y217" s="10"/>
    </row>
    <row r="218" spans="1:25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  <c r="U218" s="22" t="s">
        <v>1605</v>
      </c>
      <c r="V218" s="10"/>
      <c r="W218" s="10"/>
      <c r="X218" s="10"/>
      <c r="Y218" s="10"/>
    </row>
    <row r="219" spans="1:25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  <c r="U219" s="22" t="s">
        <v>1605</v>
      </c>
      <c r="V219" s="10"/>
      <c r="W219" s="10"/>
      <c r="X219" s="10"/>
      <c r="Y219" s="10"/>
    </row>
    <row r="220" spans="1:25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  <c r="U220" s="22" t="s">
        <v>1605</v>
      </c>
      <c r="V220" s="10"/>
      <c r="W220" s="10"/>
      <c r="X220" s="10"/>
      <c r="Y220" s="10"/>
    </row>
    <row r="221" spans="1:25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  <c r="U221" s="22" t="s">
        <v>1605</v>
      </c>
      <c r="V221" s="10"/>
      <c r="W221" s="10"/>
      <c r="X221" s="10"/>
      <c r="Y221" s="10"/>
    </row>
    <row r="222" spans="1:25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  <c r="U222" s="22" t="s">
        <v>1605</v>
      </c>
      <c r="V222" s="10"/>
      <c r="W222" s="10"/>
      <c r="X222" s="10"/>
      <c r="Y222" s="10"/>
    </row>
    <row r="223" spans="1:25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  <c r="U223" s="22" t="s">
        <v>1605</v>
      </c>
      <c r="V223" s="10"/>
      <c r="W223" s="10"/>
      <c r="X223" s="10"/>
      <c r="Y223" s="10"/>
    </row>
    <row r="224" spans="1:25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  <c r="U224" s="22" t="s">
        <v>1605</v>
      </c>
      <c r="V224" s="10"/>
      <c r="W224" s="10"/>
      <c r="X224" s="10"/>
      <c r="Y224" s="10"/>
    </row>
    <row r="225" spans="1:25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  <c r="U225" s="22" t="s">
        <v>1605</v>
      </c>
      <c r="V225" s="10"/>
      <c r="W225" s="10"/>
      <c r="X225" s="10"/>
      <c r="Y225" s="10"/>
    </row>
    <row r="226" spans="1:25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  <c r="U226" s="22" t="s">
        <v>1605</v>
      </c>
      <c r="V226" s="10"/>
      <c r="W226" s="10"/>
      <c r="X226" s="10"/>
      <c r="Y226" s="10"/>
    </row>
    <row r="227" spans="1:25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  <c r="U227" s="22" t="s">
        <v>1605</v>
      </c>
      <c r="V227" s="10"/>
      <c r="W227" s="10"/>
      <c r="X227" s="10"/>
      <c r="Y227" s="10"/>
    </row>
    <row r="228" spans="1:25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  <c r="U228" s="22" t="s">
        <v>1605</v>
      </c>
      <c r="V228" s="10"/>
      <c r="W228" s="10"/>
      <c r="X228" s="10"/>
      <c r="Y228" s="10"/>
    </row>
    <row r="229" spans="1:25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  <c r="U229" s="22" t="s">
        <v>1605</v>
      </c>
      <c r="V229" s="10"/>
      <c r="W229" s="10"/>
      <c r="X229" s="10"/>
      <c r="Y229" s="10"/>
    </row>
    <row r="230" spans="1:25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  <c r="U230" s="22" t="s">
        <v>1605</v>
      </c>
      <c r="V230" s="10"/>
      <c r="W230" s="10"/>
      <c r="X230" s="10"/>
      <c r="Y230" s="10"/>
    </row>
    <row r="231" spans="1:25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  <c r="U231" s="22" t="s">
        <v>1605</v>
      </c>
      <c r="V231" s="10"/>
      <c r="W231" s="10"/>
      <c r="X231" s="10"/>
      <c r="Y231" s="10"/>
    </row>
    <row r="232" spans="1:25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  <c r="U232" s="22" t="s">
        <v>1605</v>
      </c>
      <c r="V232" s="10"/>
      <c r="W232" s="10"/>
      <c r="X232" s="10"/>
      <c r="Y232" s="10"/>
    </row>
    <row r="233" spans="1:25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  <c r="U233" s="22" t="s">
        <v>1605</v>
      </c>
      <c r="V233" s="10"/>
      <c r="W233" s="10"/>
      <c r="X233" s="10"/>
      <c r="Y233" s="10"/>
    </row>
    <row r="234" spans="1:25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  <c r="U234" s="22" t="s">
        <v>1605</v>
      </c>
      <c r="V234" s="10"/>
      <c r="W234" s="10"/>
      <c r="X234" s="10"/>
      <c r="Y234" s="10"/>
    </row>
    <row r="235" spans="1:25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  <c r="U235" s="22" t="s">
        <v>1605</v>
      </c>
      <c r="V235" s="10"/>
      <c r="W235" s="10"/>
      <c r="X235" s="10"/>
      <c r="Y235" s="10"/>
    </row>
    <row r="236" spans="1:25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  <c r="U236" s="22" t="s">
        <v>1605</v>
      </c>
      <c r="V236" s="10"/>
      <c r="W236" s="10"/>
      <c r="X236" s="10"/>
      <c r="Y236" s="10"/>
    </row>
    <row r="237" spans="1:25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  <c r="U237" s="22" t="s">
        <v>1605</v>
      </c>
      <c r="V237" s="10"/>
      <c r="W237" s="10"/>
      <c r="X237" s="10"/>
      <c r="Y237" s="10"/>
    </row>
    <row r="238" spans="1:25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  <c r="U238" s="22" t="s">
        <v>1605</v>
      </c>
      <c r="V238" s="10"/>
      <c r="W238" s="10"/>
      <c r="X238" s="10"/>
      <c r="Y238" s="10"/>
    </row>
    <row r="239" spans="1:25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  <c r="U239" s="22" t="s">
        <v>1605</v>
      </c>
      <c r="V239" s="10"/>
      <c r="W239" s="10"/>
      <c r="X239" s="10"/>
      <c r="Y239" s="10"/>
    </row>
    <row r="240" spans="1:25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  <c r="U240" s="22" t="s">
        <v>1605</v>
      </c>
      <c r="V240" s="10"/>
      <c r="W240" s="10"/>
      <c r="X240" s="10"/>
      <c r="Y240" s="10"/>
    </row>
    <row r="241" spans="1:25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  <c r="U241" s="22" t="s">
        <v>1605</v>
      </c>
      <c r="V241" s="10"/>
      <c r="W241" s="10"/>
      <c r="X241" s="10"/>
      <c r="Y241" s="10"/>
    </row>
    <row r="242" spans="1:25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  <c r="U242" s="22" t="s">
        <v>1605</v>
      </c>
      <c r="V242" s="10"/>
      <c r="W242" s="10"/>
      <c r="X242" s="10"/>
      <c r="Y242" s="10"/>
    </row>
    <row r="243" spans="1:25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  <c r="U243" s="22" t="s">
        <v>1605</v>
      </c>
      <c r="V243" s="10"/>
      <c r="W243" s="10"/>
      <c r="X243" s="10"/>
      <c r="Y243" s="10"/>
    </row>
    <row r="244" spans="1:25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  <c r="U244" s="22" t="s">
        <v>1605</v>
      </c>
      <c r="V244" s="10"/>
      <c r="W244" s="10"/>
      <c r="X244" s="10"/>
      <c r="Y244" s="10"/>
    </row>
    <row r="245" spans="1:25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  <c r="U245" s="22" t="s">
        <v>1605</v>
      </c>
      <c r="V245" s="10"/>
      <c r="W245" s="10"/>
      <c r="X245" s="10"/>
      <c r="Y245" s="10"/>
    </row>
    <row r="246" spans="1:25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1607</v>
      </c>
      <c r="T246" s="22" t="s">
        <v>1178</v>
      </c>
      <c r="U246" s="22" t="s">
        <v>1605</v>
      </c>
      <c r="V246" s="10"/>
      <c r="W246" s="10"/>
      <c r="X246" s="10"/>
      <c r="Y246" s="10"/>
    </row>
    <row r="247" spans="1:25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  <c r="U247" s="22" t="s">
        <v>1605</v>
      </c>
      <c r="V247" s="10"/>
      <c r="W247" s="10"/>
      <c r="X247" s="10"/>
      <c r="Y247" s="10"/>
    </row>
    <row r="248" spans="1:25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  <c r="U248" s="22" t="s">
        <v>1605</v>
      </c>
      <c r="V248" s="10"/>
      <c r="W248" s="10"/>
      <c r="X248" s="10"/>
      <c r="Y248" s="10"/>
    </row>
    <row r="249" spans="1:25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  <c r="U249" s="22" t="s">
        <v>1605</v>
      </c>
      <c r="V249" s="10"/>
      <c r="W249" s="10"/>
      <c r="X249" s="10"/>
      <c r="Y249" s="10"/>
    </row>
    <row r="250" spans="1:25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1607</v>
      </c>
      <c r="T250" s="22" t="s">
        <v>1178</v>
      </c>
      <c r="U250" s="22" t="s">
        <v>1605</v>
      </c>
      <c r="V250" s="10"/>
      <c r="W250" s="10"/>
      <c r="X250" s="10"/>
      <c r="Y250" s="10"/>
    </row>
    <row r="251" spans="1:25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1607</v>
      </c>
      <c r="T251" s="22" t="s">
        <v>1178</v>
      </c>
      <c r="U251" s="22" t="s">
        <v>1605</v>
      </c>
      <c r="V251" s="10"/>
      <c r="W251" s="10"/>
      <c r="X251" s="10"/>
      <c r="Y251" s="10"/>
    </row>
    <row r="252" spans="1:25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1607</v>
      </c>
      <c r="T252" s="22" t="s">
        <v>1178</v>
      </c>
      <c r="U252" s="22" t="s">
        <v>1605</v>
      </c>
      <c r="V252" s="10"/>
      <c r="W252" s="10"/>
      <c r="X252" s="10"/>
      <c r="Y252" s="10"/>
    </row>
    <row r="253" spans="1:25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1607</v>
      </c>
      <c r="T253" s="22" t="s">
        <v>1178</v>
      </c>
      <c r="U253" s="22" t="s">
        <v>1605</v>
      </c>
      <c r="V253" s="10"/>
      <c r="W253" s="10"/>
      <c r="X253" s="10"/>
      <c r="Y253" s="10"/>
    </row>
    <row r="254" spans="1:25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1607</v>
      </c>
      <c r="T254" s="22" t="s">
        <v>1178</v>
      </c>
      <c r="U254" s="22" t="s">
        <v>1605</v>
      </c>
      <c r="V254" s="10"/>
      <c r="W254" s="10"/>
      <c r="X254" s="10"/>
      <c r="Y254" s="10"/>
    </row>
    <row r="255" spans="1:25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1607</v>
      </c>
      <c r="T255" s="22" t="s">
        <v>1178</v>
      </c>
      <c r="U255" s="22" t="s">
        <v>1605</v>
      </c>
      <c r="V255" s="10"/>
      <c r="W255" s="10"/>
      <c r="X255" s="10"/>
      <c r="Y255" s="10"/>
    </row>
    <row r="256" spans="1:25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1607</v>
      </c>
      <c r="T256" s="22" t="s">
        <v>1178</v>
      </c>
      <c r="U256" s="22" t="s">
        <v>1605</v>
      </c>
      <c r="V256" s="10"/>
      <c r="W256" s="10"/>
      <c r="X256" s="10"/>
      <c r="Y256" s="10"/>
    </row>
    <row r="257" spans="1:25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1607</v>
      </c>
      <c r="T257" s="22" t="s">
        <v>1178</v>
      </c>
      <c r="U257" s="22" t="s">
        <v>1605</v>
      </c>
      <c r="V257" s="10"/>
      <c r="W257" s="10"/>
      <c r="X257" s="10"/>
      <c r="Y257" s="10"/>
    </row>
    <row r="258" spans="1:25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1607</v>
      </c>
      <c r="T258" s="22" t="s">
        <v>1178</v>
      </c>
      <c r="U258" s="22" t="s">
        <v>1605</v>
      </c>
      <c r="V258" s="10"/>
      <c r="W258" s="10"/>
      <c r="X258" s="10"/>
      <c r="Y258" s="10"/>
    </row>
    <row r="259" spans="1:25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  <c r="U259" s="22" t="s">
        <v>1605</v>
      </c>
      <c r="V259" s="10"/>
      <c r="W259" s="10"/>
      <c r="X259" s="10"/>
      <c r="Y259" s="10"/>
    </row>
    <row r="260" spans="1:25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  <c r="U260" s="22" t="s">
        <v>1605</v>
      </c>
      <c r="V260" s="10"/>
      <c r="W260" s="10"/>
      <c r="X260" s="10"/>
      <c r="Y260" s="10"/>
    </row>
    <row r="261" spans="1:25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  <c r="U261" s="22" t="s">
        <v>1605</v>
      </c>
      <c r="V261" s="10"/>
      <c r="W261" s="10"/>
      <c r="X261" s="10"/>
      <c r="Y261" s="10"/>
    </row>
    <row r="262" spans="1:25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  <c r="U262" s="22" t="s">
        <v>1605</v>
      </c>
      <c r="V262" s="10"/>
      <c r="W262" s="10"/>
      <c r="X262" s="10"/>
      <c r="Y262" s="10"/>
    </row>
    <row r="263" spans="1:25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  <c r="U263" s="22" t="s">
        <v>1605</v>
      </c>
      <c r="V263" s="10"/>
      <c r="W263" s="10"/>
      <c r="X263" s="10"/>
      <c r="Y263" s="10"/>
    </row>
    <row r="264" spans="1:25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  <c r="U264" s="22" t="s">
        <v>1605</v>
      </c>
      <c r="V264" s="10"/>
      <c r="W264" s="10"/>
      <c r="X264" s="10"/>
      <c r="Y264" s="10"/>
    </row>
    <row r="265" spans="1:25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  <c r="U265" s="22" t="s">
        <v>1605</v>
      </c>
      <c r="V265" s="10"/>
      <c r="W265" s="10"/>
      <c r="X265" s="10"/>
      <c r="Y265" s="10"/>
    </row>
    <row r="266" spans="1:25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  <c r="U266" s="22" t="s">
        <v>1605</v>
      </c>
      <c r="V266" s="10"/>
      <c r="W266" s="10"/>
      <c r="X266" s="10"/>
      <c r="Y266" s="10"/>
    </row>
    <row r="267" spans="1:25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  <c r="U267" s="22" t="s">
        <v>1605</v>
      </c>
      <c r="V267" s="10"/>
      <c r="W267" s="10"/>
      <c r="X267" s="10"/>
      <c r="Y267" s="10"/>
    </row>
    <row r="268" spans="1:25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  <c r="U268" s="22" t="s">
        <v>1605</v>
      </c>
      <c r="V268" s="10"/>
      <c r="W268" s="10"/>
      <c r="X268" s="10"/>
      <c r="Y268" s="10"/>
    </row>
    <row r="269" spans="1:25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  <c r="U269" s="22" t="s">
        <v>1605</v>
      </c>
      <c r="V269" s="10"/>
      <c r="W269" s="10"/>
      <c r="X269" s="10"/>
      <c r="Y269" s="10"/>
    </row>
    <row r="270" spans="1:25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  <c r="U270" s="22" t="s">
        <v>1605</v>
      </c>
      <c r="V270" s="10"/>
      <c r="W270" s="10"/>
      <c r="X270" s="10"/>
      <c r="Y270" s="10"/>
    </row>
    <row r="271" spans="1:25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  <c r="U271" s="22" t="s">
        <v>1605</v>
      </c>
      <c r="V271" s="10"/>
      <c r="W271" s="10"/>
      <c r="X271" s="10"/>
      <c r="Y271" s="10"/>
    </row>
    <row r="272" spans="1:25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  <c r="U272" s="22" t="s">
        <v>1605</v>
      </c>
      <c r="V272" s="10"/>
      <c r="W272" s="10"/>
      <c r="X272" s="10"/>
      <c r="Y272" s="10"/>
    </row>
    <row r="273" spans="1:25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  <c r="U273" s="22" t="s">
        <v>1605</v>
      </c>
      <c r="V273" s="10"/>
      <c r="W273" s="10"/>
      <c r="X273" s="10"/>
      <c r="Y273" s="10"/>
    </row>
    <row r="274" spans="1:25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  <c r="U274" s="22" t="s">
        <v>1605</v>
      </c>
      <c r="V274" s="10"/>
      <c r="W274" s="10"/>
      <c r="X274" s="10"/>
      <c r="Y274" s="10"/>
    </row>
    <row r="275" spans="1:25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  <c r="U275" s="22" t="s">
        <v>1605</v>
      </c>
      <c r="V275" s="10"/>
      <c r="W275" s="10"/>
      <c r="X275" s="10"/>
      <c r="Y275" s="10"/>
    </row>
    <row r="276" spans="1:25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  <c r="U276" s="22" t="s">
        <v>1605</v>
      </c>
      <c r="V276" s="10"/>
      <c r="W276" s="10"/>
      <c r="X276" s="10"/>
      <c r="Y276" s="10"/>
    </row>
    <row r="277" spans="1:25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  <c r="U277" s="22" t="s">
        <v>1605</v>
      </c>
      <c r="V277" s="10"/>
      <c r="W277" s="10"/>
      <c r="X277" s="10"/>
      <c r="Y277" s="10"/>
    </row>
    <row r="278" spans="1:25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  <c r="U278" s="22" t="s">
        <v>1605</v>
      </c>
      <c r="V278" s="10"/>
      <c r="W278" s="10"/>
      <c r="X278" s="10"/>
      <c r="Y278" s="10"/>
    </row>
    <row r="279" spans="1:25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  <c r="U279" s="22" t="s">
        <v>1605</v>
      </c>
      <c r="V279" s="10"/>
      <c r="W279" s="10"/>
      <c r="X279" s="10"/>
      <c r="Y279" s="10"/>
    </row>
    <row r="280" spans="1:25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  <c r="U280" s="22" t="s">
        <v>1605</v>
      </c>
      <c r="V280" s="10"/>
      <c r="W280" s="10"/>
      <c r="X280" s="10"/>
      <c r="Y280" s="10"/>
    </row>
    <row r="281" spans="1:25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  <c r="U281" s="22" t="s">
        <v>1605</v>
      </c>
      <c r="V281" s="10"/>
      <c r="W281" s="10"/>
      <c r="X281" s="10"/>
      <c r="Y281" s="10"/>
    </row>
    <row r="282" spans="1:25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  <c r="U282" s="22" t="s">
        <v>1605</v>
      </c>
      <c r="V282" s="10"/>
      <c r="W282" s="10"/>
      <c r="X282" s="10"/>
      <c r="Y282" s="10"/>
    </row>
    <row r="283" spans="1:25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  <c r="U283" s="22" t="s">
        <v>1605</v>
      </c>
      <c r="V283" s="10"/>
      <c r="W283" s="10"/>
      <c r="X283" s="10"/>
      <c r="Y283" s="10"/>
    </row>
    <row r="284" spans="1:25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  <c r="U284" s="22" t="s">
        <v>1605</v>
      </c>
      <c r="V284" s="10"/>
      <c r="W284" s="10"/>
      <c r="X284" s="10"/>
      <c r="Y284" s="10"/>
    </row>
    <row r="285" spans="1:25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  <c r="U285" s="22" t="s">
        <v>1605</v>
      </c>
      <c r="V285" s="10"/>
      <c r="W285" s="10"/>
      <c r="X285" s="10"/>
      <c r="Y285" s="10"/>
    </row>
    <row r="286" spans="1:25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  <c r="U286" s="22" t="s">
        <v>1605</v>
      </c>
      <c r="V286" s="10"/>
      <c r="W286" s="10"/>
      <c r="X286" s="10"/>
      <c r="Y286" s="10"/>
    </row>
    <row r="287" spans="1:25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  <c r="U287" s="22" t="s">
        <v>1605</v>
      </c>
      <c r="V287" s="10"/>
      <c r="W287" s="10"/>
      <c r="X287" s="10"/>
      <c r="Y287" s="10"/>
    </row>
    <row r="288" spans="1:25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  <c r="U288" s="22" t="s">
        <v>1605</v>
      </c>
      <c r="V288" s="10"/>
      <c r="W288" s="10"/>
      <c r="X288" s="10"/>
      <c r="Y288" s="10"/>
    </row>
    <row r="289" spans="1:25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  <c r="U289" s="22" t="s">
        <v>1605</v>
      </c>
      <c r="V289" s="10"/>
      <c r="W289" s="10"/>
      <c r="X289" s="10"/>
      <c r="Y289" s="10"/>
    </row>
    <row r="290" spans="1:25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  <c r="U290" s="22" t="s">
        <v>1605</v>
      </c>
      <c r="V290" s="10"/>
      <c r="W290" s="10"/>
      <c r="X290" s="10"/>
      <c r="Y290" s="10"/>
    </row>
    <row r="291" spans="1:25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1607</v>
      </c>
      <c r="T291" s="10" t="s">
        <v>1005</v>
      </c>
      <c r="U291" s="22" t="s">
        <v>1605</v>
      </c>
      <c r="V291" s="10"/>
      <c r="W291" s="10"/>
      <c r="X291" s="10"/>
      <c r="Y291" s="10"/>
    </row>
    <row r="292" spans="1:25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1607</v>
      </c>
      <c r="T292" s="10" t="s">
        <v>1005</v>
      </c>
      <c r="U292" s="22" t="s">
        <v>1605</v>
      </c>
      <c r="V292" s="10"/>
      <c r="W292" s="10"/>
      <c r="X292" s="10"/>
      <c r="Y292" s="10"/>
    </row>
    <row r="293" spans="1:25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1607</v>
      </c>
      <c r="T293" s="10" t="s">
        <v>1005</v>
      </c>
      <c r="U293" s="22" t="s">
        <v>1605</v>
      </c>
      <c r="V293" s="10"/>
      <c r="W293" s="10"/>
      <c r="X293" s="10"/>
      <c r="Y293" s="10"/>
    </row>
    <row r="294" spans="1:25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1607</v>
      </c>
      <c r="T294" s="10" t="s">
        <v>1005</v>
      </c>
      <c r="U294" s="22" t="s">
        <v>1605</v>
      </c>
      <c r="V294" s="10"/>
      <c r="W294" s="10"/>
      <c r="X294" s="10"/>
      <c r="Y294" s="10"/>
    </row>
    <row r="295" spans="1:25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  <c r="U295" s="22" t="s">
        <v>1605</v>
      </c>
      <c r="V295" s="10"/>
      <c r="W295" s="10"/>
      <c r="X295" s="10"/>
      <c r="Y295" s="10"/>
    </row>
    <row r="296" spans="1:25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  <c r="U296" s="22" t="s">
        <v>1605</v>
      </c>
      <c r="V296" s="10"/>
      <c r="W296" s="10"/>
      <c r="X296" s="10"/>
      <c r="Y296" s="10"/>
    </row>
    <row r="297" spans="1:25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  <c r="U297" s="22" t="s">
        <v>1605</v>
      </c>
      <c r="V297" s="10"/>
      <c r="W297" s="10"/>
      <c r="X297" s="10"/>
      <c r="Y297" s="10"/>
    </row>
    <row r="298" spans="1:25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  <c r="U298" s="22" t="s">
        <v>1605</v>
      </c>
      <c r="V298" s="10"/>
      <c r="W298" s="10"/>
      <c r="X298" s="10"/>
      <c r="Y298" s="10"/>
    </row>
    <row r="299" spans="1:25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  <c r="U299" s="22" t="s">
        <v>1605</v>
      </c>
      <c r="V299" s="10"/>
      <c r="W299" s="10"/>
      <c r="X299" s="10"/>
      <c r="Y299" s="10"/>
    </row>
    <row r="300" spans="1:25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  <c r="U300" s="22" t="s">
        <v>1605</v>
      </c>
      <c r="V300" s="10"/>
      <c r="W300" s="10"/>
      <c r="X300" s="10"/>
      <c r="Y300" s="10"/>
    </row>
    <row r="301" spans="1:25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  <c r="U301" s="22" t="s">
        <v>1605</v>
      </c>
      <c r="V301" s="10"/>
      <c r="W301" s="10"/>
      <c r="X301" s="10"/>
      <c r="Y301" s="10"/>
    </row>
    <row r="302" spans="1:25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  <c r="U302" s="22" t="s">
        <v>1605</v>
      </c>
      <c r="V302" s="10"/>
      <c r="W302" s="10"/>
      <c r="X302" s="10"/>
      <c r="Y302" s="10"/>
    </row>
    <row r="303" spans="1:25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  <c r="U303" s="22" t="s">
        <v>1605</v>
      </c>
      <c r="V303" s="10"/>
      <c r="W303" s="10"/>
      <c r="X303" s="10"/>
      <c r="Y303" s="10"/>
    </row>
    <row r="304" spans="1:25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  <c r="U304" s="22" t="s">
        <v>1605</v>
      </c>
      <c r="V304" s="10"/>
      <c r="W304" s="10"/>
      <c r="X304" s="10"/>
      <c r="Y304" s="10"/>
    </row>
    <row r="305" spans="1:25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  <c r="U305" s="22" t="s">
        <v>1605</v>
      </c>
      <c r="V305" s="10"/>
      <c r="W305" s="10"/>
      <c r="X305" s="10"/>
      <c r="Y305" s="10"/>
    </row>
    <row r="306" spans="1:25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  <c r="U306" s="22" t="s">
        <v>1605</v>
      </c>
      <c r="V306" s="10"/>
      <c r="W306" s="10"/>
      <c r="X306" s="10"/>
      <c r="Y306" s="10"/>
    </row>
    <row r="307" spans="1:25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  <c r="U307" s="22" t="s">
        <v>1605</v>
      </c>
      <c r="V307" s="10"/>
      <c r="W307" s="10"/>
      <c r="X307" s="10"/>
      <c r="Y307" s="10"/>
    </row>
    <row r="308" spans="1:25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1608</v>
      </c>
      <c r="T308" s="10" t="s">
        <v>1006</v>
      </c>
      <c r="U308" s="22" t="s">
        <v>1605</v>
      </c>
      <c r="V308" s="10"/>
      <c r="W308" s="10"/>
      <c r="X308" s="10"/>
      <c r="Y308" s="10"/>
    </row>
    <row r="309" spans="1:25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  <c r="U309" s="22" t="s">
        <v>1605</v>
      </c>
      <c r="V309" s="10"/>
      <c r="W309" s="10"/>
      <c r="X309" s="10"/>
      <c r="Y309" s="10"/>
    </row>
    <row r="310" spans="1:25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  <c r="U310" s="22" t="s">
        <v>1605</v>
      </c>
      <c r="V310" s="10"/>
      <c r="W310" s="10"/>
      <c r="X310" s="10"/>
      <c r="Y310" s="10"/>
    </row>
    <row r="311" spans="1:25" s="102" customFormat="1" x14ac:dyDescent="0.25">
      <c r="A311" s="97" t="s">
        <v>911</v>
      </c>
      <c r="B311" s="97" t="s">
        <v>1162</v>
      </c>
      <c r="C311" s="98">
        <v>2013</v>
      </c>
      <c r="D311" s="99">
        <v>1</v>
      </c>
      <c r="E311" s="97" t="s">
        <v>16</v>
      </c>
      <c r="F311" s="100" t="s">
        <v>950</v>
      </c>
      <c r="G311" s="100"/>
      <c r="H311" s="98">
        <v>2013</v>
      </c>
      <c r="I311" s="100" t="s">
        <v>915</v>
      </c>
      <c r="J311" s="98" t="s">
        <v>12</v>
      </c>
      <c r="K311" s="101" t="s">
        <v>1146</v>
      </c>
      <c r="L311" s="100" t="s">
        <v>921</v>
      </c>
      <c r="M311" s="97" t="s">
        <v>911</v>
      </c>
      <c r="N311" s="27"/>
      <c r="O311" s="98" t="s">
        <v>957</v>
      </c>
      <c r="P311" s="98"/>
      <c r="Q311" s="98" t="s">
        <v>957</v>
      </c>
      <c r="R311" s="98" t="s">
        <v>958</v>
      </c>
      <c r="S311" s="101" t="s">
        <v>1607</v>
      </c>
      <c r="T311" s="98" t="s">
        <v>1006</v>
      </c>
      <c r="U311" s="101" t="s">
        <v>1601</v>
      </c>
      <c r="V311" s="101" t="s">
        <v>1615</v>
      </c>
      <c r="W311" s="101" t="s">
        <v>1612</v>
      </c>
      <c r="X311" s="98"/>
      <c r="Y311" s="98"/>
    </row>
    <row r="312" spans="1:25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  <c r="U312" s="22" t="s">
        <v>1605</v>
      </c>
      <c r="V312" s="10"/>
      <c r="W312" s="10"/>
      <c r="X312" s="10"/>
      <c r="Y312" s="10"/>
    </row>
    <row r="313" spans="1:25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  <c r="U313" s="22" t="s">
        <v>1605</v>
      </c>
      <c r="V313" s="10"/>
      <c r="W313" s="10"/>
      <c r="X313" s="10"/>
      <c r="Y313" s="10"/>
    </row>
    <row r="314" spans="1:25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  <c r="U314" s="22" t="s">
        <v>1605</v>
      </c>
      <c r="V314" s="10"/>
      <c r="W314" s="10"/>
      <c r="X314" s="10"/>
      <c r="Y314" s="10"/>
    </row>
    <row r="315" spans="1:25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  <c r="U315" s="22" t="s">
        <v>1605</v>
      </c>
      <c r="V315" s="10"/>
      <c r="W315" s="10"/>
      <c r="X315" s="10"/>
      <c r="Y315" s="10"/>
    </row>
    <row r="316" spans="1:25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1607</v>
      </c>
      <c r="T316" s="10" t="s">
        <v>1005</v>
      </c>
      <c r="U316" s="22" t="s">
        <v>1605</v>
      </c>
      <c r="V316" s="10"/>
      <c r="W316" s="10"/>
      <c r="X316" s="10"/>
      <c r="Y316" s="10"/>
    </row>
    <row r="317" spans="1:25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1607</v>
      </c>
      <c r="T317" s="10" t="s">
        <v>1005</v>
      </c>
      <c r="U317" s="22" t="s">
        <v>1605</v>
      </c>
      <c r="V317" s="10"/>
      <c r="W317" s="10"/>
      <c r="X317" s="10"/>
      <c r="Y317" s="10"/>
    </row>
    <row r="318" spans="1:25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1607</v>
      </c>
      <c r="T318" s="10" t="s">
        <v>1005</v>
      </c>
      <c r="U318" s="22" t="s">
        <v>1605</v>
      </c>
      <c r="V318" s="10"/>
      <c r="W318" s="10"/>
      <c r="X318" s="10"/>
      <c r="Y318" s="10"/>
    </row>
    <row r="319" spans="1:25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1607</v>
      </c>
      <c r="T319" s="10" t="s">
        <v>1005</v>
      </c>
      <c r="U319" s="22" t="s">
        <v>1605</v>
      </c>
      <c r="V319" s="10"/>
      <c r="W319" s="10"/>
      <c r="X319" s="10"/>
      <c r="Y319" s="10"/>
    </row>
    <row r="320" spans="1:25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1607</v>
      </c>
      <c r="T320" s="10" t="s">
        <v>1005</v>
      </c>
      <c r="U320" s="22" t="s">
        <v>1605</v>
      </c>
      <c r="V320" s="10"/>
      <c r="W320" s="10"/>
      <c r="X320" s="10"/>
      <c r="Y320" s="10"/>
    </row>
    <row r="321" spans="1:25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1607</v>
      </c>
      <c r="T321" s="10" t="s">
        <v>1005</v>
      </c>
      <c r="U321" s="22" t="s">
        <v>1605</v>
      </c>
      <c r="V321" s="10"/>
      <c r="W321" s="10"/>
      <c r="X321" s="10"/>
      <c r="Y321" s="10"/>
    </row>
    <row r="322" spans="1:25" s="102" customFormat="1" x14ac:dyDescent="0.25">
      <c r="A322" s="97" t="s">
        <v>893</v>
      </c>
      <c r="B322" s="97" t="s">
        <v>894</v>
      </c>
      <c r="C322" s="98">
        <v>2013</v>
      </c>
      <c r="D322" s="99">
        <v>1</v>
      </c>
      <c r="E322" s="97" t="s">
        <v>16</v>
      </c>
      <c r="F322" s="100" t="s">
        <v>950</v>
      </c>
      <c r="G322" s="100"/>
      <c r="H322" s="98">
        <v>2013</v>
      </c>
      <c r="I322" s="100" t="s">
        <v>895</v>
      </c>
      <c r="J322" s="98" t="s">
        <v>12</v>
      </c>
      <c r="K322" s="101" t="s">
        <v>1146</v>
      </c>
      <c r="L322" s="100" t="s">
        <v>920</v>
      </c>
      <c r="M322" s="97" t="s">
        <v>893</v>
      </c>
      <c r="N322" s="27">
        <v>1125630</v>
      </c>
      <c r="O322" s="98" t="s">
        <v>957</v>
      </c>
      <c r="P322" s="98"/>
      <c r="Q322" s="98" t="s">
        <v>957</v>
      </c>
      <c r="R322" s="98" t="s">
        <v>958</v>
      </c>
      <c r="S322" s="101" t="s">
        <v>1607</v>
      </c>
      <c r="T322" s="98" t="s">
        <v>1009</v>
      </c>
      <c r="U322" s="101" t="s">
        <v>1601</v>
      </c>
      <c r="V322" s="101" t="s">
        <v>1609</v>
      </c>
      <c r="W322" s="101" t="s">
        <v>1610</v>
      </c>
      <c r="X322" s="98"/>
      <c r="Y322" s="98"/>
    </row>
    <row r="323" spans="1:25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1607</v>
      </c>
      <c r="T323" s="10" t="s">
        <v>1009</v>
      </c>
      <c r="U323" s="22" t="s">
        <v>1605</v>
      </c>
      <c r="V323" s="10"/>
      <c r="W323" s="10"/>
      <c r="X323" s="10"/>
      <c r="Y323" s="10"/>
    </row>
    <row r="324" spans="1:25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1607</v>
      </c>
      <c r="T324" s="10" t="s">
        <v>1009</v>
      </c>
      <c r="U324" s="22" t="s">
        <v>1605</v>
      </c>
      <c r="V324" s="10"/>
      <c r="W324" s="10"/>
      <c r="X324" s="10"/>
      <c r="Y324" s="10"/>
    </row>
    <row r="325" spans="1:25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1607</v>
      </c>
      <c r="T325" s="10" t="s">
        <v>1009</v>
      </c>
      <c r="U325" s="22" t="s">
        <v>1605</v>
      </c>
      <c r="V325" s="10"/>
      <c r="W325" s="10"/>
      <c r="X325" s="10"/>
      <c r="Y325" s="10"/>
    </row>
    <row r="326" spans="1:25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1607</v>
      </c>
      <c r="T326" s="10" t="s">
        <v>1009</v>
      </c>
      <c r="U326" s="22" t="s">
        <v>1605</v>
      </c>
      <c r="V326" s="10"/>
      <c r="W326" s="10"/>
      <c r="X326" s="10"/>
      <c r="Y326" s="10"/>
    </row>
    <row r="327" spans="1:25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1607</v>
      </c>
      <c r="T327" s="10" t="s">
        <v>1009</v>
      </c>
      <c r="U327" s="22" t="s">
        <v>1605</v>
      </c>
      <c r="V327" s="10"/>
      <c r="W327" s="10"/>
      <c r="X327" s="10"/>
      <c r="Y327" s="10"/>
    </row>
    <row r="328" spans="1:25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1607</v>
      </c>
      <c r="T328" s="10" t="s">
        <v>1009</v>
      </c>
      <c r="U328" s="22" t="s">
        <v>1605</v>
      </c>
      <c r="V328" s="10"/>
      <c r="W328" s="10"/>
      <c r="X328" s="10"/>
      <c r="Y328" s="10"/>
    </row>
    <row r="329" spans="1:25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1607</v>
      </c>
      <c r="T329" s="10" t="s">
        <v>1009</v>
      </c>
      <c r="U329" s="22" t="s">
        <v>1605</v>
      </c>
      <c r="V329" s="10"/>
      <c r="W329" s="10"/>
      <c r="X329" s="10"/>
      <c r="Y329" s="10"/>
    </row>
    <row r="330" spans="1:25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1607</v>
      </c>
      <c r="T330" s="10" t="s">
        <v>1009</v>
      </c>
      <c r="U330" s="22" t="s">
        <v>1605</v>
      </c>
      <c r="V330" s="10"/>
      <c r="W330" s="10"/>
      <c r="X330" s="10"/>
      <c r="Y330" s="10"/>
    </row>
    <row r="331" spans="1:25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1607</v>
      </c>
      <c r="T331" s="10" t="s">
        <v>1009</v>
      </c>
      <c r="U331" s="22" t="s">
        <v>1605</v>
      </c>
      <c r="V331" s="10"/>
      <c r="W331" s="10"/>
      <c r="X331" s="10"/>
      <c r="Y331" s="10"/>
    </row>
    <row r="332" spans="1:25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1607</v>
      </c>
      <c r="T332" s="10" t="s">
        <v>1009</v>
      </c>
      <c r="U332" s="22" t="s">
        <v>1605</v>
      </c>
      <c r="V332" s="10"/>
      <c r="W332" s="10"/>
      <c r="X332" s="10"/>
      <c r="Y332" s="10"/>
    </row>
    <row r="333" spans="1:25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1607</v>
      </c>
      <c r="T333" s="10" t="s">
        <v>1009</v>
      </c>
      <c r="U333" s="22" t="s">
        <v>1605</v>
      </c>
      <c r="V333" s="10"/>
      <c r="W333" s="10"/>
      <c r="X333" s="10"/>
      <c r="Y333" s="10"/>
    </row>
    <row r="334" spans="1:25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1607</v>
      </c>
      <c r="T334" s="10" t="s">
        <v>1009</v>
      </c>
      <c r="U334" s="22" t="s">
        <v>1605</v>
      </c>
      <c r="V334" s="10"/>
      <c r="W334" s="10"/>
      <c r="X334" s="10"/>
      <c r="Y334" s="10"/>
    </row>
    <row r="335" spans="1:25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1607</v>
      </c>
      <c r="T335" s="10" t="s">
        <v>1009</v>
      </c>
      <c r="U335" s="22" t="s">
        <v>1605</v>
      </c>
      <c r="V335" s="10"/>
      <c r="W335" s="10"/>
      <c r="X335" s="10"/>
      <c r="Y335" s="10"/>
    </row>
    <row r="336" spans="1:25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1607</v>
      </c>
      <c r="T336" s="10" t="s">
        <v>1009</v>
      </c>
      <c r="U336" s="22" t="s">
        <v>1605</v>
      </c>
      <c r="V336" s="10"/>
      <c r="W336" s="10"/>
      <c r="X336" s="10"/>
      <c r="Y336" s="10"/>
    </row>
    <row r="337" spans="1:25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1607</v>
      </c>
      <c r="T337" s="10" t="s">
        <v>1009</v>
      </c>
      <c r="U337" s="22" t="s">
        <v>1605</v>
      </c>
      <c r="V337" s="10"/>
      <c r="W337" s="10"/>
      <c r="X337" s="10"/>
      <c r="Y337" s="10"/>
    </row>
    <row r="338" spans="1:25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1607</v>
      </c>
      <c r="T338" s="10" t="s">
        <v>1010</v>
      </c>
      <c r="U338" s="22" t="s">
        <v>1605</v>
      </c>
      <c r="V338" s="10"/>
      <c r="W338" s="10"/>
      <c r="X338" s="10"/>
      <c r="Y338" s="10"/>
    </row>
    <row r="339" spans="1:25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1607</v>
      </c>
      <c r="T339" s="10" t="s">
        <v>1010</v>
      </c>
      <c r="U339" s="22" t="s">
        <v>1605</v>
      </c>
      <c r="V339" s="10"/>
      <c r="W339" s="10"/>
      <c r="X339" s="10"/>
      <c r="Y339" s="10"/>
    </row>
    <row r="340" spans="1:25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1607</v>
      </c>
      <c r="T340" s="10" t="s">
        <v>1010</v>
      </c>
      <c r="U340" s="22" t="s">
        <v>1605</v>
      </c>
      <c r="V340" s="10"/>
      <c r="W340" s="10"/>
      <c r="X340" s="10"/>
      <c r="Y340" s="10"/>
    </row>
    <row r="341" spans="1:25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1607</v>
      </c>
      <c r="T341" s="10" t="s">
        <v>1010</v>
      </c>
      <c r="U341" s="22" t="s">
        <v>1605</v>
      </c>
      <c r="V341" s="10"/>
      <c r="W341" s="10"/>
      <c r="X341" s="10"/>
      <c r="Y341" s="10"/>
    </row>
    <row r="342" spans="1:25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1607</v>
      </c>
      <c r="T342" s="10" t="s">
        <v>1010</v>
      </c>
      <c r="U342" s="22" t="s">
        <v>1605</v>
      </c>
      <c r="V342" s="10"/>
      <c r="W342" s="10"/>
      <c r="X342" s="10"/>
      <c r="Y342" s="10"/>
    </row>
    <row r="343" spans="1:25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1607</v>
      </c>
      <c r="T343" s="10" t="s">
        <v>1010</v>
      </c>
      <c r="U343" s="22" t="s">
        <v>1605</v>
      </c>
      <c r="V343" s="10"/>
      <c r="W343" s="10"/>
      <c r="X343" s="10"/>
      <c r="Y343" s="10"/>
    </row>
    <row r="344" spans="1:25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1607</v>
      </c>
      <c r="T344" s="10" t="s">
        <v>1010</v>
      </c>
      <c r="U344" s="22" t="s">
        <v>1605</v>
      </c>
      <c r="V344" s="10"/>
      <c r="W344" s="10"/>
      <c r="X344" s="10"/>
      <c r="Y344" s="10"/>
    </row>
    <row r="345" spans="1:25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1607</v>
      </c>
      <c r="T345" s="10" t="s">
        <v>1010</v>
      </c>
      <c r="U345" s="22" t="s">
        <v>1605</v>
      </c>
      <c r="V345" s="10"/>
      <c r="W345" s="10"/>
      <c r="X345" s="10"/>
      <c r="Y345" s="10"/>
    </row>
    <row r="346" spans="1:25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1607</v>
      </c>
      <c r="T346" s="10" t="s">
        <v>1010</v>
      </c>
      <c r="U346" s="22" t="s">
        <v>1605</v>
      </c>
      <c r="V346" s="10"/>
      <c r="W346" s="10"/>
      <c r="X346" s="10"/>
      <c r="Y346" s="10"/>
    </row>
    <row r="347" spans="1:25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1607</v>
      </c>
      <c r="T347" s="10" t="s">
        <v>1010</v>
      </c>
      <c r="U347" s="22" t="s">
        <v>1605</v>
      </c>
      <c r="V347" s="10"/>
      <c r="W347" s="10"/>
      <c r="X347" s="10"/>
      <c r="Y347" s="10"/>
    </row>
    <row r="348" spans="1:25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1607</v>
      </c>
      <c r="T348" s="10" t="s">
        <v>1010</v>
      </c>
      <c r="U348" s="22" t="s">
        <v>1605</v>
      </c>
      <c r="V348" s="10"/>
      <c r="W348" s="10"/>
      <c r="X348" s="10"/>
      <c r="Y348" s="10"/>
    </row>
    <row r="349" spans="1:25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1607</v>
      </c>
      <c r="T349" s="10" t="s">
        <v>1010</v>
      </c>
      <c r="U349" s="22" t="s">
        <v>1605</v>
      </c>
      <c r="V349" s="10"/>
      <c r="W349" s="10"/>
      <c r="X349" s="10"/>
      <c r="Y349" s="10"/>
    </row>
    <row r="350" spans="1:25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1607</v>
      </c>
      <c r="T350" s="10" t="s">
        <v>1010</v>
      </c>
      <c r="U350" s="22" t="s">
        <v>1605</v>
      </c>
      <c r="V350" s="10"/>
      <c r="W350" s="10"/>
      <c r="X350" s="10"/>
      <c r="Y350" s="10"/>
    </row>
    <row r="351" spans="1:25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1607</v>
      </c>
      <c r="T351" s="10" t="s">
        <v>1010</v>
      </c>
      <c r="U351" s="22" t="s">
        <v>1605</v>
      </c>
      <c r="V351" s="10"/>
      <c r="W351" s="10"/>
      <c r="X351" s="10"/>
      <c r="Y351" s="10"/>
    </row>
    <row r="352" spans="1:25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1607</v>
      </c>
      <c r="T352" s="10" t="s">
        <v>1010</v>
      </c>
      <c r="U352" s="22" t="s">
        <v>1605</v>
      </c>
      <c r="V352" s="10"/>
      <c r="W352" s="10"/>
      <c r="X352" s="10"/>
      <c r="Y352" s="10"/>
    </row>
    <row r="353" spans="1:25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1607</v>
      </c>
      <c r="T353" s="10" t="s">
        <v>1010</v>
      </c>
      <c r="U353" s="22" t="s">
        <v>1605</v>
      </c>
      <c r="V353" s="10"/>
      <c r="W353" s="10"/>
      <c r="X353" s="10"/>
      <c r="Y353" s="10"/>
    </row>
    <row r="354" spans="1:25" s="102" customFormat="1" x14ac:dyDescent="0.25">
      <c r="A354" s="97" t="s">
        <v>851</v>
      </c>
      <c r="B354" s="97" t="s">
        <v>852</v>
      </c>
      <c r="C354" s="98">
        <v>2013</v>
      </c>
      <c r="D354" s="99">
        <v>1</v>
      </c>
      <c r="E354" s="97" t="s">
        <v>16</v>
      </c>
      <c r="F354" s="100" t="s">
        <v>950</v>
      </c>
      <c r="G354" s="100" t="s">
        <v>504</v>
      </c>
      <c r="H354" s="98">
        <v>2013</v>
      </c>
      <c r="I354" s="100" t="s">
        <v>869</v>
      </c>
      <c r="J354" s="98" t="s">
        <v>12</v>
      </c>
      <c r="K354" s="101" t="s">
        <v>128</v>
      </c>
      <c r="L354" s="100" t="s">
        <v>920</v>
      </c>
      <c r="M354" s="97" t="s">
        <v>851</v>
      </c>
      <c r="N354" s="27">
        <v>3189285</v>
      </c>
      <c r="O354" s="98" t="s">
        <v>957</v>
      </c>
      <c r="P354" s="98"/>
      <c r="Q354" s="98" t="s">
        <v>957</v>
      </c>
      <c r="R354" s="98" t="s">
        <v>958</v>
      </c>
      <c r="S354" s="101" t="s">
        <v>1137</v>
      </c>
      <c r="T354" s="98" t="s">
        <v>1010</v>
      </c>
      <c r="U354" s="101" t="s">
        <v>1601</v>
      </c>
      <c r="V354" s="101" t="s">
        <v>1609</v>
      </c>
      <c r="W354" s="101" t="s">
        <v>1610</v>
      </c>
      <c r="X354" s="98"/>
      <c r="Y354" s="98"/>
    </row>
    <row r="355" spans="1:25" s="102" customFormat="1" x14ac:dyDescent="0.25">
      <c r="A355" s="97" t="s">
        <v>851</v>
      </c>
      <c r="B355" s="97" t="s">
        <v>852</v>
      </c>
      <c r="C355" s="98">
        <v>2013</v>
      </c>
      <c r="D355" s="99">
        <v>1</v>
      </c>
      <c r="E355" s="97" t="s">
        <v>16</v>
      </c>
      <c r="F355" s="100" t="s">
        <v>950</v>
      </c>
      <c r="G355" s="100" t="s">
        <v>504</v>
      </c>
      <c r="H355" s="98">
        <v>2013</v>
      </c>
      <c r="I355" s="100" t="s">
        <v>870</v>
      </c>
      <c r="J355" s="98" t="s">
        <v>12</v>
      </c>
      <c r="K355" s="101" t="s">
        <v>128</v>
      </c>
      <c r="L355" s="100" t="s">
        <v>920</v>
      </c>
      <c r="M355" s="97" t="s">
        <v>851</v>
      </c>
      <c r="N355" s="27">
        <v>3189285</v>
      </c>
      <c r="O355" s="98" t="s">
        <v>957</v>
      </c>
      <c r="P355" s="98"/>
      <c r="Q355" s="98" t="s">
        <v>957</v>
      </c>
      <c r="R355" s="98" t="s">
        <v>958</v>
      </c>
      <c r="S355" s="101" t="s">
        <v>1137</v>
      </c>
      <c r="T355" s="98" t="s">
        <v>1010</v>
      </c>
      <c r="U355" s="101" t="s">
        <v>1601</v>
      </c>
      <c r="V355" s="101" t="s">
        <v>1609</v>
      </c>
      <c r="W355" s="101" t="s">
        <v>1610</v>
      </c>
      <c r="X355" s="98"/>
      <c r="Y355" s="98"/>
    </row>
    <row r="356" spans="1:25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  <c r="U356" s="22" t="s">
        <v>1605</v>
      </c>
      <c r="V356" s="10"/>
      <c r="W356" s="10"/>
      <c r="X356" s="10"/>
      <c r="Y356" s="10"/>
    </row>
    <row r="357" spans="1:25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  <c r="U357" s="22" t="s">
        <v>1605</v>
      </c>
      <c r="V357" s="10"/>
      <c r="W357" s="10"/>
      <c r="X357" s="10"/>
      <c r="Y357" s="10"/>
    </row>
    <row r="358" spans="1:25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  <c r="U358" s="22" t="s">
        <v>1605</v>
      </c>
      <c r="V358" s="10"/>
      <c r="W358" s="10"/>
      <c r="X358" s="10"/>
      <c r="Y358" s="10"/>
    </row>
    <row r="359" spans="1:25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  <c r="U359" s="22" t="s">
        <v>1605</v>
      </c>
      <c r="V359" s="10"/>
      <c r="W359" s="10"/>
      <c r="X359" s="10"/>
      <c r="Y359" s="10"/>
    </row>
    <row r="360" spans="1:25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  <c r="U360" s="22" t="s">
        <v>1605</v>
      </c>
      <c r="V360" s="10"/>
      <c r="W360" s="10"/>
      <c r="X360" s="10"/>
      <c r="Y360" s="10"/>
    </row>
    <row r="361" spans="1:25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  <c r="U361" s="22" t="s">
        <v>1605</v>
      </c>
      <c r="V361" s="10"/>
      <c r="W361" s="10"/>
      <c r="X361" s="10"/>
      <c r="Y361" s="10"/>
    </row>
    <row r="362" spans="1:25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  <c r="U362" s="22" t="s">
        <v>1605</v>
      </c>
      <c r="V362" s="10"/>
      <c r="W362" s="10"/>
      <c r="X362" s="10"/>
      <c r="Y362" s="10"/>
    </row>
    <row r="363" spans="1:25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  <c r="U363" s="22" t="s">
        <v>1605</v>
      </c>
      <c r="V363" s="10"/>
      <c r="W363" s="10"/>
      <c r="X363" s="10"/>
      <c r="Y363" s="10"/>
    </row>
    <row r="364" spans="1:25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  <c r="U364" s="22" t="s">
        <v>1605</v>
      </c>
      <c r="V364" s="10"/>
      <c r="W364" s="10"/>
      <c r="X364" s="10"/>
      <c r="Y364" s="10"/>
    </row>
    <row r="365" spans="1:25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  <c r="U365" s="22" t="s">
        <v>1605</v>
      </c>
      <c r="V365" s="10"/>
      <c r="W365" s="10"/>
      <c r="X365" s="10"/>
      <c r="Y365" s="10"/>
    </row>
    <row r="366" spans="1:25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  <c r="U366" s="22" t="s">
        <v>1605</v>
      </c>
      <c r="V366" s="10"/>
      <c r="W366" s="10"/>
      <c r="X366" s="10"/>
      <c r="Y366" s="10"/>
    </row>
    <row r="367" spans="1:25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  <c r="U367" s="22" t="s">
        <v>1605</v>
      </c>
      <c r="V367" s="10"/>
      <c r="W367" s="10"/>
      <c r="X367" s="10"/>
      <c r="Y367" s="10"/>
    </row>
    <row r="368" spans="1:25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  <c r="U368" s="22" t="s">
        <v>1605</v>
      </c>
      <c r="V368" s="10"/>
      <c r="W368" s="10"/>
      <c r="X368" s="10"/>
      <c r="Y368" s="10"/>
    </row>
    <row r="369" spans="1:25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  <c r="U369" s="22" t="s">
        <v>1605</v>
      </c>
      <c r="V369" s="10"/>
      <c r="W369" s="10"/>
      <c r="X369" s="10"/>
      <c r="Y369" s="10"/>
    </row>
    <row r="370" spans="1:25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  <c r="U370" s="22" t="s">
        <v>1605</v>
      </c>
      <c r="V370" s="10"/>
      <c r="W370" s="10"/>
      <c r="X370" s="10"/>
      <c r="Y370" s="10"/>
    </row>
    <row r="371" spans="1:25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  <c r="U371" s="22" t="s">
        <v>1605</v>
      </c>
      <c r="V371" s="10"/>
      <c r="W371" s="10"/>
      <c r="X371" s="10"/>
      <c r="Y371" s="10"/>
    </row>
    <row r="372" spans="1:25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  <c r="U372" s="22" t="s">
        <v>1605</v>
      </c>
      <c r="V372" s="10"/>
      <c r="W372" s="10"/>
      <c r="X372" s="10"/>
      <c r="Y372" s="10"/>
    </row>
    <row r="373" spans="1:25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  <c r="U373" s="22" t="s">
        <v>1605</v>
      </c>
      <c r="V373" s="10"/>
      <c r="W373" s="10"/>
      <c r="X373" s="10"/>
      <c r="Y373" s="10"/>
    </row>
    <row r="374" spans="1:25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  <c r="U374" s="22" t="s">
        <v>1605</v>
      </c>
      <c r="V374" s="10"/>
      <c r="W374" s="10"/>
      <c r="X374" s="10"/>
      <c r="Y374" s="10"/>
    </row>
    <row r="375" spans="1:25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  <c r="U375" s="22" t="s">
        <v>1605</v>
      </c>
      <c r="V375" s="10"/>
      <c r="W375" s="10"/>
      <c r="X375" s="10"/>
      <c r="Y375" s="10"/>
    </row>
    <row r="376" spans="1:25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  <c r="U376" s="22" t="s">
        <v>1605</v>
      </c>
      <c r="V376" s="10"/>
      <c r="W376" s="10"/>
      <c r="X376" s="10"/>
      <c r="Y376" s="10"/>
    </row>
    <row r="377" spans="1:25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  <c r="U377" s="22" t="s">
        <v>1605</v>
      </c>
      <c r="V377" s="10"/>
      <c r="W377" s="10"/>
      <c r="X377" s="10"/>
      <c r="Y377" s="10"/>
    </row>
    <row r="378" spans="1:25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  <c r="U378" s="22" t="s">
        <v>1605</v>
      </c>
      <c r="V378" s="10"/>
      <c r="W378" s="10"/>
      <c r="X378" s="10"/>
      <c r="Y378" s="10"/>
    </row>
    <row r="379" spans="1:25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  <c r="U379" s="22" t="s">
        <v>1605</v>
      </c>
      <c r="V379" s="10"/>
      <c r="W379" s="10"/>
      <c r="X379" s="10"/>
      <c r="Y379" s="10"/>
    </row>
    <row r="380" spans="1:25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  <c r="U380" s="22" t="s">
        <v>1605</v>
      </c>
      <c r="V380" s="10"/>
      <c r="W380" s="10"/>
      <c r="X380" s="10"/>
      <c r="Y380" s="10"/>
    </row>
    <row r="381" spans="1:25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  <c r="U381" s="22" t="s">
        <v>1605</v>
      </c>
      <c r="V381" s="10"/>
      <c r="W381" s="10"/>
      <c r="X381" s="10"/>
      <c r="Y381" s="10"/>
    </row>
    <row r="382" spans="1:25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  <c r="U382" s="22" t="s">
        <v>1605</v>
      </c>
      <c r="V382" s="10"/>
      <c r="W382" s="10"/>
      <c r="X382" s="10"/>
      <c r="Y382" s="10"/>
    </row>
    <row r="383" spans="1:25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  <c r="U383" s="22" t="s">
        <v>1605</v>
      </c>
      <c r="V383" s="10"/>
      <c r="W383" s="10"/>
      <c r="X383" s="10"/>
      <c r="Y383" s="10"/>
    </row>
    <row r="384" spans="1:25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  <c r="U384" s="22" t="s">
        <v>1605</v>
      </c>
      <c r="V384" s="10"/>
      <c r="W384" s="10"/>
      <c r="X384" s="10"/>
      <c r="Y384" s="10"/>
    </row>
    <row r="385" spans="1:25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  <c r="U385" s="22" t="s">
        <v>1605</v>
      </c>
      <c r="V385" s="10"/>
      <c r="W385" s="10"/>
      <c r="X385" s="10"/>
      <c r="Y385" s="10"/>
    </row>
    <row r="386" spans="1:25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  <c r="U386" s="22" t="s">
        <v>1605</v>
      </c>
      <c r="V386" s="10"/>
      <c r="W386" s="10"/>
      <c r="X386" s="10"/>
      <c r="Y386" s="10"/>
    </row>
    <row r="387" spans="1:25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  <c r="U387" s="22" t="s">
        <v>1605</v>
      </c>
      <c r="V387" s="10"/>
      <c r="W387" s="10"/>
      <c r="X387" s="10"/>
      <c r="Y387" s="10"/>
    </row>
    <row r="388" spans="1:25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  <c r="U388" s="22" t="s">
        <v>1605</v>
      </c>
      <c r="V388" s="10"/>
      <c r="W388" s="10"/>
      <c r="X388" s="10"/>
      <c r="Y388" s="10"/>
    </row>
    <row r="389" spans="1:25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  <c r="U389" s="22" t="s">
        <v>1605</v>
      </c>
      <c r="V389" s="10"/>
      <c r="W389" s="10"/>
      <c r="X389" s="10"/>
      <c r="Y389" s="10"/>
    </row>
    <row r="390" spans="1:25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  <c r="U390" s="22" t="s">
        <v>1605</v>
      </c>
      <c r="V390" s="10"/>
      <c r="W390" s="10"/>
      <c r="X390" s="10"/>
      <c r="Y390" s="10"/>
    </row>
    <row r="391" spans="1:25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  <c r="U391" s="22" t="s">
        <v>1605</v>
      </c>
      <c r="V391" s="10"/>
      <c r="W391" s="10"/>
      <c r="X391" s="10"/>
      <c r="Y391" s="10"/>
    </row>
    <row r="392" spans="1:25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  <c r="U392" s="22" t="s">
        <v>1605</v>
      </c>
      <c r="V392" s="10"/>
      <c r="W392" s="10"/>
      <c r="X392" s="10"/>
      <c r="Y392" s="10"/>
    </row>
    <row r="393" spans="1:25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  <c r="U393" s="22" t="s">
        <v>1605</v>
      </c>
      <c r="V393" s="10"/>
      <c r="W393" s="10"/>
      <c r="X393" s="10"/>
      <c r="Y393" s="10"/>
    </row>
    <row r="394" spans="1:25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  <c r="U394" s="22" t="s">
        <v>1605</v>
      </c>
      <c r="V394" s="10"/>
      <c r="W394" s="10"/>
      <c r="X394" s="10"/>
      <c r="Y394" s="10"/>
    </row>
    <row r="395" spans="1:25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  <c r="U395" s="22" t="s">
        <v>1605</v>
      </c>
      <c r="V395" s="10"/>
      <c r="W395" s="10"/>
      <c r="X395" s="10"/>
      <c r="Y395" s="10"/>
    </row>
    <row r="396" spans="1:25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  <c r="U396" s="22" t="s">
        <v>1605</v>
      </c>
      <c r="V396" s="10"/>
      <c r="W396" s="10"/>
      <c r="X396" s="10"/>
      <c r="Y396" s="10"/>
    </row>
    <row r="397" spans="1:25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  <c r="U397" s="22" t="s">
        <v>1605</v>
      </c>
      <c r="V397" s="10"/>
      <c r="W397" s="10"/>
      <c r="X397" s="10"/>
      <c r="Y397" s="10"/>
    </row>
    <row r="398" spans="1:25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  <c r="U398" s="22" t="s">
        <v>1605</v>
      </c>
      <c r="V398" s="10"/>
      <c r="W398" s="10"/>
      <c r="X398" s="10"/>
      <c r="Y398" s="10"/>
    </row>
    <row r="399" spans="1:25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  <c r="U399" s="22" t="s">
        <v>1605</v>
      </c>
      <c r="V399" s="10"/>
      <c r="W399" s="10"/>
      <c r="X399" s="10"/>
      <c r="Y399" s="10"/>
    </row>
    <row r="400" spans="1:25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  <c r="U400" s="22" t="s">
        <v>1605</v>
      </c>
      <c r="V400" s="10"/>
      <c r="W400" s="10"/>
      <c r="X400" s="10"/>
      <c r="Y400" s="10"/>
    </row>
    <row r="401" spans="1:25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  <c r="U401" s="22" t="s">
        <v>1605</v>
      </c>
      <c r="V401" s="10"/>
      <c r="W401" s="10"/>
      <c r="X401" s="10"/>
      <c r="Y401" s="10"/>
    </row>
    <row r="402" spans="1:25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  <c r="U402" s="22" t="s">
        <v>1605</v>
      </c>
      <c r="V402" s="10"/>
      <c r="W402" s="10"/>
      <c r="X402" s="10"/>
      <c r="Y402" s="10"/>
    </row>
    <row r="403" spans="1:25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  <c r="U403" s="22" t="s">
        <v>1605</v>
      </c>
      <c r="V403" s="10"/>
      <c r="W403" s="10"/>
      <c r="X403" s="10"/>
      <c r="Y403" s="10"/>
    </row>
    <row r="404" spans="1:25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  <c r="U404" s="22" t="s">
        <v>1605</v>
      </c>
      <c r="V404" s="10"/>
      <c r="W404" s="10"/>
      <c r="X404" s="10"/>
      <c r="Y404" s="10"/>
    </row>
    <row r="405" spans="1:25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  <c r="U405" s="22" t="s">
        <v>1605</v>
      </c>
      <c r="V405" s="10"/>
      <c r="W405" s="10"/>
      <c r="X405" s="10"/>
      <c r="Y405" s="10"/>
    </row>
    <row r="406" spans="1:25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  <c r="U406" s="22" t="s">
        <v>1605</v>
      </c>
      <c r="V406" s="10"/>
      <c r="W406" s="10"/>
      <c r="X406" s="10"/>
      <c r="Y406" s="10"/>
    </row>
    <row r="407" spans="1:25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  <c r="U407" s="22" t="s">
        <v>1605</v>
      </c>
      <c r="V407" s="10"/>
      <c r="W407" s="10"/>
      <c r="X407" s="10"/>
      <c r="Y407" s="10"/>
    </row>
    <row r="408" spans="1:25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  <c r="U408" s="22" t="s">
        <v>1605</v>
      </c>
      <c r="V408" s="10"/>
      <c r="W408" s="10"/>
      <c r="X408" s="10"/>
      <c r="Y408" s="10"/>
    </row>
    <row r="409" spans="1:25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  <c r="U409" s="22" t="s">
        <v>1605</v>
      </c>
      <c r="V409" s="10"/>
      <c r="W409" s="10"/>
      <c r="X409" s="10"/>
      <c r="Y409" s="10"/>
    </row>
    <row r="410" spans="1:25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  <c r="U410" s="22" t="s">
        <v>1605</v>
      </c>
      <c r="V410" s="10"/>
      <c r="W410" s="10"/>
      <c r="X410" s="10"/>
      <c r="Y410" s="10"/>
    </row>
    <row r="411" spans="1:25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  <c r="U411" s="22" t="s">
        <v>1605</v>
      </c>
      <c r="V411" s="10"/>
      <c r="W411" s="10"/>
      <c r="X411" s="10"/>
      <c r="Y411" s="10"/>
    </row>
    <row r="412" spans="1:25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  <c r="U412" s="22" t="s">
        <v>1605</v>
      </c>
      <c r="V412" s="10"/>
      <c r="W412" s="10"/>
      <c r="X412" s="10"/>
      <c r="Y412" s="10"/>
    </row>
    <row r="413" spans="1:25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  <c r="U413" s="22" t="s">
        <v>1605</v>
      </c>
      <c r="V413" s="10"/>
      <c r="W413" s="10"/>
      <c r="X413" s="10"/>
      <c r="Y413" s="10"/>
    </row>
    <row r="414" spans="1:25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  <c r="U414" s="22" t="s">
        <v>1605</v>
      </c>
      <c r="V414" s="10"/>
      <c r="W414" s="10"/>
      <c r="X414" s="10"/>
      <c r="Y414" s="10"/>
    </row>
    <row r="415" spans="1:25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  <c r="U415" s="22" t="s">
        <v>1605</v>
      </c>
      <c r="V415" s="10"/>
      <c r="W415" s="10"/>
      <c r="X415" s="10"/>
      <c r="Y415" s="10"/>
    </row>
    <row r="416" spans="1:25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  <c r="U416" s="22" t="s">
        <v>1605</v>
      </c>
      <c r="V416" s="10"/>
      <c r="W416" s="10"/>
      <c r="X416" s="10"/>
      <c r="Y416" s="10"/>
    </row>
    <row r="417" spans="1:25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  <c r="U417" s="22" t="s">
        <v>1605</v>
      </c>
      <c r="V417" s="10"/>
      <c r="W417" s="10"/>
      <c r="X417" s="10"/>
      <c r="Y417" s="10"/>
    </row>
    <row r="418" spans="1:25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  <c r="U418" s="22" t="s">
        <v>1605</v>
      </c>
      <c r="V418" s="10"/>
      <c r="W418" s="10"/>
      <c r="X418" s="10"/>
      <c r="Y418" s="10"/>
    </row>
    <row r="419" spans="1:25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  <c r="U419" s="22" t="s">
        <v>1605</v>
      </c>
      <c r="V419" s="10"/>
      <c r="W419" s="10"/>
      <c r="X419" s="10"/>
      <c r="Y419" s="10"/>
    </row>
    <row r="420" spans="1:25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  <c r="U420" s="22" t="s">
        <v>1605</v>
      </c>
      <c r="V420" s="10"/>
      <c r="W420" s="10"/>
      <c r="X420" s="10"/>
      <c r="Y420" s="10"/>
    </row>
    <row r="421" spans="1:25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  <c r="U421" s="22" t="s">
        <v>1605</v>
      </c>
      <c r="V421" s="10"/>
      <c r="W421" s="10"/>
      <c r="X421" s="10"/>
      <c r="Y421" s="10"/>
    </row>
    <row r="422" spans="1:25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  <c r="U422" s="22" t="s">
        <v>1605</v>
      </c>
      <c r="V422" s="10"/>
      <c r="W422" s="10"/>
      <c r="X422" s="10"/>
      <c r="Y422" s="10"/>
    </row>
    <row r="423" spans="1:25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  <c r="U423" s="22" t="s">
        <v>1605</v>
      </c>
      <c r="V423" s="10"/>
      <c r="W423" s="10"/>
      <c r="X423" s="10"/>
      <c r="Y423" s="10"/>
    </row>
    <row r="424" spans="1:25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  <c r="U424" s="22" t="s">
        <v>1605</v>
      </c>
      <c r="V424" s="10"/>
      <c r="W424" s="10"/>
      <c r="X424" s="10"/>
      <c r="Y424" s="10"/>
    </row>
    <row r="425" spans="1:25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  <c r="U425" s="22" t="s">
        <v>1605</v>
      </c>
      <c r="V425" s="10"/>
      <c r="W425" s="10"/>
      <c r="X425" s="10"/>
      <c r="Y425" s="10"/>
    </row>
    <row r="426" spans="1:25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  <c r="U426" s="22" t="s">
        <v>1605</v>
      </c>
      <c r="V426" s="10"/>
      <c r="W426" s="10"/>
      <c r="X426" s="10"/>
      <c r="Y426" s="10"/>
    </row>
    <row r="427" spans="1:25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  <c r="U427" s="22" t="s">
        <v>1605</v>
      </c>
      <c r="V427" s="10"/>
      <c r="W427" s="10"/>
      <c r="X427" s="10"/>
      <c r="Y427" s="10"/>
    </row>
    <row r="428" spans="1:25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  <c r="U428" s="22" t="s">
        <v>1605</v>
      </c>
      <c r="V428" s="10"/>
      <c r="W428" s="10"/>
      <c r="X428" s="10"/>
      <c r="Y428" s="10"/>
    </row>
    <row r="429" spans="1:25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  <c r="U429" s="22" t="s">
        <v>1605</v>
      </c>
      <c r="V429" s="10"/>
      <c r="W429" s="10"/>
      <c r="X429" s="10"/>
      <c r="Y429" s="10"/>
    </row>
    <row r="430" spans="1:25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  <c r="U430" s="22" t="s">
        <v>1605</v>
      </c>
      <c r="V430" s="10"/>
      <c r="W430" s="10"/>
      <c r="X430" s="10"/>
      <c r="Y430" s="10"/>
    </row>
    <row r="431" spans="1:25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  <c r="U431" s="22" t="s">
        <v>1605</v>
      </c>
      <c r="V431" s="10"/>
      <c r="W431" s="10"/>
      <c r="X431" s="10"/>
      <c r="Y431" s="10"/>
    </row>
    <row r="432" spans="1:25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  <c r="U432" s="22" t="s">
        <v>1605</v>
      </c>
      <c r="V432" s="10"/>
      <c r="W432" s="10"/>
      <c r="X432" s="10"/>
      <c r="Y432" s="10"/>
    </row>
    <row r="433" spans="1:25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  <c r="U433" s="22" t="s">
        <v>1605</v>
      </c>
      <c r="V433" s="10"/>
      <c r="W433" s="10"/>
      <c r="X433" s="10"/>
      <c r="Y433" s="10"/>
    </row>
    <row r="434" spans="1:25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  <c r="U434" s="22" t="s">
        <v>1605</v>
      </c>
      <c r="V434" s="10"/>
      <c r="W434" s="10"/>
      <c r="X434" s="10"/>
      <c r="Y434" s="10"/>
    </row>
    <row r="435" spans="1:25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  <c r="U435" s="22" t="s">
        <v>1605</v>
      </c>
      <c r="V435" s="10"/>
      <c r="W435" s="10"/>
      <c r="X435" s="10"/>
      <c r="Y435" s="10"/>
    </row>
    <row r="436" spans="1:25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  <c r="U436" s="22" t="s">
        <v>1605</v>
      </c>
      <c r="V436" s="10"/>
      <c r="W436" s="10"/>
      <c r="X436" s="10"/>
      <c r="Y436" s="10"/>
    </row>
    <row r="437" spans="1:25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  <c r="U437" s="22" t="s">
        <v>1605</v>
      </c>
      <c r="V437" s="10"/>
      <c r="W437" s="10"/>
      <c r="X437" s="10"/>
      <c r="Y437" s="10"/>
    </row>
    <row r="438" spans="1:25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  <c r="U438" s="22" t="s">
        <v>1605</v>
      </c>
      <c r="V438" s="10"/>
      <c r="W438" s="10"/>
      <c r="X438" s="10"/>
      <c r="Y438" s="10"/>
    </row>
    <row r="439" spans="1:25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  <c r="U439" s="22" t="s">
        <v>1605</v>
      </c>
      <c r="V439" s="10"/>
      <c r="W439" s="10"/>
      <c r="X439" s="10"/>
      <c r="Y439" s="10"/>
    </row>
    <row r="440" spans="1:25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  <c r="U440" s="22" t="s">
        <v>1605</v>
      </c>
      <c r="V440" s="10"/>
      <c r="W440" s="10"/>
      <c r="X440" s="10"/>
      <c r="Y440" s="10"/>
    </row>
    <row r="441" spans="1:25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  <c r="U441" s="22" t="s">
        <v>1605</v>
      </c>
      <c r="V441" s="10"/>
      <c r="W441" s="10"/>
      <c r="X441" s="10"/>
      <c r="Y441" s="10"/>
    </row>
    <row r="442" spans="1:25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  <c r="U442" s="22" t="s">
        <v>1605</v>
      </c>
      <c r="V442" s="10"/>
      <c r="W442" s="10"/>
      <c r="X442" s="10"/>
      <c r="Y442" s="10"/>
    </row>
    <row r="443" spans="1:25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  <c r="U443" s="22" t="s">
        <v>1605</v>
      </c>
      <c r="V443" s="10"/>
      <c r="W443" s="10"/>
      <c r="X443" s="10"/>
      <c r="Y443" s="10"/>
    </row>
    <row r="444" spans="1:25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  <c r="U444" s="22" t="s">
        <v>1605</v>
      </c>
      <c r="V444" s="10"/>
      <c r="W444" s="10"/>
      <c r="X444" s="10"/>
      <c r="Y444" s="10"/>
    </row>
    <row r="445" spans="1:25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  <c r="U445" s="22" t="s">
        <v>1605</v>
      </c>
      <c r="V445" s="10"/>
      <c r="W445" s="10"/>
      <c r="X445" s="10"/>
      <c r="Y445" s="10"/>
    </row>
    <row r="446" spans="1:25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  <c r="U446" s="22" t="s">
        <v>1605</v>
      </c>
      <c r="V446" s="10"/>
      <c r="W446" s="10"/>
      <c r="X446" s="10"/>
      <c r="Y446" s="10"/>
    </row>
    <row r="447" spans="1:25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  <c r="U447" s="22" t="s">
        <v>1605</v>
      </c>
      <c r="V447" s="10"/>
      <c r="W447" s="10"/>
      <c r="X447" s="10"/>
      <c r="Y447" s="10"/>
    </row>
    <row r="448" spans="1:25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  <c r="U448" s="22" t="s">
        <v>1605</v>
      </c>
      <c r="V448" s="10"/>
      <c r="W448" s="10"/>
      <c r="X448" s="10"/>
      <c r="Y448" s="10"/>
    </row>
    <row r="449" spans="1:25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  <c r="U449" s="22" t="s">
        <v>1605</v>
      </c>
      <c r="V449" s="10"/>
      <c r="W449" s="10"/>
      <c r="X449" s="10"/>
      <c r="Y449" s="10"/>
    </row>
    <row r="450" spans="1:25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  <c r="U450" s="22" t="s">
        <v>1605</v>
      </c>
      <c r="V450" s="10"/>
      <c r="W450" s="10"/>
      <c r="X450" s="10"/>
      <c r="Y450" s="10"/>
    </row>
    <row r="451" spans="1:25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  <c r="U451" s="22" t="s">
        <v>1605</v>
      </c>
      <c r="V451" s="10"/>
      <c r="W451" s="10"/>
      <c r="X451" s="10"/>
      <c r="Y451" s="10"/>
    </row>
    <row r="452" spans="1:25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  <c r="U452" s="22" t="s">
        <v>1605</v>
      </c>
      <c r="V452" s="10"/>
      <c r="W452" s="10"/>
      <c r="X452" s="10"/>
      <c r="Y452" s="10"/>
    </row>
    <row r="453" spans="1:25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  <c r="U453" s="22" t="s">
        <v>1605</v>
      </c>
      <c r="V453" s="10"/>
      <c r="W453" s="10"/>
      <c r="X453" s="10"/>
      <c r="Y453" s="10"/>
    </row>
    <row r="454" spans="1:25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  <c r="U454" s="22" t="s">
        <v>1605</v>
      </c>
      <c r="V454" s="10"/>
      <c r="W454" s="10"/>
      <c r="X454" s="10"/>
      <c r="Y454" s="10"/>
    </row>
    <row r="455" spans="1:25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  <c r="U455" s="22" t="s">
        <v>1605</v>
      </c>
      <c r="V455" s="10"/>
      <c r="W455" s="10"/>
      <c r="X455" s="10"/>
      <c r="Y455" s="10"/>
    </row>
    <row r="456" spans="1:25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  <c r="U456" s="22" t="s">
        <v>1605</v>
      </c>
      <c r="V456" s="10"/>
      <c r="W456" s="10"/>
      <c r="X456" s="10"/>
      <c r="Y456" s="10"/>
    </row>
    <row r="457" spans="1:25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  <c r="U457" s="22" t="s">
        <v>1605</v>
      </c>
      <c r="V457" s="10"/>
      <c r="W457" s="10"/>
      <c r="X457" s="10"/>
      <c r="Y457" s="10"/>
    </row>
    <row r="458" spans="1:25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  <c r="U458" s="22" t="s">
        <v>1605</v>
      </c>
      <c r="V458" s="10"/>
      <c r="W458" s="10"/>
      <c r="X458" s="10"/>
      <c r="Y458" s="10"/>
    </row>
    <row r="459" spans="1:25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  <c r="U459" s="22" t="s">
        <v>1605</v>
      </c>
      <c r="V459" s="10"/>
      <c r="W459" s="10"/>
      <c r="X459" s="10"/>
      <c r="Y459" s="10"/>
    </row>
    <row r="460" spans="1:25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  <c r="U460" s="22" t="s">
        <v>1605</v>
      </c>
      <c r="V460" s="10"/>
      <c r="W460" s="10"/>
      <c r="X460" s="10"/>
      <c r="Y460" s="10"/>
    </row>
    <row r="461" spans="1:25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  <c r="U461" s="22" t="s">
        <v>1605</v>
      </c>
      <c r="V461" s="10"/>
      <c r="W461" s="10"/>
      <c r="X461" s="10"/>
      <c r="Y461" s="10"/>
    </row>
    <row r="462" spans="1:25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  <c r="U462" s="22" t="s">
        <v>1605</v>
      </c>
      <c r="V462" s="10"/>
      <c r="W462" s="10"/>
      <c r="X462" s="10"/>
      <c r="Y462" s="10"/>
    </row>
    <row r="463" spans="1:25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  <c r="U463" s="22" t="s">
        <v>1605</v>
      </c>
      <c r="V463" s="10"/>
      <c r="W463" s="10"/>
      <c r="X463" s="10"/>
      <c r="Y463" s="10"/>
    </row>
    <row r="464" spans="1:25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  <c r="U464" s="22" t="s">
        <v>1605</v>
      </c>
      <c r="V464" s="10"/>
      <c r="W464" s="10"/>
      <c r="X464" s="10"/>
      <c r="Y464" s="10"/>
    </row>
    <row r="465" spans="1:25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  <c r="U465" s="22" t="s">
        <v>1605</v>
      </c>
      <c r="V465" s="10"/>
      <c r="W465" s="10"/>
      <c r="X465" s="10"/>
      <c r="Y465" s="10"/>
    </row>
    <row r="466" spans="1:25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  <c r="U466" s="22" t="s">
        <v>1605</v>
      </c>
      <c r="V466" s="10"/>
      <c r="W466" s="10"/>
      <c r="X466" s="10"/>
      <c r="Y466" s="10"/>
    </row>
    <row r="467" spans="1:25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  <c r="U467" s="22" t="s">
        <v>1605</v>
      </c>
      <c r="V467" s="10"/>
      <c r="W467" s="10"/>
      <c r="X467" s="10"/>
      <c r="Y467" s="10"/>
    </row>
    <row r="468" spans="1:25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  <c r="U468" s="22" t="s">
        <v>1605</v>
      </c>
      <c r="V468" s="10"/>
      <c r="W468" s="10"/>
      <c r="X468" s="10"/>
      <c r="Y468" s="10"/>
    </row>
    <row r="469" spans="1:25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  <c r="U469" s="22" t="s">
        <v>1605</v>
      </c>
      <c r="V469" s="10"/>
      <c r="W469" s="10"/>
      <c r="X469" s="10"/>
      <c r="Y469" s="10"/>
    </row>
    <row r="470" spans="1:25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  <c r="U470" s="22" t="s">
        <v>1605</v>
      </c>
      <c r="V470" s="10"/>
      <c r="W470" s="10"/>
      <c r="X470" s="10"/>
      <c r="Y470" s="10"/>
    </row>
    <row r="471" spans="1:25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  <c r="U471" s="22" t="s">
        <v>1605</v>
      </c>
      <c r="V471" s="10"/>
      <c r="W471" s="10"/>
      <c r="X471" s="10"/>
      <c r="Y471" s="10"/>
    </row>
    <row r="472" spans="1:25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  <c r="U472" s="22" t="s">
        <v>1605</v>
      </c>
      <c r="V472" s="10"/>
      <c r="W472" s="10"/>
      <c r="X472" s="10"/>
      <c r="Y472" s="10"/>
    </row>
    <row r="473" spans="1:25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  <c r="U473" s="22" t="s">
        <v>1605</v>
      </c>
      <c r="V473" s="10"/>
      <c r="W473" s="10"/>
      <c r="X473" s="10"/>
      <c r="Y473" s="10"/>
    </row>
    <row r="474" spans="1:25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  <c r="U474" s="22" t="s">
        <v>1605</v>
      </c>
      <c r="V474" s="10"/>
      <c r="W474" s="10"/>
      <c r="X474" s="10"/>
      <c r="Y474" s="10"/>
    </row>
    <row r="475" spans="1:25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  <c r="U475" s="22" t="s">
        <v>1605</v>
      </c>
      <c r="V475" s="10"/>
      <c r="W475" s="10"/>
      <c r="X475" s="10"/>
      <c r="Y475" s="10"/>
    </row>
    <row r="476" spans="1:25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  <c r="U476" s="22" t="s">
        <v>1605</v>
      </c>
      <c r="V476" s="10"/>
      <c r="W476" s="10"/>
      <c r="X476" s="10"/>
      <c r="Y476" s="10"/>
    </row>
    <row r="477" spans="1:25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  <c r="U477" s="22" t="s">
        <v>1605</v>
      </c>
      <c r="V477" s="10"/>
      <c r="W477" s="10"/>
      <c r="X477" s="10"/>
      <c r="Y477" s="10"/>
    </row>
    <row r="478" spans="1:25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  <c r="U478" s="22" t="s">
        <v>1605</v>
      </c>
      <c r="V478" s="10"/>
      <c r="W478" s="10"/>
      <c r="X478" s="10"/>
      <c r="Y478" s="10"/>
    </row>
    <row r="479" spans="1:25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  <c r="U479" s="22" t="s">
        <v>1605</v>
      </c>
      <c r="V479" s="10"/>
      <c r="W479" s="10"/>
      <c r="X479" s="10"/>
      <c r="Y479" s="10"/>
    </row>
    <row r="480" spans="1:25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  <c r="U480" s="22" t="s">
        <v>1605</v>
      </c>
      <c r="V480" s="10"/>
      <c r="W480" s="10"/>
      <c r="X480" s="10"/>
      <c r="Y480" s="10"/>
    </row>
    <row r="481" spans="1:25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  <c r="U481" s="22" t="s">
        <v>1605</v>
      </c>
      <c r="V481" s="10"/>
      <c r="W481" s="10"/>
      <c r="X481" s="10"/>
      <c r="Y481" s="10"/>
    </row>
    <row r="482" spans="1:25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  <c r="U482" s="22" t="s">
        <v>1605</v>
      </c>
      <c r="V482" s="10"/>
      <c r="W482" s="10"/>
      <c r="X482" s="10"/>
      <c r="Y482" s="10"/>
    </row>
    <row r="483" spans="1:25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  <c r="U483" s="22" t="s">
        <v>1605</v>
      </c>
      <c r="V483" s="10"/>
      <c r="W483" s="10"/>
      <c r="X483" s="10"/>
      <c r="Y483" s="10"/>
    </row>
    <row r="484" spans="1:25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  <c r="U484" s="22" t="s">
        <v>1605</v>
      </c>
      <c r="V484" s="10"/>
      <c r="W484" s="10"/>
      <c r="X484" s="10"/>
      <c r="Y484" s="10"/>
    </row>
    <row r="485" spans="1:25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  <c r="U485" s="22" t="s">
        <v>1605</v>
      </c>
      <c r="V485" s="10"/>
      <c r="W485" s="10"/>
      <c r="X485" s="10"/>
      <c r="Y485" s="10"/>
    </row>
    <row r="486" spans="1:25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  <c r="U486" s="22" t="s">
        <v>1605</v>
      </c>
      <c r="V486" s="10"/>
      <c r="W486" s="10"/>
      <c r="X486" s="10"/>
      <c r="Y486" s="10"/>
    </row>
    <row r="487" spans="1:25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  <c r="U487" s="22" t="s">
        <v>1605</v>
      </c>
      <c r="V487" s="10"/>
      <c r="W487" s="10"/>
      <c r="X487" s="10"/>
      <c r="Y487" s="10"/>
    </row>
    <row r="488" spans="1:25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  <c r="U488" s="22" t="s">
        <v>1605</v>
      </c>
      <c r="V488" s="10"/>
      <c r="W488" s="10"/>
      <c r="X488" s="10"/>
      <c r="Y488" s="10"/>
    </row>
    <row r="489" spans="1:25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  <c r="U489" s="22" t="s">
        <v>1605</v>
      </c>
      <c r="V489" s="10"/>
      <c r="W489" s="10"/>
      <c r="X489" s="10"/>
      <c r="Y489" s="10"/>
    </row>
    <row r="490" spans="1:25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  <c r="U490" s="22" t="s">
        <v>1605</v>
      </c>
      <c r="V490" s="10"/>
      <c r="W490" s="10"/>
      <c r="X490" s="10"/>
      <c r="Y490" s="10"/>
    </row>
    <row r="491" spans="1:25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  <c r="U491" s="22" t="s">
        <v>1605</v>
      </c>
      <c r="V491" s="10"/>
      <c r="W491" s="10"/>
      <c r="X491" s="10"/>
      <c r="Y491" s="10"/>
    </row>
    <row r="492" spans="1:25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  <c r="U492" s="22" t="s">
        <v>1605</v>
      </c>
      <c r="V492" s="10"/>
      <c r="W492" s="10"/>
      <c r="X492" s="10"/>
      <c r="Y492" s="10"/>
    </row>
    <row r="493" spans="1:25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  <c r="U493" s="22" t="s">
        <v>1605</v>
      </c>
      <c r="V493" s="10"/>
      <c r="W493" s="10"/>
      <c r="X493" s="10"/>
      <c r="Y493" s="10"/>
    </row>
    <row r="494" spans="1:25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  <c r="U494" s="22" t="s">
        <v>1605</v>
      </c>
      <c r="V494" s="10"/>
      <c r="W494" s="10"/>
      <c r="X494" s="10"/>
      <c r="Y494" s="10"/>
    </row>
    <row r="495" spans="1:25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  <c r="U495" s="22" t="s">
        <v>1605</v>
      </c>
      <c r="V495" s="10"/>
      <c r="W495" s="10"/>
      <c r="X495" s="10"/>
      <c r="Y495" s="10"/>
    </row>
    <row r="496" spans="1:25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  <c r="U496" s="22" t="s">
        <v>1605</v>
      </c>
      <c r="V496" s="10"/>
      <c r="W496" s="10"/>
      <c r="X496" s="10"/>
      <c r="Y496" s="10"/>
    </row>
    <row r="497" spans="1:25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  <c r="U497" s="22" t="s">
        <v>1605</v>
      </c>
      <c r="V497" s="10"/>
      <c r="W497" s="10"/>
      <c r="X497" s="10"/>
      <c r="Y497" s="10"/>
    </row>
    <row r="498" spans="1:25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  <c r="U498" s="22" t="s">
        <v>1605</v>
      </c>
      <c r="V498" s="10"/>
      <c r="W498" s="10"/>
      <c r="X498" s="10"/>
      <c r="Y498" s="10"/>
    </row>
    <row r="499" spans="1:25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  <c r="U499" s="22" t="s">
        <v>1605</v>
      </c>
      <c r="V499" s="10"/>
      <c r="W499" s="10"/>
      <c r="X499" s="10"/>
      <c r="Y499" s="10"/>
    </row>
    <row r="500" spans="1:25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  <c r="U500" s="22" t="s">
        <v>1605</v>
      </c>
      <c r="V500" s="10"/>
      <c r="W500" s="10"/>
      <c r="X500" s="10"/>
      <c r="Y500" s="10"/>
    </row>
    <row r="501" spans="1:25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  <c r="U501" s="22" t="s">
        <v>1605</v>
      </c>
      <c r="V501" s="10"/>
      <c r="W501" s="10"/>
      <c r="X501" s="10"/>
      <c r="Y501" s="10"/>
    </row>
    <row r="502" spans="1:25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  <c r="U502" s="22" t="s">
        <v>1605</v>
      </c>
      <c r="V502" s="10"/>
      <c r="W502" s="10"/>
      <c r="X502" s="10"/>
      <c r="Y502" s="10"/>
    </row>
    <row r="503" spans="1:25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  <c r="U503" s="22" t="s">
        <v>1605</v>
      </c>
      <c r="V503" s="10"/>
      <c r="W503" s="10"/>
      <c r="X503" s="10"/>
      <c r="Y503" s="10"/>
    </row>
    <row r="504" spans="1:25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  <c r="U504" s="22" t="s">
        <v>1605</v>
      </c>
      <c r="V504" s="10"/>
      <c r="W504" s="10"/>
      <c r="X504" s="10"/>
      <c r="Y504" s="10"/>
    </row>
    <row r="505" spans="1:25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  <c r="U505" s="22" t="s">
        <v>1605</v>
      </c>
      <c r="V505" s="10"/>
      <c r="W505" s="10"/>
      <c r="X505" s="10"/>
      <c r="Y505" s="10"/>
    </row>
    <row r="506" spans="1:25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  <c r="U506" s="22" t="s">
        <v>1605</v>
      </c>
      <c r="V506" s="10"/>
      <c r="W506" s="10"/>
      <c r="X506" s="10"/>
      <c r="Y506" s="10"/>
    </row>
    <row r="507" spans="1:25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  <c r="U507" s="22" t="s">
        <v>1605</v>
      </c>
      <c r="V507" s="10"/>
      <c r="W507" s="10"/>
      <c r="X507" s="10"/>
      <c r="Y507" s="10"/>
    </row>
    <row r="508" spans="1:25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  <c r="U508" s="22" t="s">
        <v>1605</v>
      </c>
      <c r="V508" s="10"/>
      <c r="W508" s="10"/>
      <c r="X508" s="10"/>
      <c r="Y508" s="10"/>
    </row>
    <row r="509" spans="1:25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  <c r="U509" s="22" t="s">
        <v>1605</v>
      </c>
      <c r="V509" s="10"/>
      <c r="W509" s="10"/>
      <c r="X509" s="10"/>
      <c r="Y509" s="10"/>
    </row>
    <row r="510" spans="1:25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  <c r="U510" s="22" t="s">
        <v>1605</v>
      </c>
      <c r="V510" s="10"/>
      <c r="W510" s="10"/>
      <c r="X510" s="10"/>
      <c r="Y510" s="10"/>
    </row>
    <row r="511" spans="1:25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  <c r="U511" s="22" t="s">
        <v>1605</v>
      </c>
      <c r="V511" s="10"/>
      <c r="W511" s="10"/>
      <c r="X511" s="10"/>
      <c r="Y511" s="10"/>
    </row>
    <row r="512" spans="1:25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  <c r="U512" s="22" t="s">
        <v>1605</v>
      </c>
      <c r="V512" s="10"/>
      <c r="W512" s="10"/>
      <c r="X512" s="10"/>
      <c r="Y512" s="10"/>
    </row>
    <row r="513" spans="1:25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  <c r="U513" s="22" t="s">
        <v>1605</v>
      </c>
      <c r="V513" s="10"/>
      <c r="W513" s="10"/>
      <c r="X513" s="10"/>
      <c r="Y513" s="10"/>
    </row>
    <row r="514" spans="1:25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  <c r="U514" s="22" t="s">
        <v>1605</v>
      </c>
      <c r="V514" s="10"/>
      <c r="W514" s="10"/>
      <c r="X514" s="10"/>
      <c r="Y514" s="10"/>
    </row>
    <row r="515" spans="1:25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  <c r="U515" s="22" t="s">
        <v>1605</v>
      </c>
      <c r="V515" s="10"/>
      <c r="W515" s="10"/>
      <c r="X515" s="10"/>
      <c r="Y515" s="10"/>
    </row>
    <row r="516" spans="1:25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  <c r="U516" s="22" t="s">
        <v>1605</v>
      </c>
      <c r="V516" s="10"/>
      <c r="W516" s="10"/>
      <c r="X516" s="10"/>
      <c r="Y516" s="10"/>
    </row>
    <row r="517" spans="1:25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  <c r="U517" s="22" t="s">
        <v>1605</v>
      </c>
      <c r="V517" s="10"/>
      <c r="W517" s="10"/>
      <c r="X517" s="10"/>
      <c r="Y517" s="10"/>
    </row>
    <row r="518" spans="1:25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  <c r="U518" s="22" t="s">
        <v>1605</v>
      </c>
      <c r="V518" s="10"/>
      <c r="W518" s="10"/>
      <c r="X518" s="10"/>
      <c r="Y518" s="10"/>
    </row>
    <row r="519" spans="1:25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  <c r="U519" s="22" t="s">
        <v>1605</v>
      </c>
      <c r="V519" s="10"/>
      <c r="W519" s="10"/>
      <c r="X519" s="10"/>
      <c r="Y519" s="10"/>
    </row>
    <row r="520" spans="1:25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  <c r="U520" s="22" t="s">
        <v>1605</v>
      </c>
      <c r="V520" s="10"/>
      <c r="W520" s="10"/>
      <c r="X520" s="10"/>
      <c r="Y520" s="10"/>
    </row>
    <row r="521" spans="1:25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  <c r="U521" s="22" t="s">
        <v>1605</v>
      </c>
      <c r="V521" s="10"/>
      <c r="W521" s="10"/>
      <c r="X521" s="10"/>
      <c r="Y521" s="10"/>
    </row>
    <row r="522" spans="1:25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  <c r="U522" s="22" t="s">
        <v>1605</v>
      </c>
      <c r="V522" s="10"/>
      <c r="W522" s="10"/>
      <c r="X522" s="10"/>
      <c r="Y522" s="10"/>
    </row>
    <row r="523" spans="1:25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  <c r="U523" s="22" t="s">
        <v>1605</v>
      </c>
      <c r="V523" s="10"/>
      <c r="W523" s="10"/>
      <c r="X523" s="10"/>
      <c r="Y523" s="10"/>
    </row>
    <row r="524" spans="1:25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  <c r="U524" s="22" t="s">
        <v>1605</v>
      </c>
      <c r="V524" s="10"/>
      <c r="W524" s="10"/>
      <c r="X524" s="10"/>
      <c r="Y524" s="10"/>
    </row>
    <row r="525" spans="1:25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  <c r="U525" s="22" t="s">
        <v>1605</v>
      </c>
      <c r="V525" s="10"/>
      <c r="W525" s="10"/>
      <c r="X525" s="10"/>
      <c r="Y525" s="10"/>
    </row>
    <row r="526" spans="1:25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1607</v>
      </c>
      <c r="T526" s="10" t="s">
        <v>1005</v>
      </c>
      <c r="U526" s="22" t="s">
        <v>1605</v>
      </c>
      <c r="V526" s="10"/>
      <c r="W526" s="10"/>
      <c r="X526" s="10"/>
      <c r="Y526" s="10"/>
    </row>
    <row r="527" spans="1:25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1607</v>
      </c>
      <c r="T527" s="10" t="s">
        <v>1005</v>
      </c>
      <c r="U527" s="22" t="s">
        <v>1605</v>
      </c>
      <c r="V527" s="10"/>
      <c r="W527" s="10"/>
      <c r="X527" s="10"/>
      <c r="Y527" s="10"/>
    </row>
    <row r="528" spans="1:25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1607</v>
      </c>
      <c r="T528" s="10" t="s">
        <v>1005</v>
      </c>
      <c r="U528" s="22" t="s">
        <v>1605</v>
      </c>
      <c r="V528" s="10"/>
      <c r="W528" s="10"/>
      <c r="X528" s="10"/>
      <c r="Y528" s="10"/>
    </row>
    <row r="529" spans="1:25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1607</v>
      </c>
      <c r="T529" s="10" t="s">
        <v>1005</v>
      </c>
      <c r="U529" s="22" t="s">
        <v>1605</v>
      </c>
      <c r="V529" s="10"/>
      <c r="W529" s="10"/>
      <c r="X529" s="10"/>
      <c r="Y529" s="10"/>
    </row>
    <row r="530" spans="1:25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1607</v>
      </c>
      <c r="T530" s="10" t="s">
        <v>1005</v>
      </c>
      <c r="U530" s="22" t="s">
        <v>1605</v>
      </c>
      <c r="V530" s="10"/>
      <c r="W530" s="10"/>
      <c r="X530" s="10"/>
      <c r="Y530" s="10"/>
    </row>
    <row r="531" spans="1:25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1607</v>
      </c>
      <c r="T531" s="10" t="s">
        <v>1005</v>
      </c>
      <c r="U531" s="22" t="s">
        <v>1605</v>
      </c>
      <c r="V531" s="10"/>
      <c r="W531" s="10"/>
      <c r="X531" s="10"/>
      <c r="Y531" s="10"/>
    </row>
    <row r="532" spans="1:25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1607</v>
      </c>
      <c r="T532" s="10" t="s">
        <v>1005</v>
      </c>
      <c r="U532" s="22" t="s">
        <v>1605</v>
      </c>
      <c r="V532" s="10"/>
      <c r="W532" s="10"/>
      <c r="X532" s="10"/>
      <c r="Y532" s="10"/>
    </row>
    <row r="533" spans="1:25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1607</v>
      </c>
      <c r="T533" s="10" t="s">
        <v>1005</v>
      </c>
      <c r="U533" s="22" t="s">
        <v>1605</v>
      </c>
      <c r="V533" s="10"/>
      <c r="W533" s="10"/>
      <c r="X533" s="10"/>
      <c r="Y533" s="10"/>
    </row>
    <row r="534" spans="1:25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1608</v>
      </c>
      <c r="T534" s="10" t="s">
        <v>1168</v>
      </c>
      <c r="U534" s="22" t="s">
        <v>1605</v>
      </c>
      <c r="V534" s="10"/>
      <c r="W534" s="10"/>
      <c r="X534" s="10"/>
      <c r="Y534" s="10"/>
    </row>
    <row r="535" spans="1:25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1608</v>
      </c>
      <c r="T535" s="10" t="s">
        <v>1168</v>
      </c>
      <c r="U535" s="22" t="s">
        <v>1605</v>
      </c>
      <c r="V535" s="10"/>
      <c r="W535" s="10"/>
      <c r="X535" s="10"/>
      <c r="Y535" s="10"/>
    </row>
    <row r="536" spans="1:25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1608</v>
      </c>
      <c r="T536" s="10" t="s">
        <v>1168</v>
      </c>
      <c r="U536" s="22" t="s">
        <v>1605</v>
      </c>
      <c r="V536" s="10"/>
      <c r="W536" s="10"/>
      <c r="X536" s="10"/>
      <c r="Y536" s="10"/>
    </row>
    <row r="537" spans="1:25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1608</v>
      </c>
      <c r="T537" s="10" t="s">
        <v>1168</v>
      </c>
      <c r="U537" s="22" t="s">
        <v>1605</v>
      </c>
      <c r="V537" s="10"/>
      <c r="W537" s="10"/>
      <c r="X537" s="10"/>
      <c r="Y537" s="10"/>
    </row>
    <row r="538" spans="1:25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1608</v>
      </c>
      <c r="T538" s="10" t="s">
        <v>1168</v>
      </c>
      <c r="U538" s="22" t="s">
        <v>1605</v>
      </c>
      <c r="V538" s="10"/>
      <c r="W538" s="10"/>
      <c r="X538" s="10"/>
      <c r="Y538" s="10"/>
    </row>
    <row r="539" spans="1:25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1608</v>
      </c>
      <c r="T539" s="10" t="s">
        <v>1168</v>
      </c>
      <c r="U539" s="22" t="s">
        <v>1605</v>
      </c>
      <c r="V539" s="10"/>
      <c r="W539" s="10"/>
      <c r="X539" s="10"/>
      <c r="Y539" s="10"/>
    </row>
    <row r="540" spans="1:25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1608</v>
      </c>
      <c r="T540" s="10" t="s">
        <v>1168</v>
      </c>
      <c r="U540" s="22" t="s">
        <v>1605</v>
      </c>
      <c r="V540" s="10"/>
      <c r="W540" s="10"/>
      <c r="X540" s="10"/>
      <c r="Y540" s="10"/>
    </row>
    <row r="541" spans="1:25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1608</v>
      </c>
      <c r="T541" s="10" t="s">
        <v>1168</v>
      </c>
      <c r="U541" s="22" t="s">
        <v>1605</v>
      </c>
      <c r="V541" s="10"/>
      <c r="W541" s="10"/>
      <c r="X541" s="10"/>
      <c r="Y541" s="10"/>
    </row>
    <row r="542" spans="1:25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1608</v>
      </c>
      <c r="T542" s="10" t="s">
        <v>1168</v>
      </c>
      <c r="U542" s="22" t="s">
        <v>1605</v>
      </c>
      <c r="V542" s="10"/>
      <c r="W542" s="10"/>
      <c r="X542" s="10"/>
      <c r="Y542" s="10"/>
    </row>
    <row r="543" spans="1:25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1608</v>
      </c>
      <c r="T543" s="10" t="s">
        <v>1168</v>
      </c>
      <c r="U543" s="22" t="s">
        <v>1605</v>
      </c>
      <c r="V543" s="10"/>
      <c r="W543" s="10"/>
      <c r="X543" s="10"/>
      <c r="Y543" s="10"/>
    </row>
    <row r="544" spans="1:25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1608</v>
      </c>
      <c r="T544" s="10" t="s">
        <v>1168</v>
      </c>
      <c r="U544" s="22" t="s">
        <v>1605</v>
      </c>
      <c r="V544" s="10"/>
      <c r="W544" s="10"/>
      <c r="X544" s="10"/>
      <c r="Y544" s="10"/>
    </row>
    <row r="545" spans="1:25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1608</v>
      </c>
      <c r="T545" s="10" t="s">
        <v>1168</v>
      </c>
      <c r="U545" s="22" t="s">
        <v>1605</v>
      </c>
      <c r="V545" s="10"/>
      <c r="W545" s="10"/>
      <c r="X545" s="10"/>
      <c r="Y545" s="10"/>
    </row>
    <row r="546" spans="1:25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1608</v>
      </c>
      <c r="T546" s="10" t="s">
        <v>1168</v>
      </c>
      <c r="U546" s="22" t="s">
        <v>1605</v>
      </c>
      <c r="V546" s="10"/>
      <c r="W546" s="10"/>
      <c r="X546" s="10"/>
      <c r="Y546" s="10"/>
    </row>
    <row r="547" spans="1:25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1608</v>
      </c>
      <c r="T547" s="10" t="s">
        <v>1168</v>
      </c>
      <c r="U547" s="22" t="s">
        <v>1605</v>
      </c>
      <c r="V547" s="10"/>
      <c r="W547" s="10"/>
      <c r="X547" s="10"/>
      <c r="Y547" s="10"/>
    </row>
    <row r="548" spans="1:25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1608</v>
      </c>
      <c r="T548" s="10" t="s">
        <v>1168</v>
      </c>
      <c r="U548" s="22" t="s">
        <v>1605</v>
      </c>
      <c r="V548" s="10"/>
      <c r="W548" s="10"/>
      <c r="X548" s="10"/>
      <c r="Y548" s="10"/>
    </row>
    <row r="549" spans="1:25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1608</v>
      </c>
      <c r="T549" s="10" t="s">
        <v>1168</v>
      </c>
      <c r="U549" s="22" t="s">
        <v>1605</v>
      </c>
      <c r="V549" s="10"/>
      <c r="W549" s="10"/>
      <c r="X549" s="10"/>
      <c r="Y549" s="10"/>
    </row>
    <row r="550" spans="1:25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1608</v>
      </c>
      <c r="T550" s="10" t="s">
        <v>1168</v>
      </c>
      <c r="U550" s="22" t="s">
        <v>1605</v>
      </c>
      <c r="V550" s="10"/>
      <c r="W550" s="10"/>
      <c r="X550" s="10"/>
      <c r="Y550" s="10"/>
    </row>
    <row r="551" spans="1:25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1608</v>
      </c>
      <c r="T551" s="10" t="s">
        <v>1168</v>
      </c>
      <c r="U551" s="22" t="s">
        <v>1605</v>
      </c>
      <c r="V551" s="10"/>
      <c r="W551" s="10"/>
      <c r="X551" s="10"/>
      <c r="Y551" s="10"/>
    </row>
    <row r="552" spans="1:25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1608</v>
      </c>
      <c r="T552" s="10" t="s">
        <v>1168</v>
      </c>
      <c r="U552" s="22" t="s">
        <v>1605</v>
      </c>
      <c r="V552" s="10"/>
      <c r="W552" s="10"/>
      <c r="X552" s="10"/>
      <c r="Y552" s="10"/>
    </row>
    <row r="553" spans="1:25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1608</v>
      </c>
      <c r="T553" s="10" t="s">
        <v>1168</v>
      </c>
      <c r="U553" s="22" t="s">
        <v>1605</v>
      </c>
      <c r="V553" s="10"/>
      <c r="W553" s="10"/>
      <c r="X553" s="10"/>
      <c r="Y553" s="10"/>
    </row>
    <row r="554" spans="1:25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1608</v>
      </c>
      <c r="T554" s="10" t="s">
        <v>1168</v>
      </c>
      <c r="U554" s="22" t="s">
        <v>1605</v>
      </c>
      <c r="V554" s="10"/>
      <c r="W554" s="10"/>
      <c r="X554" s="10"/>
      <c r="Y554" s="10"/>
    </row>
    <row r="555" spans="1:25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1608</v>
      </c>
      <c r="T555" s="10" t="s">
        <v>1168</v>
      </c>
      <c r="U555" s="22" t="s">
        <v>1605</v>
      </c>
      <c r="V555" s="10"/>
      <c r="W555" s="10"/>
      <c r="X555" s="10"/>
      <c r="Y555" s="10"/>
    </row>
    <row r="556" spans="1:25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1608</v>
      </c>
      <c r="T556" s="10" t="s">
        <v>1168</v>
      </c>
      <c r="U556" s="22" t="s">
        <v>1605</v>
      </c>
      <c r="V556" s="10"/>
      <c r="W556" s="10"/>
      <c r="X556" s="10"/>
      <c r="Y556" s="10"/>
    </row>
    <row r="557" spans="1:25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1608</v>
      </c>
      <c r="T557" s="10" t="s">
        <v>1168</v>
      </c>
      <c r="U557" s="22" t="s">
        <v>1605</v>
      </c>
      <c r="V557" s="10"/>
      <c r="W557" s="10"/>
      <c r="X557" s="10"/>
      <c r="Y557" s="10"/>
    </row>
    <row r="558" spans="1:25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1608</v>
      </c>
      <c r="T558" s="10" t="s">
        <v>1168</v>
      </c>
      <c r="U558" s="22" t="s">
        <v>1605</v>
      </c>
      <c r="V558" s="10"/>
      <c r="W558" s="10"/>
      <c r="X558" s="10"/>
      <c r="Y558" s="10"/>
    </row>
    <row r="559" spans="1:25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1608</v>
      </c>
      <c r="T559" s="10" t="s">
        <v>1168</v>
      </c>
      <c r="U559" s="22" t="s">
        <v>1605</v>
      </c>
      <c r="V559" s="10"/>
      <c r="W559" s="10"/>
      <c r="X559" s="10"/>
      <c r="Y559" s="10"/>
    </row>
    <row r="560" spans="1:25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1608</v>
      </c>
      <c r="T560" s="10" t="s">
        <v>1168</v>
      </c>
      <c r="U560" s="22" t="s">
        <v>1605</v>
      </c>
      <c r="V560" s="10"/>
      <c r="W560" s="10"/>
      <c r="X560" s="10"/>
      <c r="Y560" s="10"/>
    </row>
    <row r="561" spans="1:25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1608</v>
      </c>
      <c r="T561" s="10" t="s">
        <v>1168</v>
      </c>
      <c r="U561" s="22" t="s">
        <v>1605</v>
      </c>
      <c r="V561" s="10"/>
      <c r="W561" s="10"/>
      <c r="X561" s="10"/>
      <c r="Y561" s="10"/>
    </row>
    <row r="562" spans="1:25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1608</v>
      </c>
      <c r="T562" s="10" t="s">
        <v>1168</v>
      </c>
      <c r="U562" s="22" t="s">
        <v>1605</v>
      </c>
      <c r="V562" s="10"/>
      <c r="W562" s="10"/>
      <c r="X562" s="10"/>
      <c r="Y562" s="10"/>
    </row>
    <row r="563" spans="1:25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1608</v>
      </c>
      <c r="T563" s="10" t="s">
        <v>1168</v>
      </c>
      <c r="U563" s="22" t="s">
        <v>1605</v>
      </c>
      <c r="V563" s="10"/>
      <c r="W563" s="10"/>
      <c r="X563" s="10"/>
      <c r="Y563" s="10"/>
    </row>
    <row r="564" spans="1:25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1608</v>
      </c>
      <c r="T564" s="10" t="s">
        <v>1168</v>
      </c>
      <c r="U564" s="22" t="s">
        <v>1605</v>
      </c>
      <c r="V564" s="10"/>
      <c r="W564" s="10"/>
      <c r="X564" s="10"/>
      <c r="Y564" s="10"/>
    </row>
    <row r="565" spans="1:25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1608</v>
      </c>
      <c r="T565" s="10" t="s">
        <v>1168</v>
      </c>
      <c r="U565" s="22" t="s">
        <v>1605</v>
      </c>
      <c r="V565" s="10"/>
      <c r="W565" s="10"/>
      <c r="X565" s="10"/>
      <c r="Y565" s="10"/>
    </row>
    <row r="566" spans="1:25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1608</v>
      </c>
      <c r="T566" s="10" t="s">
        <v>1168</v>
      </c>
      <c r="U566" s="22" t="s">
        <v>1605</v>
      </c>
      <c r="V566" s="10"/>
      <c r="W566" s="10"/>
      <c r="X566" s="10"/>
      <c r="Y566" s="10"/>
    </row>
    <row r="567" spans="1:25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1608</v>
      </c>
      <c r="T567" s="10" t="s">
        <v>1168</v>
      </c>
      <c r="U567" s="22" t="s">
        <v>1605</v>
      </c>
      <c r="V567" s="10"/>
      <c r="W567" s="10"/>
      <c r="X567" s="10"/>
      <c r="Y567" s="10"/>
    </row>
    <row r="568" spans="1:25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1608</v>
      </c>
      <c r="T568" s="10" t="s">
        <v>1168</v>
      </c>
      <c r="U568" s="22" t="s">
        <v>1605</v>
      </c>
      <c r="V568" s="10"/>
      <c r="W568" s="10"/>
      <c r="X568" s="10"/>
      <c r="Y568" s="10"/>
    </row>
    <row r="569" spans="1:25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1608</v>
      </c>
      <c r="T569" s="10" t="s">
        <v>1168</v>
      </c>
      <c r="U569" s="22" t="s">
        <v>1605</v>
      </c>
      <c r="V569" s="10"/>
      <c r="W569" s="10"/>
      <c r="X569" s="10"/>
      <c r="Y569" s="10"/>
    </row>
    <row r="570" spans="1:25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1608</v>
      </c>
      <c r="T570" s="10" t="s">
        <v>1168</v>
      </c>
      <c r="U570" s="22" t="s">
        <v>1605</v>
      </c>
      <c r="V570" s="10"/>
      <c r="W570" s="10"/>
      <c r="X570" s="10"/>
      <c r="Y570" s="10"/>
    </row>
    <row r="571" spans="1:25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1608</v>
      </c>
      <c r="T571" s="10" t="s">
        <v>1168</v>
      </c>
      <c r="U571" s="22" t="s">
        <v>1605</v>
      </c>
      <c r="V571" s="10"/>
      <c r="W571" s="10"/>
      <c r="X571" s="10"/>
      <c r="Y571" s="10"/>
    </row>
    <row r="572" spans="1:25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1608</v>
      </c>
      <c r="T572" s="10" t="s">
        <v>1168</v>
      </c>
      <c r="U572" s="22" t="s">
        <v>1605</v>
      </c>
      <c r="V572" s="10"/>
      <c r="W572" s="10"/>
      <c r="X572" s="10"/>
      <c r="Y572" s="10"/>
    </row>
    <row r="573" spans="1:25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1608</v>
      </c>
      <c r="T573" s="10" t="s">
        <v>1168</v>
      </c>
      <c r="U573" s="22" t="s">
        <v>1605</v>
      </c>
      <c r="V573" s="10"/>
      <c r="W573" s="10"/>
      <c r="X573" s="10"/>
      <c r="Y573" s="10"/>
    </row>
    <row r="574" spans="1:25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1608</v>
      </c>
      <c r="T574" s="10" t="s">
        <v>1168</v>
      </c>
      <c r="U574" s="22" t="s">
        <v>1605</v>
      </c>
      <c r="V574" s="10"/>
      <c r="W574" s="10"/>
      <c r="X574" s="10"/>
      <c r="Y574" s="10"/>
    </row>
    <row r="575" spans="1:25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1608</v>
      </c>
      <c r="T575" s="10" t="s">
        <v>1168</v>
      </c>
      <c r="U575" s="22" t="s">
        <v>1605</v>
      </c>
      <c r="V575" s="10"/>
      <c r="W575" s="10"/>
      <c r="X575" s="10"/>
      <c r="Y575" s="10"/>
    </row>
    <row r="576" spans="1:25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1608</v>
      </c>
      <c r="T576" s="10" t="s">
        <v>1168</v>
      </c>
      <c r="U576" s="22" t="s">
        <v>1605</v>
      </c>
      <c r="V576" s="10"/>
      <c r="W576" s="10"/>
      <c r="X576" s="10"/>
      <c r="Y576" s="10"/>
    </row>
    <row r="577" spans="1:25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1608</v>
      </c>
      <c r="T577" s="10" t="s">
        <v>1168</v>
      </c>
      <c r="U577" s="22" t="s">
        <v>1605</v>
      </c>
      <c r="V577" s="10"/>
      <c r="W577" s="10"/>
      <c r="X577" s="10"/>
      <c r="Y577" s="10"/>
    </row>
    <row r="578" spans="1:25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1608</v>
      </c>
      <c r="T578" s="10" t="s">
        <v>1168</v>
      </c>
      <c r="U578" s="22" t="s">
        <v>1605</v>
      </c>
      <c r="V578" s="10"/>
      <c r="W578" s="10"/>
      <c r="X578" s="10"/>
      <c r="Y578" s="10"/>
    </row>
    <row r="579" spans="1:25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1608</v>
      </c>
      <c r="T579" s="10" t="s">
        <v>1168</v>
      </c>
      <c r="U579" s="22" t="s">
        <v>1605</v>
      </c>
      <c r="V579" s="10"/>
      <c r="W579" s="10"/>
      <c r="X579" s="10"/>
      <c r="Y579" s="10"/>
    </row>
    <row r="580" spans="1:25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1608</v>
      </c>
      <c r="T580" s="10" t="s">
        <v>1168</v>
      </c>
      <c r="U580" s="22" t="s">
        <v>1605</v>
      </c>
      <c r="V580" s="10"/>
      <c r="W580" s="10"/>
      <c r="X580" s="10"/>
      <c r="Y580" s="10"/>
    </row>
    <row r="581" spans="1:25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1608</v>
      </c>
      <c r="T581" s="10" t="s">
        <v>1168</v>
      </c>
      <c r="U581" s="22" t="s">
        <v>1605</v>
      </c>
      <c r="V581" s="10"/>
      <c r="W581" s="10"/>
      <c r="X581" s="10"/>
      <c r="Y581" s="10"/>
    </row>
    <row r="582" spans="1:25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1608</v>
      </c>
      <c r="T582" s="10" t="s">
        <v>1168</v>
      </c>
      <c r="U582" s="22" t="s">
        <v>1605</v>
      </c>
      <c r="V582" s="10"/>
      <c r="W582" s="10"/>
      <c r="X582" s="10"/>
      <c r="Y582" s="10"/>
    </row>
    <row r="583" spans="1:25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1608</v>
      </c>
      <c r="T583" s="10" t="s">
        <v>1168</v>
      </c>
      <c r="U583" s="22" t="s">
        <v>1605</v>
      </c>
      <c r="V583" s="10"/>
      <c r="W583" s="10"/>
      <c r="X583" s="10"/>
      <c r="Y583" s="10"/>
    </row>
    <row r="584" spans="1:25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1608</v>
      </c>
      <c r="T584" s="10" t="s">
        <v>1168</v>
      </c>
      <c r="U584" s="22" t="s">
        <v>1605</v>
      </c>
      <c r="V584" s="10"/>
      <c r="W584" s="10"/>
      <c r="X584" s="10"/>
      <c r="Y584" s="10"/>
    </row>
    <row r="585" spans="1:25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1608</v>
      </c>
      <c r="T585" s="10" t="s">
        <v>1168</v>
      </c>
      <c r="U585" s="22" t="s">
        <v>1605</v>
      </c>
      <c r="V585" s="10"/>
      <c r="W585" s="10"/>
      <c r="X585" s="10"/>
      <c r="Y585" s="10"/>
    </row>
    <row r="586" spans="1:25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1608</v>
      </c>
      <c r="T586" s="10" t="s">
        <v>1168</v>
      </c>
      <c r="U586" s="22" t="s">
        <v>1605</v>
      </c>
      <c r="V586" s="10"/>
      <c r="W586" s="10"/>
      <c r="X586" s="10"/>
      <c r="Y586" s="10"/>
    </row>
    <row r="587" spans="1:25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1608</v>
      </c>
      <c r="T587" s="10" t="s">
        <v>1168</v>
      </c>
      <c r="U587" s="22" t="s">
        <v>1605</v>
      </c>
      <c r="V587" s="10"/>
      <c r="W587" s="10"/>
      <c r="X587" s="10"/>
      <c r="Y587" s="10"/>
    </row>
    <row r="588" spans="1:25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1608</v>
      </c>
      <c r="T588" s="10" t="s">
        <v>1168</v>
      </c>
      <c r="U588" s="22" t="s">
        <v>1605</v>
      </c>
      <c r="V588" s="10"/>
      <c r="W588" s="10"/>
      <c r="X588" s="10"/>
      <c r="Y588" s="10"/>
    </row>
    <row r="589" spans="1:25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1608</v>
      </c>
      <c r="T589" s="10" t="s">
        <v>1168</v>
      </c>
      <c r="U589" s="22" t="s">
        <v>1605</v>
      </c>
      <c r="V589" s="10"/>
      <c r="W589" s="10"/>
      <c r="X589" s="10"/>
      <c r="Y589" s="10"/>
    </row>
    <row r="590" spans="1:25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1608</v>
      </c>
      <c r="T590" s="10" t="s">
        <v>1168</v>
      </c>
      <c r="U590" s="22" t="s">
        <v>1605</v>
      </c>
      <c r="V590" s="10"/>
      <c r="W590" s="10"/>
      <c r="X590" s="10"/>
      <c r="Y590" s="10"/>
    </row>
    <row r="591" spans="1:25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1608</v>
      </c>
      <c r="T591" s="10" t="s">
        <v>1168</v>
      </c>
      <c r="U591" s="22" t="s">
        <v>1605</v>
      </c>
      <c r="V591" s="10"/>
      <c r="W591" s="10"/>
      <c r="X591" s="10"/>
      <c r="Y591" s="10"/>
    </row>
    <row r="592" spans="1:25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1608</v>
      </c>
      <c r="T592" s="10" t="s">
        <v>1168</v>
      </c>
      <c r="U592" s="22" t="s">
        <v>1605</v>
      </c>
      <c r="V592" s="10"/>
      <c r="W592" s="10"/>
      <c r="X592" s="10"/>
      <c r="Y592" s="10"/>
    </row>
    <row r="593" spans="1:25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1608</v>
      </c>
      <c r="T593" s="10" t="s">
        <v>1168</v>
      </c>
      <c r="U593" s="22" t="s">
        <v>1605</v>
      </c>
      <c r="V593" s="10"/>
      <c r="W593" s="10"/>
      <c r="X593" s="10"/>
      <c r="Y593" s="10"/>
    </row>
    <row r="594" spans="1:25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1608</v>
      </c>
      <c r="T594" s="10" t="s">
        <v>1168</v>
      </c>
      <c r="U594" s="22" t="s">
        <v>1605</v>
      </c>
      <c r="V594" s="10"/>
      <c r="W594" s="10"/>
      <c r="X594" s="10"/>
      <c r="Y594" s="10"/>
    </row>
    <row r="595" spans="1:25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1608</v>
      </c>
      <c r="T595" s="10" t="s">
        <v>1168</v>
      </c>
      <c r="U595" s="22" t="s">
        <v>1605</v>
      </c>
      <c r="V595" s="10"/>
      <c r="W595" s="10"/>
      <c r="X595" s="10"/>
      <c r="Y595" s="10"/>
    </row>
    <row r="596" spans="1:25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1608</v>
      </c>
      <c r="T596" s="10" t="s">
        <v>1168</v>
      </c>
      <c r="U596" s="22" t="s">
        <v>1605</v>
      </c>
      <c r="V596" s="10"/>
      <c r="W596" s="10"/>
      <c r="X596" s="10"/>
      <c r="Y596" s="10"/>
    </row>
    <row r="597" spans="1:25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1608</v>
      </c>
      <c r="T597" s="10" t="s">
        <v>1168</v>
      </c>
      <c r="U597" s="22" t="s">
        <v>1605</v>
      </c>
      <c r="V597" s="10"/>
      <c r="W597" s="10"/>
      <c r="X597" s="10"/>
      <c r="Y597" s="10"/>
    </row>
    <row r="598" spans="1:25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1607</v>
      </c>
      <c r="T598" s="10" t="s">
        <v>1005</v>
      </c>
      <c r="U598" s="22" t="s">
        <v>1605</v>
      </c>
      <c r="V598" s="10"/>
      <c r="W598" s="10"/>
      <c r="X598" s="10"/>
      <c r="Y598" s="10"/>
    </row>
    <row r="599" spans="1:25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1607</v>
      </c>
      <c r="T599" s="10" t="s">
        <v>1005</v>
      </c>
      <c r="U599" s="22" t="s">
        <v>1605</v>
      </c>
      <c r="V599" s="10"/>
      <c r="W599" s="10"/>
      <c r="X599" s="10"/>
      <c r="Y599" s="10"/>
    </row>
    <row r="600" spans="1:25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1607</v>
      </c>
      <c r="T600" s="10" t="s">
        <v>1005</v>
      </c>
      <c r="U600" s="22" t="s">
        <v>1605</v>
      </c>
      <c r="V600" s="10"/>
      <c r="W600" s="10"/>
      <c r="X600" s="10"/>
      <c r="Y600" s="10"/>
    </row>
    <row r="601" spans="1:25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1607</v>
      </c>
      <c r="T601" s="10" t="s">
        <v>1005</v>
      </c>
      <c r="U601" s="22" t="s">
        <v>1605</v>
      </c>
      <c r="V601" s="10"/>
      <c r="W601" s="10"/>
      <c r="X601" s="10"/>
      <c r="Y601" s="10"/>
    </row>
    <row r="602" spans="1:25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  <c r="U602" s="22" t="s">
        <v>1605</v>
      </c>
      <c r="V602" s="10"/>
      <c r="W602" s="10"/>
      <c r="X602" s="10"/>
      <c r="Y602" s="10"/>
    </row>
    <row r="603" spans="1:25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  <c r="U603" s="22" t="s">
        <v>1605</v>
      </c>
      <c r="V603" s="10"/>
      <c r="W603" s="10"/>
      <c r="X603" s="10"/>
      <c r="Y603" s="10"/>
    </row>
    <row r="604" spans="1:25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  <c r="U604" s="22" t="s">
        <v>1605</v>
      </c>
      <c r="V604" s="10"/>
      <c r="W604" s="10"/>
      <c r="X604" s="10"/>
      <c r="Y604" s="10"/>
    </row>
    <row r="605" spans="1:25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  <c r="U605" s="22" t="s">
        <v>1605</v>
      </c>
      <c r="V605" s="10"/>
      <c r="W605" s="10"/>
      <c r="X605" s="10"/>
      <c r="Y605" s="10"/>
    </row>
    <row r="606" spans="1:25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  <c r="U606" s="22" t="s">
        <v>1605</v>
      </c>
      <c r="V606" s="10"/>
      <c r="W606" s="10"/>
      <c r="X606" s="10"/>
      <c r="Y606" s="10"/>
    </row>
    <row r="607" spans="1:25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  <c r="U607" s="22" t="s">
        <v>1605</v>
      </c>
      <c r="V607" s="10"/>
      <c r="W607" s="10"/>
      <c r="X607" s="10"/>
      <c r="Y607" s="10"/>
    </row>
    <row r="608" spans="1:25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  <c r="U608" s="22" t="s">
        <v>1605</v>
      </c>
      <c r="V608" s="10"/>
      <c r="W608" s="10"/>
      <c r="X608" s="10"/>
      <c r="Y608" s="10"/>
    </row>
    <row r="609" spans="1:25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  <c r="U609" s="22" t="s">
        <v>1605</v>
      </c>
      <c r="V609" s="10"/>
      <c r="W609" s="10"/>
      <c r="X609" s="10"/>
      <c r="Y609" s="10"/>
    </row>
    <row r="610" spans="1:25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  <c r="U610" s="22" t="s">
        <v>1605</v>
      </c>
      <c r="V610" s="10"/>
      <c r="W610" s="10"/>
      <c r="X610" s="10"/>
      <c r="Y610" s="10"/>
    </row>
    <row r="611" spans="1:25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  <c r="U611" s="22" t="s">
        <v>1605</v>
      </c>
      <c r="V611" s="10"/>
      <c r="W611" s="10"/>
      <c r="X611" s="10"/>
      <c r="Y611" s="10"/>
    </row>
    <row r="612" spans="1:25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1608</v>
      </c>
      <c r="T612" s="23" t="s">
        <v>1174</v>
      </c>
      <c r="U612" s="22" t="s">
        <v>1605</v>
      </c>
      <c r="V612" s="10"/>
      <c r="W612" s="10"/>
      <c r="X612" s="10"/>
      <c r="Y612" s="10"/>
    </row>
    <row r="613" spans="1:25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1608</v>
      </c>
      <c r="T613" s="23" t="s">
        <v>1174</v>
      </c>
      <c r="U613" s="22" t="s">
        <v>1605</v>
      </c>
      <c r="V613" s="10"/>
      <c r="W613" s="10"/>
      <c r="X613" s="10"/>
      <c r="Y613" s="10"/>
    </row>
    <row r="614" spans="1:25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1608</v>
      </c>
      <c r="T614" s="23" t="s">
        <v>1174</v>
      </c>
      <c r="U614" s="22" t="s">
        <v>1605</v>
      </c>
      <c r="V614" s="10"/>
      <c r="W614" s="10"/>
      <c r="X614" s="10"/>
      <c r="Y614" s="10"/>
    </row>
    <row r="615" spans="1:25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1608</v>
      </c>
      <c r="T615" s="23" t="s">
        <v>1174</v>
      </c>
      <c r="U615" s="22" t="s">
        <v>1605</v>
      </c>
      <c r="V615" s="10"/>
      <c r="W615" s="10"/>
      <c r="X615" s="10"/>
      <c r="Y615" s="10"/>
    </row>
    <row r="616" spans="1:25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1608</v>
      </c>
      <c r="T616" s="23" t="s">
        <v>1174</v>
      </c>
      <c r="U616" s="22" t="s">
        <v>1605</v>
      </c>
      <c r="V616" s="10"/>
      <c r="W616" s="10"/>
      <c r="X616" s="10"/>
      <c r="Y616" s="10"/>
    </row>
    <row r="617" spans="1:25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1608</v>
      </c>
      <c r="T617" s="23" t="s">
        <v>1174</v>
      </c>
      <c r="U617" s="22" t="s">
        <v>1605</v>
      </c>
      <c r="V617" s="10"/>
      <c r="W617" s="10"/>
      <c r="X617" s="10"/>
      <c r="Y617" s="10"/>
    </row>
    <row r="618" spans="1:25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1608</v>
      </c>
      <c r="T618" s="23" t="s">
        <v>1174</v>
      </c>
      <c r="U618" s="22" t="s">
        <v>1605</v>
      </c>
      <c r="V618" s="10"/>
      <c r="W618" s="10"/>
      <c r="X618" s="10"/>
      <c r="Y618" s="10"/>
    </row>
    <row r="619" spans="1:25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1608</v>
      </c>
      <c r="T619" s="23" t="s">
        <v>1174</v>
      </c>
      <c r="U619" s="22" t="s">
        <v>1605</v>
      </c>
      <c r="V619" s="10"/>
      <c r="W619" s="10"/>
      <c r="X619" s="10"/>
      <c r="Y619" s="10"/>
    </row>
    <row r="620" spans="1:25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1608</v>
      </c>
      <c r="T620" s="23" t="s">
        <v>1174</v>
      </c>
      <c r="U620" s="22" t="s">
        <v>1605</v>
      </c>
      <c r="V620" s="10"/>
      <c r="W620" s="10"/>
      <c r="X620" s="10"/>
      <c r="Y620" s="10"/>
    </row>
    <row r="621" spans="1:25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1608</v>
      </c>
      <c r="T621" s="23" t="s">
        <v>1174</v>
      </c>
      <c r="U621" s="22" t="s">
        <v>1605</v>
      </c>
      <c r="V621" s="10"/>
      <c r="W621" s="10"/>
      <c r="X621" s="10"/>
      <c r="Y621" s="10"/>
    </row>
    <row r="622" spans="1:25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1608</v>
      </c>
      <c r="T622" s="23" t="s">
        <v>1174</v>
      </c>
      <c r="U622" s="22" t="s">
        <v>1605</v>
      </c>
      <c r="V622" s="10"/>
      <c r="W622" s="10"/>
      <c r="X622" s="10"/>
      <c r="Y622" s="10"/>
    </row>
    <row r="623" spans="1:25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1608</v>
      </c>
      <c r="T623" s="23" t="s">
        <v>1174</v>
      </c>
      <c r="U623" s="22" t="s">
        <v>1605</v>
      </c>
      <c r="V623" s="10"/>
      <c r="W623" s="10"/>
      <c r="X623" s="10"/>
      <c r="Y623" s="10"/>
    </row>
    <row r="624" spans="1:25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1608</v>
      </c>
      <c r="T624" s="23" t="s">
        <v>1174</v>
      </c>
      <c r="U624" s="22" t="s">
        <v>1605</v>
      </c>
      <c r="V624" s="10"/>
      <c r="W624" s="10"/>
      <c r="X624" s="10"/>
      <c r="Y624" s="10"/>
    </row>
    <row r="625" spans="1:25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1608</v>
      </c>
      <c r="T625" s="23" t="s">
        <v>1174</v>
      </c>
      <c r="U625" s="22" t="s">
        <v>1605</v>
      </c>
      <c r="V625" s="10"/>
      <c r="W625" s="10"/>
      <c r="X625" s="10"/>
      <c r="Y625" s="10"/>
    </row>
    <row r="626" spans="1:25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1608</v>
      </c>
      <c r="T626" s="23" t="s">
        <v>1174</v>
      </c>
      <c r="U626" s="22" t="s">
        <v>1605</v>
      </c>
      <c r="V626" s="10"/>
      <c r="W626" s="10"/>
      <c r="X626" s="10"/>
      <c r="Y626" s="10"/>
    </row>
    <row r="627" spans="1:25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1608</v>
      </c>
      <c r="T627" s="23" t="s">
        <v>1174</v>
      </c>
      <c r="U627" s="22" t="s">
        <v>1605</v>
      </c>
      <c r="V627" s="10"/>
      <c r="W627" s="10"/>
      <c r="X627" s="10"/>
      <c r="Y627" s="10"/>
    </row>
    <row r="628" spans="1:25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1608</v>
      </c>
      <c r="T628" s="23" t="s">
        <v>1174</v>
      </c>
      <c r="U628" s="22" t="s">
        <v>1605</v>
      </c>
      <c r="V628" s="10"/>
      <c r="W628" s="10"/>
      <c r="X628" s="10"/>
      <c r="Y628" s="10"/>
    </row>
    <row r="629" spans="1:25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1608</v>
      </c>
      <c r="T629" s="23" t="s">
        <v>1174</v>
      </c>
      <c r="U629" s="22" t="s">
        <v>1605</v>
      </c>
      <c r="V629" s="10"/>
      <c r="W629" s="10"/>
      <c r="X629" s="10"/>
      <c r="Y629" s="10"/>
    </row>
    <row r="630" spans="1:25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  <c r="U630" s="22" t="s">
        <v>1605</v>
      </c>
      <c r="V630" s="10"/>
      <c r="W630" s="10"/>
      <c r="X630" s="10"/>
      <c r="Y630" s="10"/>
    </row>
    <row r="631" spans="1:25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  <c r="U631" s="22" t="s">
        <v>1605</v>
      </c>
      <c r="V631" s="10"/>
      <c r="W631" s="10"/>
      <c r="X631" s="10"/>
      <c r="Y631" s="10"/>
    </row>
    <row r="632" spans="1:25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  <c r="U632" s="22" t="s">
        <v>1605</v>
      </c>
      <c r="V632" s="10"/>
      <c r="W632" s="10"/>
      <c r="X632" s="10"/>
      <c r="Y632" s="10"/>
    </row>
    <row r="633" spans="1:25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  <c r="U633" s="22" t="s">
        <v>1605</v>
      </c>
      <c r="V633" s="10"/>
      <c r="W633" s="10"/>
      <c r="X633" s="10"/>
      <c r="Y633" s="10"/>
    </row>
    <row r="634" spans="1:25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  <c r="U634" s="22" t="s">
        <v>1605</v>
      </c>
      <c r="V634" s="10"/>
      <c r="W634" s="10"/>
      <c r="X634" s="10"/>
      <c r="Y634" s="10"/>
    </row>
    <row r="635" spans="1:25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  <c r="U635" s="22" t="s">
        <v>1605</v>
      </c>
      <c r="V635" s="10"/>
      <c r="W635" s="10"/>
      <c r="X635" s="10"/>
      <c r="Y635" s="10"/>
    </row>
    <row r="636" spans="1:25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1607</v>
      </c>
      <c r="T636" s="10" t="s">
        <v>1005</v>
      </c>
      <c r="U636" s="22" t="s">
        <v>1605</v>
      </c>
      <c r="V636" s="10"/>
      <c r="W636" s="10"/>
      <c r="X636" s="10"/>
      <c r="Y636" s="10"/>
    </row>
    <row r="637" spans="1:25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1607</v>
      </c>
      <c r="T637" s="10" t="s">
        <v>1005</v>
      </c>
      <c r="U637" s="22" t="s">
        <v>1605</v>
      </c>
      <c r="V637" s="10"/>
      <c r="W637" s="10"/>
      <c r="X637" s="10"/>
      <c r="Y637" s="10"/>
    </row>
    <row r="638" spans="1:25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1607</v>
      </c>
      <c r="T638" s="10" t="s">
        <v>1005</v>
      </c>
      <c r="U638" s="22" t="s">
        <v>1605</v>
      </c>
      <c r="V638" s="10"/>
      <c r="W638" s="10"/>
      <c r="X638" s="10"/>
      <c r="Y638" s="10"/>
    </row>
    <row r="639" spans="1:25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1607</v>
      </c>
      <c r="T639" s="10" t="s">
        <v>1005</v>
      </c>
      <c r="U639" s="22" t="s">
        <v>1605</v>
      </c>
      <c r="V639" s="10"/>
      <c r="W639" s="10"/>
      <c r="X639" s="10"/>
      <c r="Y639" s="10"/>
    </row>
    <row r="640" spans="1:25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1607</v>
      </c>
      <c r="T640" s="10" t="s">
        <v>1005</v>
      </c>
      <c r="U640" s="22" t="s">
        <v>1605</v>
      </c>
      <c r="V640" s="10"/>
      <c r="W640" s="10"/>
      <c r="X640" s="10"/>
      <c r="Y640" s="10"/>
    </row>
    <row r="641" spans="1:25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1607</v>
      </c>
      <c r="T641" s="10" t="s">
        <v>1005</v>
      </c>
      <c r="U641" s="22" t="s">
        <v>1605</v>
      </c>
      <c r="V641" s="10"/>
      <c r="W641" s="10"/>
      <c r="X641" s="10"/>
      <c r="Y641" s="10"/>
    </row>
    <row r="642" spans="1:25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1607</v>
      </c>
      <c r="T642" s="10" t="s">
        <v>1005</v>
      </c>
      <c r="U642" s="22" t="s">
        <v>1605</v>
      </c>
      <c r="V642" s="10"/>
      <c r="W642" s="10"/>
      <c r="X642" s="10"/>
      <c r="Y642" s="10"/>
    </row>
    <row r="643" spans="1:25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1607</v>
      </c>
      <c r="T643" s="10" t="s">
        <v>1005</v>
      </c>
      <c r="U643" s="22" t="s">
        <v>1605</v>
      </c>
      <c r="V643" s="10"/>
      <c r="W643" s="10"/>
      <c r="X643" s="10"/>
      <c r="Y643" s="10"/>
    </row>
    <row r="644" spans="1:25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1607</v>
      </c>
      <c r="T644" s="10" t="s">
        <v>1005</v>
      </c>
      <c r="U644" s="22" t="s">
        <v>1605</v>
      </c>
      <c r="V644" s="10"/>
      <c r="W644" s="10"/>
      <c r="X644" s="10"/>
      <c r="Y644" s="10"/>
    </row>
    <row r="645" spans="1:25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1607</v>
      </c>
      <c r="T645" s="10" t="s">
        <v>1005</v>
      </c>
      <c r="U645" s="22" t="s">
        <v>1605</v>
      </c>
      <c r="V645" s="10"/>
      <c r="W645" s="10"/>
      <c r="X645" s="10"/>
      <c r="Y645" s="10"/>
    </row>
    <row r="646" spans="1:25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1607</v>
      </c>
      <c r="T646" s="10" t="s">
        <v>1005</v>
      </c>
      <c r="U646" s="22" t="s">
        <v>1605</v>
      </c>
      <c r="V646" s="10"/>
      <c r="W646" s="10"/>
      <c r="X646" s="10"/>
      <c r="Y646" s="10"/>
    </row>
    <row r="647" spans="1:25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1607</v>
      </c>
      <c r="T647" s="10" t="s">
        <v>1005</v>
      </c>
      <c r="U647" s="22" t="s">
        <v>1605</v>
      </c>
      <c r="V647" s="10"/>
      <c r="W647" s="10"/>
      <c r="X647" s="10"/>
      <c r="Y647" s="10"/>
    </row>
    <row r="648" spans="1:25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1607</v>
      </c>
      <c r="T648" s="10" t="s">
        <v>1005</v>
      </c>
      <c r="U648" s="22" t="s">
        <v>1605</v>
      </c>
      <c r="V648" s="10"/>
      <c r="W648" s="10"/>
      <c r="X648" s="10"/>
      <c r="Y648" s="10"/>
    </row>
    <row r="649" spans="1:25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1607</v>
      </c>
      <c r="T649" s="10" t="s">
        <v>1005</v>
      </c>
      <c r="U649" s="22" t="s">
        <v>1605</v>
      </c>
      <c r="V649" s="10"/>
      <c r="W649" s="10"/>
      <c r="X649" s="10"/>
      <c r="Y649" s="10"/>
    </row>
    <row r="650" spans="1:25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1607</v>
      </c>
      <c r="T650" s="10" t="s">
        <v>1005</v>
      </c>
      <c r="U650" s="22" t="s">
        <v>1605</v>
      </c>
      <c r="V650" s="10"/>
      <c r="W650" s="10"/>
      <c r="X650" s="10"/>
      <c r="Y650" s="10"/>
    </row>
    <row r="651" spans="1:25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1607</v>
      </c>
      <c r="T651" s="10" t="s">
        <v>1005</v>
      </c>
      <c r="U651" s="22" t="s">
        <v>1605</v>
      </c>
      <c r="V651" s="10"/>
      <c r="W651" s="10"/>
      <c r="X651" s="10"/>
      <c r="Y651" s="10"/>
    </row>
    <row r="652" spans="1:25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1607</v>
      </c>
      <c r="T652" s="10" t="s">
        <v>1005</v>
      </c>
      <c r="U652" s="22" t="s">
        <v>1605</v>
      </c>
      <c r="V652" s="10"/>
      <c r="W652" s="10"/>
      <c r="X652" s="10"/>
      <c r="Y652" s="10"/>
    </row>
    <row r="653" spans="1:25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1607</v>
      </c>
      <c r="T653" s="10" t="s">
        <v>1005</v>
      </c>
      <c r="U653" s="22" t="s">
        <v>1605</v>
      </c>
      <c r="V653" s="10"/>
      <c r="W653" s="10"/>
      <c r="X653" s="10"/>
      <c r="Y653" s="10"/>
    </row>
    <row r="654" spans="1:25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1607</v>
      </c>
      <c r="T654" s="10" t="s">
        <v>1005</v>
      </c>
      <c r="U654" s="22" t="s">
        <v>1605</v>
      </c>
      <c r="V654" s="10"/>
      <c r="W654" s="10"/>
      <c r="X654" s="10"/>
      <c r="Y654" s="10"/>
    </row>
    <row r="655" spans="1:25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1607</v>
      </c>
      <c r="T655" s="10" t="s">
        <v>1005</v>
      </c>
      <c r="U655" s="22" t="s">
        <v>1605</v>
      </c>
      <c r="V655" s="10"/>
      <c r="W655" s="10"/>
      <c r="X655" s="10"/>
      <c r="Y655" s="10"/>
    </row>
    <row r="656" spans="1:25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1607</v>
      </c>
      <c r="T656" s="10" t="s">
        <v>1005</v>
      </c>
      <c r="U656" s="22" t="s">
        <v>1605</v>
      </c>
      <c r="V656" s="10"/>
      <c r="W656" s="10"/>
      <c r="X656" s="10"/>
      <c r="Y656" s="10"/>
    </row>
    <row r="657" spans="1:25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1607</v>
      </c>
      <c r="T657" s="10" t="s">
        <v>1005</v>
      </c>
      <c r="U657" s="22" t="s">
        <v>1605</v>
      </c>
      <c r="V657" s="10"/>
      <c r="W657" s="10"/>
      <c r="X657" s="10"/>
      <c r="Y657" s="10"/>
    </row>
    <row r="658" spans="1:25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  <c r="U658" s="22" t="s">
        <v>1605</v>
      </c>
      <c r="V658" s="10"/>
      <c r="W658" s="10"/>
      <c r="X658" s="10"/>
      <c r="Y658" s="10"/>
    </row>
    <row r="659" spans="1:25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  <c r="U659" s="22" t="s">
        <v>1605</v>
      </c>
      <c r="V659" s="10"/>
      <c r="W659" s="10"/>
      <c r="X659" s="10"/>
      <c r="Y659" s="10"/>
    </row>
    <row r="660" spans="1:25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  <c r="U660" s="22" t="s">
        <v>1605</v>
      </c>
      <c r="V660" s="10"/>
      <c r="W660" s="10"/>
      <c r="X660" s="10"/>
      <c r="Y660" s="10"/>
    </row>
    <row r="661" spans="1:25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  <c r="U661" s="22" t="s">
        <v>1605</v>
      </c>
      <c r="V661" s="10"/>
      <c r="W661" s="10"/>
      <c r="X661" s="10"/>
      <c r="Y661" s="10"/>
    </row>
    <row r="662" spans="1:25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  <c r="U662" s="22" t="s">
        <v>1605</v>
      </c>
      <c r="V662" s="10"/>
      <c r="W662" s="10"/>
      <c r="X662" s="10"/>
      <c r="Y662" s="10"/>
    </row>
    <row r="663" spans="1:25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  <c r="U663" s="22" t="s">
        <v>1605</v>
      </c>
      <c r="V663" s="10"/>
      <c r="W663" s="10"/>
      <c r="X663" s="10"/>
      <c r="Y663" s="10"/>
    </row>
    <row r="664" spans="1:25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  <c r="U664" s="22" t="s">
        <v>1605</v>
      </c>
      <c r="V664" s="10"/>
      <c r="W664" s="10"/>
      <c r="X664" s="10"/>
      <c r="Y664" s="10"/>
    </row>
    <row r="665" spans="1:25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  <c r="U665" s="22" t="s">
        <v>1605</v>
      </c>
      <c r="V665" s="10"/>
      <c r="W665" s="10"/>
      <c r="X665" s="10"/>
      <c r="Y665" s="10"/>
    </row>
    <row r="666" spans="1:25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  <c r="U666" s="22" t="s">
        <v>1605</v>
      </c>
      <c r="V666" s="10"/>
      <c r="W666" s="10"/>
      <c r="X666" s="10"/>
      <c r="Y666" s="10"/>
    </row>
    <row r="667" spans="1:25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  <c r="U667" s="22" t="s">
        <v>1605</v>
      </c>
      <c r="V667" s="10"/>
      <c r="W667" s="10"/>
      <c r="X667" s="10"/>
      <c r="Y667" s="10"/>
    </row>
    <row r="668" spans="1:25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  <c r="U668" s="22" t="s">
        <v>1605</v>
      </c>
      <c r="V668" s="10"/>
      <c r="W668" s="10"/>
      <c r="X668" s="10"/>
      <c r="Y668" s="10"/>
    </row>
    <row r="669" spans="1:25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  <c r="U669" s="22" t="s">
        <v>1605</v>
      </c>
      <c r="V669" s="10"/>
      <c r="W669" s="10"/>
      <c r="X669" s="10"/>
      <c r="Y669" s="10"/>
    </row>
    <row r="670" spans="1:25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  <c r="U670" s="22" t="s">
        <v>1605</v>
      </c>
      <c r="V670" s="10"/>
      <c r="W670" s="10"/>
      <c r="X670" s="10"/>
      <c r="Y670" s="10"/>
    </row>
    <row r="671" spans="1:25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  <c r="U671" s="22" t="s">
        <v>1605</v>
      </c>
      <c r="V671" s="10"/>
      <c r="W671" s="10"/>
      <c r="X671" s="10"/>
      <c r="Y671" s="10"/>
    </row>
    <row r="672" spans="1:25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  <c r="U672" s="22" t="s">
        <v>1605</v>
      </c>
      <c r="V672" s="10"/>
      <c r="W672" s="10"/>
      <c r="X672" s="10"/>
      <c r="Y672" s="10"/>
    </row>
    <row r="673" spans="1:25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  <c r="U673" s="22" t="s">
        <v>1605</v>
      </c>
      <c r="V673" s="10"/>
      <c r="W673" s="10"/>
      <c r="X673" s="10"/>
      <c r="Y673" s="10"/>
    </row>
    <row r="674" spans="1:25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  <c r="U674" s="22" t="s">
        <v>1605</v>
      </c>
      <c r="V674" s="10"/>
      <c r="W674" s="10"/>
      <c r="X674" s="10"/>
      <c r="Y674" s="10"/>
    </row>
    <row r="675" spans="1:25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  <c r="U675" s="22" t="s">
        <v>1605</v>
      </c>
      <c r="V675" s="10"/>
      <c r="W675" s="10"/>
      <c r="X675" s="10"/>
      <c r="Y675" s="10"/>
    </row>
    <row r="676" spans="1:25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  <c r="U676" s="22" t="s">
        <v>1605</v>
      </c>
      <c r="V676" s="10"/>
      <c r="W676" s="10"/>
      <c r="X676" s="10"/>
      <c r="Y676" s="10"/>
    </row>
    <row r="677" spans="1:25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  <c r="U677" s="22" t="s">
        <v>1605</v>
      </c>
      <c r="V677" s="10"/>
      <c r="W677" s="10"/>
      <c r="X677" s="10"/>
      <c r="Y677" s="10"/>
    </row>
    <row r="678" spans="1:25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  <c r="U678" s="22" t="s">
        <v>1605</v>
      </c>
      <c r="V678" s="10"/>
      <c r="W678" s="10"/>
      <c r="X678" s="10"/>
      <c r="Y678" s="10"/>
    </row>
    <row r="679" spans="1:25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  <c r="U679" s="22" t="s">
        <v>1605</v>
      </c>
      <c r="V679" s="10"/>
      <c r="W679" s="10"/>
      <c r="X679" s="10"/>
      <c r="Y679" s="10"/>
    </row>
    <row r="680" spans="1:25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  <c r="U680" s="22" t="s">
        <v>1605</v>
      </c>
      <c r="V680" s="10"/>
      <c r="W680" s="10"/>
      <c r="X680" s="10"/>
      <c r="Y680" s="10"/>
    </row>
    <row r="681" spans="1:25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  <c r="U681" s="22" t="s">
        <v>1605</v>
      </c>
      <c r="V681" s="10"/>
      <c r="W681" s="10"/>
      <c r="X681" s="10"/>
      <c r="Y681" s="10"/>
    </row>
    <row r="682" spans="1:25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  <c r="U682" s="22" t="s">
        <v>1605</v>
      </c>
      <c r="V682" s="10"/>
      <c r="W682" s="10"/>
      <c r="X682" s="10"/>
      <c r="Y682" s="10"/>
    </row>
    <row r="683" spans="1:25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  <c r="U683" s="22" t="s">
        <v>1605</v>
      </c>
      <c r="V683" s="10"/>
      <c r="W683" s="10"/>
      <c r="X683" s="10"/>
      <c r="Y683" s="10"/>
    </row>
    <row r="684" spans="1:25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  <c r="U684" s="22" t="s">
        <v>1605</v>
      </c>
      <c r="V684" s="10"/>
      <c r="W684" s="10"/>
      <c r="X684" s="10"/>
      <c r="Y684" s="10"/>
    </row>
    <row r="685" spans="1:25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  <c r="U685" s="22" t="s">
        <v>1605</v>
      </c>
      <c r="V685" s="10"/>
      <c r="W685" s="10"/>
      <c r="X685" s="10"/>
      <c r="Y685" s="10"/>
    </row>
    <row r="686" spans="1:25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  <c r="U686" s="22" t="s">
        <v>1605</v>
      </c>
      <c r="V686" s="10"/>
      <c r="W686" s="10"/>
      <c r="X686" s="10"/>
      <c r="Y686" s="10"/>
    </row>
    <row r="687" spans="1:25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1607</v>
      </c>
      <c r="T687" s="10" t="s">
        <v>1005</v>
      </c>
      <c r="U687" s="22" t="s">
        <v>1605</v>
      </c>
      <c r="V687" s="10"/>
      <c r="W687" s="10"/>
      <c r="X687" s="10"/>
      <c r="Y687" s="10"/>
    </row>
    <row r="688" spans="1:25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1607</v>
      </c>
      <c r="T688" s="10" t="s">
        <v>1005</v>
      </c>
      <c r="U688" s="22" t="s">
        <v>1605</v>
      </c>
      <c r="V688" s="10"/>
      <c r="W688" s="10"/>
      <c r="X688" s="10"/>
      <c r="Y688" s="10"/>
    </row>
    <row r="689" spans="1:25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1607</v>
      </c>
      <c r="T689" s="10" t="s">
        <v>1005</v>
      </c>
      <c r="U689" s="22" t="s">
        <v>1605</v>
      </c>
      <c r="V689" s="10"/>
      <c r="W689" s="10"/>
      <c r="X689" s="10"/>
      <c r="Y689" s="10"/>
    </row>
    <row r="690" spans="1:25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1607</v>
      </c>
      <c r="T690" s="10" t="s">
        <v>1005</v>
      </c>
      <c r="U690" s="22" t="s">
        <v>1605</v>
      </c>
      <c r="V690" s="10"/>
      <c r="W690" s="10"/>
      <c r="X690" s="10"/>
      <c r="Y690" s="10"/>
    </row>
    <row r="691" spans="1:25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1607</v>
      </c>
      <c r="T691" s="10" t="s">
        <v>1005</v>
      </c>
      <c r="U691" s="22" t="s">
        <v>1605</v>
      </c>
      <c r="V691" s="10"/>
      <c r="W691" s="10"/>
      <c r="X691" s="10"/>
      <c r="Y691" s="10"/>
    </row>
    <row r="692" spans="1:25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1607</v>
      </c>
      <c r="T692" s="10" t="s">
        <v>1005</v>
      </c>
      <c r="U692" s="22" t="s">
        <v>1605</v>
      </c>
      <c r="V692" s="10"/>
      <c r="W692" s="10"/>
      <c r="X692" s="10"/>
      <c r="Y692" s="10"/>
    </row>
    <row r="693" spans="1:25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1607</v>
      </c>
      <c r="T693" s="10" t="s">
        <v>1014</v>
      </c>
      <c r="U693" s="22" t="s">
        <v>1605</v>
      </c>
      <c r="V693" s="10"/>
      <c r="W693" s="10"/>
      <c r="X693" s="10"/>
      <c r="Y693" s="10"/>
    </row>
    <row r="694" spans="1:25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1607</v>
      </c>
      <c r="T694" s="10" t="s">
        <v>1014</v>
      </c>
      <c r="U694" s="22" t="s">
        <v>1605</v>
      </c>
      <c r="V694" s="10"/>
      <c r="W694" s="10"/>
      <c r="X694" s="10"/>
      <c r="Y694" s="10"/>
    </row>
    <row r="695" spans="1:25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1607</v>
      </c>
      <c r="T695" s="10" t="s">
        <v>1014</v>
      </c>
      <c r="U695" s="22" t="s">
        <v>1605</v>
      </c>
      <c r="V695" s="10"/>
      <c r="W695" s="10"/>
      <c r="X695" s="10"/>
      <c r="Y695" s="10"/>
    </row>
    <row r="696" spans="1:25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1607</v>
      </c>
      <c r="T696" s="10" t="s">
        <v>1014</v>
      </c>
      <c r="U696" s="22" t="s">
        <v>1605</v>
      </c>
      <c r="V696" s="10"/>
      <c r="W696" s="10"/>
      <c r="X696" s="10"/>
      <c r="Y696" s="10"/>
    </row>
    <row r="697" spans="1:25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1607</v>
      </c>
      <c r="T697" s="10" t="s">
        <v>1014</v>
      </c>
      <c r="U697" s="22" t="s">
        <v>1605</v>
      </c>
      <c r="V697" s="10"/>
      <c r="W697" s="10"/>
      <c r="X697" s="10"/>
      <c r="Y697" s="10"/>
    </row>
    <row r="698" spans="1:25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1607</v>
      </c>
      <c r="T698" s="10" t="s">
        <v>1014</v>
      </c>
      <c r="U698" s="22" t="s">
        <v>1605</v>
      </c>
      <c r="V698" s="10"/>
      <c r="W698" s="10"/>
      <c r="X698" s="10"/>
      <c r="Y698" s="10"/>
    </row>
    <row r="699" spans="1:25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1607</v>
      </c>
      <c r="T699" s="10" t="s">
        <v>1014</v>
      </c>
      <c r="U699" s="22" t="s">
        <v>1605</v>
      </c>
      <c r="V699" s="10"/>
      <c r="W699" s="10"/>
      <c r="X699" s="10"/>
      <c r="Y699" s="10"/>
    </row>
    <row r="700" spans="1:25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1607</v>
      </c>
      <c r="T700" s="10" t="s">
        <v>1014</v>
      </c>
      <c r="U700" s="22" t="s">
        <v>1605</v>
      </c>
      <c r="V700" s="10"/>
      <c r="W700" s="10"/>
      <c r="X700" s="10"/>
      <c r="Y700" s="10"/>
    </row>
    <row r="701" spans="1:25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1607</v>
      </c>
      <c r="T701" s="10" t="s">
        <v>1014</v>
      </c>
      <c r="U701" s="22" t="s">
        <v>1605</v>
      </c>
      <c r="V701" s="10"/>
      <c r="W701" s="10"/>
      <c r="X701" s="10"/>
      <c r="Y701" s="10"/>
    </row>
    <row r="702" spans="1:25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1607</v>
      </c>
      <c r="T702" s="10" t="s">
        <v>1014</v>
      </c>
      <c r="U702" s="22" t="s">
        <v>1605</v>
      </c>
      <c r="V702" s="10"/>
      <c r="W702" s="10"/>
      <c r="X702" s="10"/>
      <c r="Y702" s="10"/>
    </row>
    <row r="703" spans="1:25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1607</v>
      </c>
      <c r="T703" s="10" t="s">
        <v>1014</v>
      </c>
      <c r="U703" s="22" t="s">
        <v>1605</v>
      </c>
      <c r="V703" s="10"/>
      <c r="W703" s="10"/>
      <c r="X703" s="10"/>
      <c r="Y703" s="10"/>
    </row>
    <row r="704" spans="1:25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1607</v>
      </c>
      <c r="T704" s="10" t="s">
        <v>1014</v>
      </c>
      <c r="U704" s="22" t="s">
        <v>1605</v>
      </c>
      <c r="V704" s="10"/>
      <c r="W704" s="10"/>
      <c r="X704" s="10"/>
      <c r="Y704" s="10"/>
    </row>
    <row r="705" spans="1:25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1607</v>
      </c>
      <c r="T705" s="10" t="s">
        <v>1014</v>
      </c>
      <c r="U705" s="22" t="s">
        <v>1605</v>
      </c>
      <c r="V705" s="10"/>
      <c r="W705" s="10"/>
      <c r="X705" s="10"/>
      <c r="Y705" s="10"/>
    </row>
    <row r="706" spans="1:25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1607</v>
      </c>
      <c r="T706" s="10" t="s">
        <v>1014</v>
      </c>
      <c r="U706" s="22" t="s">
        <v>1605</v>
      </c>
      <c r="V706" s="10"/>
      <c r="W706" s="10"/>
      <c r="X706" s="10"/>
      <c r="Y706" s="10"/>
    </row>
    <row r="707" spans="1:25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1607</v>
      </c>
      <c r="T707" s="10" t="s">
        <v>1014</v>
      </c>
      <c r="U707" s="22" t="s">
        <v>1605</v>
      </c>
      <c r="V707" s="10"/>
      <c r="W707" s="10"/>
      <c r="X707" s="10"/>
      <c r="Y707" s="10"/>
    </row>
    <row r="708" spans="1:25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1607</v>
      </c>
      <c r="T708" s="10" t="s">
        <v>1014</v>
      </c>
      <c r="U708" s="22" t="s">
        <v>1605</v>
      </c>
      <c r="V708" s="10"/>
      <c r="W708" s="10"/>
      <c r="X708" s="10"/>
      <c r="Y708" s="10"/>
    </row>
    <row r="709" spans="1:25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  <c r="U709" s="22" t="s">
        <v>1605</v>
      </c>
      <c r="V709" s="10"/>
      <c r="W709" s="10"/>
      <c r="X709" s="10"/>
      <c r="Y709" s="10"/>
    </row>
    <row r="710" spans="1:25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  <c r="U710" s="22" t="s">
        <v>1605</v>
      </c>
      <c r="V710" s="22"/>
      <c r="W710" s="22"/>
      <c r="X710" s="10"/>
      <c r="Y710" s="10"/>
    </row>
    <row r="711" spans="1:25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  <c r="U711" s="22" t="s">
        <v>1605</v>
      </c>
      <c r="V711" s="22"/>
      <c r="W711" s="22"/>
      <c r="X711" s="10"/>
      <c r="Y711" s="10"/>
    </row>
    <row r="712" spans="1:25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  <c r="U712" s="22" t="s">
        <v>1605</v>
      </c>
      <c r="V712" s="10"/>
      <c r="W712" s="10"/>
      <c r="X712" s="10"/>
      <c r="Y712" s="10"/>
    </row>
    <row r="713" spans="1:25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  <c r="U713" s="22" t="s">
        <v>1605</v>
      </c>
      <c r="V713" s="10"/>
      <c r="W713" s="10"/>
      <c r="X713" s="10"/>
      <c r="Y713" s="10"/>
    </row>
    <row r="714" spans="1:25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  <c r="U714" s="22" t="s">
        <v>1605</v>
      </c>
      <c r="V714" s="10"/>
      <c r="W714" s="10"/>
      <c r="X714" s="10"/>
      <c r="Y714" s="10"/>
    </row>
    <row r="715" spans="1:25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  <c r="U715" s="22" t="s">
        <v>1605</v>
      </c>
      <c r="V715" s="10"/>
      <c r="W715" s="10"/>
      <c r="X715" s="10"/>
      <c r="Y715" s="10"/>
    </row>
    <row r="716" spans="1:25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  <c r="U716" s="22" t="s">
        <v>1605</v>
      </c>
      <c r="V716" s="10"/>
      <c r="W716" s="10"/>
      <c r="X716" s="10"/>
      <c r="Y716" s="10"/>
    </row>
    <row r="717" spans="1:25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  <c r="U717" s="22" t="s">
        <v>1605</v>
      </c>
      <c r="V717" s="10"/>
      <c r="W717" s="10"/>
      <c r="X717" s="10"/>
      <c r="Y717" s="10"/>
    </row>
    <row r="718" spans="1:25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  <c r="U718" s="22" t="s">
        <v>1605</v>
      </c>
      <c r="V718" s="10"/>
      <c r="W718" s="10"/>
      <c r="X718" s="10"/>
      <c r="Y718" s="10"/>
    </row>
    <row r="719" spans="1:25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  <c r="U719" s="22" t="s">
        <v>1605</v>
      </c>
      <c r="V719" s="10"/>
      <c r="W719" s="10"/>
      <c r="X719" s="10"/>
      <c r="Y719" s="10"/>
    </row>
    <row r="720" spans="1:25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  <c r="U720" s="22" t="s">
        <v>1605</v>
      </c>
      <c r="V720" s="10"/>
      <c r="W720" s="10"/>
      <c r="X720" s="10"/>
      <c r="Y720" s="10"/>
    </row>
    <row r="721" spans="1:25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  <c r="U721" s="22" t="s">
        <v>1605</v>
      </c>
      <c r="V721" s="10"/>
      <c r="W721" s="10"/>
      <c r="X721" s="10"/>
      <c r="Y721" s="10"/>
    </row>
    <row r="722" spans="1:25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  <c r="U722" s="22" t="s">
        <v>1605</v>
      </c>
      <c r="V722" s="10"/>
      <c r="W722" s="10"/>
      <c r="X722" s="10"/>
      <c r="Y722" s="10"/>
    </row>
    <row r="723" spans="1:25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  <c r="U723" s="22" t="s">
        <v>1605</v>
      </c>
      <c r="V723" s="10"/>
      <c r="W723" s="10"/>
      <c r="X723" s="10"/>
      <c r="Y723" s="10"/>
    </row>
    <row r="724" spans="1:25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  <c r="U724" s="22" t="s">
        <v>1605</v>
      </c>
      <c r="V724" s="10"/>
      <c r="W724" s="10"/>
      <c r="X724" s="10"/>
      <c r="Y724" s="10"/>
    </row>
    <row r="725" spans="1:25" s="102" customFormat="1" x14ac:dyDescent="0.25">
      <c r="A725" s="97" t="s">
        <v>32</v>
      </c>
      <c r="B725" s="97" t="s">
        <v>1015</v>
      </c>
      <c r="C725" s="98">
        <v>2013</v>
      </c>
      <c r="D725" s="99">
        <v>1</v>
      </c>
      <c r="E725" s="97" t="s">
        <v>16</v>
      </c>
      <c r="F725" s="100" t="s">
        <v>950</v>
      </c>
      <c r="G725" s="100"/>
      <c r="H725" s="98">
        <v>2013</v>
      </c>
      <c r="I725" s="100" t="s">
        <v>35</v>
      </c>
      <c r="J725" s="98" t="s">
        <v>12</v>
      </c>
      <c r="K725" s="101" t="s">
        <v>961</v>
      </c>
      <c r="L725" s="100" t="s">
        <v>27</v>
      </c>
      <c r="M725" s="97" t="s">
        <v>32</v>
      </c>
      <c r="N725" s="27">
        <v>14383050</v>
      </c>
      <c r="O725" s="98" t="s">
        <v>957</v>
      </c>
      <c r="P725" s="98"/>
      <c r="Q725" s="98" t="s">
        <v>957</v>
      </c>
      <c r="R725" s="98" t="s">
        <v>958</v>
      </c>
      <c r="S725" s="101" t="s">
        <v>959</v>
      </c>
      <c r="T725" s="98" t="s">
        <v>1016</v>
      </c>
      <c r="U725" s="101" t="s">
        <v>1601</v>
      </c>
      <c r="V725" s="101" t="s">
        <v>1611</v>
      </c>
      <c r="W725" s="101" t="s">
        <v>1612</v>
      </c>
      <c r="X725" s="98"/>
      <c r="Y725" s="98"/>
    </row>
    <row r="726" spans="1:25" s="102" customFormat="1" x14ac:dyDescent="0.25">
      <c r="A726" s="97" t="s">
        <v>32</v>
      </c>
      <c r="B726" s="97" t="s">
        <v>1015</v>
      </c>
      <c r="C726" s="98">
        <v>2013</v>
      </c>
      <c r="D726" s="99">
        <v>1</v>
      </c>
      <c r="E726" s="97" t="s">
        <v>16</v>
      </c>
      <c r="F726" s="100" t="s">
        <v>950</v>
      </c>
      <c r="G726" s="100"/>
      <c r="H726" s="98">
        <v>2013</v>
      </c>
      <c r="I726" s="100" t="s">
        <v>36</v>
      </c>
      <c r="J726" s="98" t="s">
        <v>12</v>
      </c>
      <c r="K726" s="101" t="s">
        <v>961</v>
      </c>
      <c r="L726" s="100" t="s">
        <v>27</v>
      </c>
      <c r="M726" s="97" t="s">
        <v>32</v>
      </c>
      <c r="N726" s="27">
        <v>14383050</v>
      </c>
      <c r="O726" s="98" t="s">
        <v>957</v>
      </c>
      <c r="P726" s="98"/>
      <c r="Q726" s="98" t="s">
        <v>957</v>
      </c>
      <c r="R726" s="98" t="s">
        <v>958</v>
      </c>
      <c r="S726" s="101" t="s">
        <v>959</v>
      </c>
      <c r="T726" s="98" t="s">
        <v>1016</v>
      </c>
      <c r="U726" s="101" t="s">
        <v>1601</v>
      </c>
      <c r="V726" s="101" t="s">
        <v>1611</v>
      </c>
      <c r="W726" s="101" t="s">
        <v>1612</v>
      </c>
      <c r="X726" s="98"/>
      <c r="Y726" s="98"/>
    </row>
    <row r="727" spans="1:25" x14ac:dyDescent="0.25">
      <c r="A727" s="97" t="s">
        <v>125</v>
      </c>
      <c r="B727" s="97" t="s">
        <v>126</v>
      </c>
      <c r="C727" s="98">
        <v>2013</v>
      </c>
      <c r="D727" s="99">
        <v>1</v>
      </c>
      <c r="E727" s="97" t="s">
        <v>16</v>
      </c>
      <c r="F727" s="100" t="s">
        <v>950</v>
      </c>
      <c r="G727" s="100"/>
      <c r="H727" s="98">
        <v>2013</v>
      </c>
      <c r="I727" s="100" t="s">
        <v>127</v>
      </c>
      <c r="J727" s="98" t="s">
        <v>12</v>
      </c>
      <c r="K727" s="98" t="s">
        <v>128</v>
      </c>
      <c r="L727" s="100" t="s">
        <v>124</v>
      </c>
      <c r="M727" s="97" t="s">
        <v>125</v>
      </c>
      <c r="N727" s="27">
        <v>9755460</v>
      </c>
      <c r="O727" s="98" t="s">
        <v>957</v>
      </c>
      <c r="P727" s="98"/>
      <c r="Q727" s="98" t="s">
        <v>957</v>
      </c>
      <c r="R727" s="98" t="s">
        <v>958</v>
      </c>
      <c r="S727" s="101" t="s">
        <v>1137</v>
      </c>
      <c r="T727" s="98" t="s">
        <v>1167</v>
      </c>
      <c r="U727" s="101" t="s">
        <v>1605</v>
      </c>
      <c r="V727" s="101"/>
      <c r="W727" s="98"/>
      <c r="X727" s="101" t="s">
        <v>128</v>
      </c>
      <c r="Y727" s="101" t="s">
        <v>1616</v>
      </c>
    </row>
    <row r="728" spans="1:25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  <c r="U728" s="22" t="s">
        <v>1605</v>
      </c>
      <c r="V728" s="22"/>
      <c r="W728" s="10"/>
      <c r="X728" s="10"/>
      <c r="Y728" s="10"/>
    </row>
    <row r="729" spans="1:25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  <c r="U729" s="22" t="s">
        <v>1605</v>
      </c>
      <c r="V729" s="10"/>
      <c r="W729" s="10"/>
      <c r="X729" s="10"/>
      <c r="Y729" s="10"/>
    </row>
    <row r="730" spans="1:25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  <c r="U730" s="22" t="s">
        <v>1605</v>
      </c>
      <c r="V730" s="10"/>
      <c r="W730" s="10"/>
      <c r="X730" s="10"/>
      <c r="Y730" s="10"/>
    </row>
    <row r="731" spans="1:25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  <c r="U731" s="22" t="s">
        <v>1605</v>
      </c>
      <c r="V731" s="10"/>
      <c r="W731" s="10"/>
      <c r="X731" s="10"/>
      <c r="Y731" s="10"/>
    </row>
    <row r="732" spans="1:25" s="102" customFormat="1" x14ac:dyDescent="0.25">
      <c r="A732" s="97" t="s">
        <v>648</v>
      </c>
      <c r="B732" s="97" t="s">
        <v>649</v>
      </c>
      <c r="C732" s="98">
        <v>2013</v>
      </c>
      <c r="D732" s="99">
        <v>1</v>
      </c>
      <c r="E732" s="97" t="s">
        <v>16</v>
      </c>
      <c r="F732" s="100" t="s">
        <v>950</v>
      </c>
      <c r="G732" s="100" t="s">
        <v>504</v>
      </c>
      <c r="H732" s="98">
        <v>2013</v>
      </c>
      <c r="I732" s="100" t="s">
        <v>650</v>
      </c>
      <c r="J732" s="98" t="s">
        <v>12</v>
      </c>
      <c r="K732" s="101" t="s">
        <v>128</v>
      </c>
      <c r="L732" s="100" t="s">
        <v>505</v>
      </c>
      <c r="M732" s="97" t="s">
        <v>648</v>
      </c>
      <c r="N732" s="27">
        <v>6357725</v>
      </c>
      <c r="O732" s="98" t="s">
        <v>957</v>
      </c>
      <c r="P732" s="98"/>
      <c r="Q732" s="98" t="s">
        <v>957</v>
      </c>
      <c r="R732" s="98" t="s">
        <v>958</v>
      </c>
      <c r="S732" s="101" t="s">
        <v>1137</v>
      </c>
      <c r="T732" s="98" t="s">
        <v>1017</v>
      </c>
      <c r="U732" s="101" t="s">
        <v>1601</v>
      </c>
      <c r="V732" s="101" t="s">
        <v>1613</v>
      </c>
      <c r="W732" s="101" t="s">
        <v>1610</v>
      </c>
      <c r="X732" s="98"/>
      <c r="Y732" s="98"/>
    </row>
    <row r="733" spans="1:25" s="102" customFormat="1" x14ac:dyDescent="0.25">
      <c r="A733" s="97" t="s">
        <v>648</v>
      </c>
      <c r="B733" s="97" t="s">
        <v>649</v>
      </c>
      <c r="C733" s="98">
        <v>2013</v>
      </c>
      <c r="D733" s="99">
        <v>1</v>
      </c>
      <c r="E733" s="97" t="s">
        <v>16</v>
      </c>
      <c r="F733" s="100" t="s">
        <v>950</v>
      </c>
      <c r="G733" s="100" t="s">
        <v>504</v>
      </c>
      <c r="H733" s="98">
        <v>2013</v>
      </c>
      <c r="I733" s="100" t="s">
        <v>651</v>
      </c>
      <c r="J733" s="98" t="s">
        <v>12</v>
      </c>
      <c r="K733" s="101" t="s">
        <v>128</v>
      </c>
      <c r="L733" s="100" t="s">
        <v>505</v>
      </c>
      <c r="M733" s="97" t="s">
        <v>648</v>
      </c>
      <c r="N733" s="27">
        <v>6357725</v>
      </c>
      <c r="O733" s="98" t="s">
        <v>957</v>
      </c>
      <c r="P733" s="98"/>
      <c r="Q733" s="98" t="s">
        <v>957</v>
      </c>
      <c r="R733" s="98" t="s">
        <v>958</v>
      </c>
      <c r="S733" s="101" t="s">
        <v>1137</v>
      </c>
      <c r="T733" s="98" t="s">
        <v>1017</v>
      </c>
      <c r="U733" s="101" t="s">
        <v>1601</v>
      </c>
      <c r="V733" s="101" t="s">
        <v>1613</v>
      </c>
      <c r="W733" s="101" t="s">
        <v>1610</v>
      </c>
      <c r="X733" s="98"/>
      <c r="Y733" s="98"/>
    </row>
    <row r="734" spans="1:25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  <c r="U734" s="22" t="s">
        <v>1605</v>
      </c>
      <c r="V734" s="10"/>
      <c r="W734" s="10"/>
      <c r="X734" s="10"/>
      <c r="Y734" s="10"/>
    </row>
    <row r="735" spans="1:25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  <c r="U735" s="22" t="s">
        <v>1605</v>
      </c>
      <c r="V735" s="10"/>
      <c r="W735" s="10"/>
      <c r="X735" s="10"/>
      <c r="Y735" s="10"/>
    </row>
    <row r="736" spans="1:25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  <c r="U736" s="22" t="s">
        <v>1605</v>
      </c>
      <c r="V736" s="10"/>
      <c r="W736" s="10"/>
      <c r="X736" s="10"/>
      <c r="Y736" s="10"/>
    </row>
    <row r="737" spans="1:25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  <c r="U737" s="22" t="s">
        <v>1605</v>
      </c>
      <c r="V737" s="10"/>
      <c r="W737" s="10"/>
      <c r="X737" s="10"/>
      <c r="Y737" s="10"/>
    </row>
    <row r="738" spans="1:25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  <c r="U738" s="22" t="s">
        <v>1605</v>
      </c>
      <c r="V738" s="10"/>
      <c r="W738" s="10"/>
      <c r="X738" s="10"/>
      <c r="Y738" s="10"/>
    </row>
    <row r="739" spans="1:25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  <c r="U739" s="22" t="s">
        <v>1605</v>
      </c>
      <c r="V739" s="10"/>
      <c r="W739" s="10"/>
      <c r="X739" s="10"/>
      <c r="Y739" s="10"/>
    </row>
    <row r="740" spans="1:25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  <c r="U740" s="22" t="s">
        <v>1605</v>
      </c>
      <c r="V740" s="10"/>
      <c r="W740" s="10"/>
      <c r="X740" s="10"/>
      <c r="Y740" s="10"/>
    </row>
    <row r="741" spans="1:25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  <c r="U741" s="22" t="s">
        <v>1605</v>
      </c>
      <c r="V741" s="10"/>
      <c r="W741" s="10"/>
      <c r="X741" s="10"/>
      <c r="Y741" s="10"/>
    </row>
    <row r="742" spans="1:25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  <c r="U742" s="22" t="s">
        <v>1605</v>
      </c>
      <c r="V742" s="22"/>
      <c r="W742" s="10"/>
      <c r="X742" s="10"/>
      <c r="Y742" s="10"/>
    </row>
    <row r="743" spans="1:25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  <c r="U743" s="22" t="s">
        <v>1605</v>
      </c>
      <c r="V743" s="10"/>
      <c r="W743" s="10"/>
      <c r="X743" s="10"/>
      <c r="Y743" s="10"/>
    </row>
    <row r="744" spans="1:25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  <c r="U744" s="22" t="s">
        <v>1605</v>
      </c>
      <c r="V744" s="10"/>
      <c r="W744" s="10"/>
      <c r="X744" s="10"/>
      <c r="Y744" s="10"/>
    </row>
    <row r="745" spans="1:25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  <c r="U745" s="22" t="s">
        <v>1605</v>
      </c>
      <c r="V745" s="10"/>
      <c r="W745" s="10"/>
      <c r="X745" s="10"/>
      <c r="Y745" s="10"/>
    </row>
    <row r="746" spans="1:25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  <c r="U746" s="22" t="s">
        <v>1605</v>
      </c>
      <c r="V746" s="10"/>
      <c r="W746" s="10"/>
      <c r="X746" s="10"/>
      <c r="Y746" s="10"/>
    </row>
    <row r="747" spans="1:25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  <c r="U747" s="22" t="s">
        <v>1605</v>
      </c>
      <c r="V747" s="10"/>
      <c r="W747" s="10"/>
      <c r="X747" s="10"/>
      <c r="Y747" s="10"/>
    </row>
    <row r="748" spans="1:25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1607</v>
      </c>
      <c r="T748" s="10" t="s">
        <v>1017</v>
      </c>
      <c r="U748" s="22" t="s">
        <v>1605</v>
      </c>
      <c r="V748" s="10"/>
      <c r="W748" s="10"/>
      <c r="X748" s="10"/>
      <c r="Y748" s="10"/>
    </row>
    <row r="749" spans="1:25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1607</v>
      </c>
      <c r="T749" s="10" t="s">
        <v>1017</v>
      </c>
      <c r="U749" s="22" t="s">
        <v>1605</v>
      </c>
      <c r="V749" s="10"/>
      <c r="W749" s="10"/>
      <c r="X749" s="10"/>
      <c r="Y749" s="10"/>
    </row>
    <row r="750" spans="1:25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1607</v>
      </c>
      <c r="T750" s="10" t="s">
        <v>1017</v>
      </c>
      <c r="U750" s="22" t="s">
        <v>1605</v>
      </c>
      <c r="V750" s="10"/>
      <c r="W750" s="10"/>
      <c r="X750" s="10"/>
      <c r="Y750" s="10"/>
    </row>
    <row r="751" spans="1:25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1607</v>
      </c>
      <c r="T751" s="10" t="s">
        <v>1017</v>
      </c>
      <c r="U751" s="22" t="s">
        <v>1605</v>
      </c>
      <c r="V751" s="10"/>
      <c r="W751" s="10"/>
      <c r="X751" s="10"/>
      <c r="Y751" s="10"/>
    </row>
    <row r="752" spans="1:25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1607</v>
      </c>
      <c r="T752" s="10" t="s">
        <v>1017</v>
      </c>
      <c r="U752" s="22" t="s">
        <v>1605</v>
      </c>
      <c r="V752" s="10"/>
      <c r="W752" s="10"/>
      <c r="X752" s="10"/>
      <c r="Y752" s="10"/>
    </row>
    <row r="753" spans="1:25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1607</v>
      </c>
      <c r="T753" s="10" t="s">
        <v>1017</v>
      </c>
      <c r="U753" s="22" t="s">
        <v>1605</v>
      </c>
      <c r="V753" s="10"/>
      <c r="W753" s="10"/>
      <c r="X753" s="10"/>
      <c r="Y753" s="10"/>
    </row>
    <row r="754" spans="1:25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1607</v>
      </c>
      <c r="T754" s="10" t="s">
        <v>1017</v>
      </c>
      <c r="U754" s="22" t="s">
        <v>1605</v>
      </c>
      <c r="V754" s="10"/>
      <c r="W754" s="10"/>
      <c r="X754" s="10"/>
      <c r="Y754" s="10"/>
    </row>
    <row r="755" spans="1:25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1607</v>
      </c>
      <c r="T755" s="10" t="s">
        <v>1017</v>
      </c>
      <c r="U755" s="22" t="s">
        <v>1605</v>
      </c>
      <c r="V755" s="10"/>
      <c r="W755" s="10"/>
      <c r="X755" s="10"/>
      <c r="Y755" s="10"/>
    </row>
    <row r="756" spans="1:25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1607</v>
      </c>
      <c r="T756" s="10" t="s">
        <v>1017</v>
      </c>
      <c r="U756" s="22" t="s">
        <v>1605</v>
      </c>
      <c r="V756" s="10"/>
      <c r="W756" s="10"/>
      <c r="X756" s="10"/>
      <c r="Y756" s="10"/>
    </row>
    <row r="757" spans="1:25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1607</v>
      </c>
      <c r="T757" s="10" t="s">
        <v>1017</v>
      </c>
      <c r="U757" s="22" t="s">
        <v>1605</v>
      </c>
      <c r="V757" s="10"/>
      <c r="W757" s="10"/>
      <c r="X757" s="10"/>
      <c r="Y757" s="10"/>
    </row>
    <row r="758" spans="1:25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1607</v>
      </c>
      <c r="T758" s="10" t="s">
        <v>1017</v>
      </c>
      <c r="U758" s="22" t="s">
        <v>1605</v>
      </c>
      <c r="V758" s="10"/>
      <c r="W758" s="10"/>
      <c r="X758" s="10"/>
      <c r="Y758" s="10"/>
    </row>
    <row r="759" spans="1:25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1607</v>
      </c>
      <c r="T759" s="10" t="s">
        <v>1017</v>
      </c>
      <c r="U759" s="22" t="s">
        <v>1605</v>
      </c>
      <c r="V759" s="10"/>
      <c r="W759" s="10"/>
      <c r="X759" s="10"/>
      <c r="Y759" s="10"/>
    </row>
    <row r="760" spans="1:25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1607</v>
      </c>
      <c r="T760" s="10" t="s">
        <v>1017</v>
      </c>
      <c r="U760" s="22" t="s">
        <v>1605</v>
      </c>
      <c r="V760" s="10"/>
      <c r="W760" s="10"/>
      <c r="X760" s="10"/>
      <c r="Y760" s="10"/>
    </row>
    <row r="761" spans="1:25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1607</v>
      </c>
      <c r="T761" s="10" t="s">
        <v>1017</v>
      </c>
      <c r="U761" s="22" t="s">
        <v>1605</v>
      </c>
      <c r="V761" s="10"/>
      <c r="W761" s="10"/>
      <c r="X761" s="10"/>
      <c r="Y761" s="10"/>
    </row>
    <row r="762" spans="1:25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1607</v>
      </c>
      <c r="T762" s="10" t="s">
        <v>1017</v>
      </c>
      <c r="U762" s="22" t="s">
        <v>1605</v>
      </c>
      <c r="V762" s="10"/>
      <c r="W762" s="10"/>
      <c r="X762" s="10"/>
      <c r="Y762" s="10"/>
    </row>
    <row r="763" spans="1:25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1607</v>
      </c>
      <c r="T763" s="10" t="s">
        <v>1017</v>
      </c>
      <c r="U763" s="22" t="s">
        <v>1605</v>
      </c>
      <c r="V763" s="10"/>
      <c r="W763" s="10"/>
      <c r="X763" s="10"/>
      <c r="Y763" s="10"/>
    </row>
    <row r="764" spans="1:25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  <c r="U764" s="22" t="s">
        <v>1605</v>
      </c>
      <c r="V764" s="10"/>
      <c r="W764" s="10"/>
      <c r="X764" s="10"/>
      <c r="Y764" s="10"/>
    </row>
    <row r="765" spans="1:25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  <c r="U765" s="22" t="s">
        <v>1605</v>
      </c>
      <c r="V765" s="10"/>
      <c r="W765" s="10"/>
      <c r="X765" s="10"/>
      <c r="Y765" s="10"/>
    </row>
    <row r="766" spans="1:25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  <c r="U766" s="22" t="s">
        <v>1605</v>
      </c>
      <c r="V766" s="10"/>
      <c r="W766" s="10"/>
      <c r="X766" s="10"/>
      <c r="Y766" s="10"/>
    </row>
    <row r="767" spans="1:25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  <c r="U767" s="22" t="s">
        <v>1605</v>
      </c>
      <c r="V767" s="10"/>
      <c r="W767" s="10"/>
      <c r="X767" s="10"/>
      <c r="Y767" s="10"/>
    </row>
    <row r="768" spans="1:25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  <c r="U768" s="22" t="s">
        <v>1605</v>
      </c>
      <c r="V768" s="10"/>
      <c r="W768" s="10"/>
      <c r="X768" s="10"/>
      <c r="Y768" s="10"/>
    </row>
    <row r="769" spans="1:25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  <c r="U769" s="22" t="s">
        <v>1605</v>
      </c>
      <c r="V769" s="10"/>
      <c r="W769" s="10"/>
      <c r="X769" s="10"/>
      <c r="Y769" s="10"/>
    </row>
    <row r="770" spans="1:25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  <c r="U770" s="22" t="s">
        <v>1605</v>
      </c>
      <c r="V770" s="10"/>
      <c r="W770" s="10"/>
      <c r="X770" s="10"/>
      <c r="Y770" s="10"/>
    </row>
    <row r="771" spans="1:25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  <c r="U771" s="22" t="s">
        <v>1605</v>
      </c>
      <c r="V771" s="10"/>
      <c r="W771" s="10"/>
      <c r="X771" s="10"/>
      <c r="Y771" s="10"/>
    </row>
    <row r="772" spans="1:25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  <c r="U772" s="22" t="s">
        <v>1605</v>
      </c>
      <c r="V772" s="10"/>
      <c r="W772" s="10"/>
      <c r="X772" s="10"/>
      <c r="Y772" s="10"/>
    </row>
    <row r="773" spans="1:25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  <c r="U773" s="22" t="s">
        <v>1605</v>
      </c>
      <c r="V773" s="10"/>
      <c r="W773" s="10"/>
      <c r="X773" s="10"/>
      <c r="Y773" s="10"/>
    </row>
    <row r="774" spans="1:25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  <c r="U774" s="22" t="s">
        <v>1605</v>
      </c>
      <c r="V774" s="10"/>
      <c r="W774" s="10"/>
      <c r="X774" s="10"/>
      <c r="Y774" s="10"/>
    </row>
    <row r="775" spans="1:25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  <c r="U775" s="22" t="s">
        <v>1605</v>
      </c>
      <c r="V775" s="10"/>
      <c r="W775" s="10"/>
      <c r="X775" s="10"/>
      <c r="Y775" s="10"/>
    </row>
    <row r="776" spans="1:25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  <c r="U776" s="22" t="s">
        <v>1605</v>
      </c>
      <c r="V776" s="10"/>
      <c r="W776" s="10"/>
      <c r="X776" s="10"/>
      <c r="Y776" s="10"/>
    </row>
    <row r="777" spans="1:25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  <c r="U777" s="22" t="s">
        <v>1605</v>
      </c>
      <c r="V777" s="10"/>
      <c r="W777" s="10"/>
      <c r="X777" s="10"/>
      <c r="Y777" s="10"/>
    </row>
    <row r="778" spans="1:25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  <c r="U778" s="22" t="s">
        <v>1605</v>
      </c>
      <c r="V778" s="10"/>
      <c r="W778" s="10"/>
      <c r="X778" s="10"/>
      <c r="Y778" s="10"/>
    </row>
    <row r="779" spans="1:25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  <c r="U779" s="22" t="s">
        <v>1605</v>
      </c>
      <c r="V779" s="10"/>
      <c r="W779" s="10"/>
      <c r="X779" s="10"/>
      <c r="Y779" s="10"/>
    </row>
    <row r="780" spans="1:25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  <c r="U780" s="22" t="s">
        <v>1605</v>
      </c>
      <c r="V780" s="10"/>
      <c r="W780" s="10"/>
      <c r="X780" s="10"/>
      <c r="Y780" s="10"/>
    </row>
    <row r="781" spans="1:25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  <c r="U781" s="22" t="s">
        <v>1605</v>
      </c>
      <c r="V781" s="10"/>
      <c r="W781" s="10"/>
      <c r="X781" s="10"/>
      <c r="Y781" s="10"/>
    </row>
    <row r="782" spans="1:25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  <c r="U782" s="22" t="s">
        <v>1605</v>
      </c>
      <c r="V782" s="10"/>
      <c r="W782" s="10"/>
      <c r="X782" s="10"/>
      <c r="Y782" s="10"/>
    </row>
    <row r="783" spans="1:25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  <c r="U783" s="22" t="s">
        <v>1605</v>
      </c>
      <c r="V783" s="10"/>
      <c r="W783" s="10"/>
      <c r="X783" s="10"/>
      <c r="Y783" s="10"/>
    </row>
    <row r="784" spans="1:25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  <c r="U784" s="22" t="s">
        <v>1605</v>
      </c>
      <c r="V784" s="10"/>
      <c r="W784" s="10"/>
      <c r="X784" s="10"/>
      <c r="Y784" s="10"/>
    </row>
    <row r="785" spans="1:25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  <c r="U785" s="22" t="s">
        <v>1605</v>
      </c>
      <c r="V785" s="10"/>
      <c r="W785" s="10"/>
      <c r="X785" s="10"/>
      <c r="Y785" s="10"/>
    </row>
    <row r="786" spans="1:25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  <c r="U786" s="22" t="s">
        <v>1605</v>
      </c>
      <c r="V786" s="10"/>
      <c r="W786" s="10"/>
      <c r="X786" s="10"/>
      <c r="Y786" s="10"/>
    </row>
    <row r="787" spans="1:25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  <c r="U787" s="22" t="s">
        <v>1605</v>
      </c>
      <c r="V787" s="10"/>
      <c r="W787" s="10"/>
      <c r="X787" s="10"/>
      <c r="Y787" s="10"/>
    </row>
    <row r="788" spans="1:25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  <c r="U788" s="22" t="s">
        <v>1605</v>
      </c>
      <c r="V788" s="10"/>
      <c r="W788" s="10"/>
      <c r="X788" s="10"/>
      <c r="Y788" s="10"/>
    </row>
    <row r="789" spans="1:25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  <c r="U789" s="22" t="s">
        <v>1605</v>
      </c>
      <c r="V789" s="10"/>
      <c r="W789" s="10"/>
      <c r="X789" s="10"/>
      <c r="Y789" s="10"/>
    </row>
    <row r="790" spans="1:25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  <c r="U790" s="22" t="s">
        <v>1605</v>
      </c>
      <c r="V790" s="10"/>
      <c r="W790" s="10"/>
      <c r="X790" s="10"/>
      <c r="Y790" s="10"/>
    </row>
    <row r="791" spans="1:25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  <c r="U791" s="22" t="s">
        <v>1605</v>
      </c>
      <c r="V791" s="10"/>
      <c r="W791" s="10"/>
      <c r="X791" s="10"/>
      <c r="Y791" s="10"/>
    </row>
    <row r="792" spans="1:25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  <c r="U792" s="22" t="s">
        <v>1605</v>
      </c>
      <c r="V792" s="10"/>
      <c r="W792" s="10"/>
      <c r="X792" s="10"/>
      <c r="Y792" s="10"/>
    </row>
    <row r="793" spans="1:25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  <c r="U793" s="22" t="s">
        <v>1605</v>
      </c>
      <c r="V793" s="10"/>
      <c r="W793" s="10"/>
      <c r="X793" s="10"/>
      <c r="Y793" s="10"/>
    </row>
    <row r="794" spans="1:25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  <c r="U794" s="22" t="s">
        <v>1605</v>
      </c>
      <c r="V794" s="10"/>
      <c r="W794" s="10"/>
      <c r="X794" s="10"/>
      <c r="Y794" s="10"/>
    </row>
    <row r="795" spans="1:25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  <c r="U795" s="22" t="s">
        <v>1605</v>
      </c>
      <c r="V795" s="10"/>
      <c r="W795" s="10"/>
      <c r="X795" s="10"/>
      <c r="Y795" s="10"/>
    </row>
    <row r="796" spans="1:25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  <c r="U796" s="22" t="s">
        <v>1605</v>
      </c>
      <c r="V796" s="10"/>
      <c r="W796" s="10"/>
      <c r="X796" s="10"/>
      <c r="Y796" s="10"/>
    </row>
    <row r="797" spans="1:25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  <c r="U797" s="22" t="s">
        <v>1605</v>
      </c>
      <c r="V797" s="10"/>
      <c r="W797" s="10"/>
      <c r="X797" s="10"/>
      <c r="Y797" s="10"/>
    </row>
    <row r="798" spans="1:25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  <c r="U798" s="22" t="s">
        <v>1605</v>
      </c>
      <c r="V798" s="10"/>
      <c r="W798" s="10"/>
      <c r="X798" s="10"/>
      <c r="Y798" s="10"/>
    </row>
    <row r="799" spans="1:25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  <c r="U799" s="22" t="s">
        <v>1605</v>
      </c>
      <c r="V799" s="10"/>
      <c r="W799" s="10"/>
      <c r="X799" s="10"/>
      <c r="Y799" s="10"/>
    </row>
    <row r="800" spans="1:25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  <c r="U800" s="22" t="s">
        <v>1605</v>
      </c>
      <c r="V800" s="10"/>
      <c r="W800" s="10"/>
      <c r="X800" s="10"/>
      <c r="Y800" s="10"/>
    </row>
    <row r="801" spans="1:25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  <c r="U801" s="22" t="s">
        <v>1605</v>
      </c>
      <c r="V801" s="10"/>
      <c r="W801" s="10"/>
      <c r="X801" s="10"/>
      <c r="Y801" s="10"/>
    </row>
    <row r="802" spans="1:25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1607</v>
      </c>
      <c r="T802" s="10" t="s">
        <v>1019</v>
      </c>
      <c r="U802" s="22" t="s">
        <v>1605</v>
      </c>
      <c r="V802" s="10"/>
      <c r="W802" s="10"/>
      <c r="X802" s="10"/>
      <c r="Y802" s="10"/>
    </row>
    <row r="803" spans="1:25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  <c r="U803" s="22" t="s">
        <v>1605</v>
      </c>
      <c r="V803" s="10"/>
      <c r="W803" s="10"/>
      <c r="X803" s="10"/>
      <c r="Y803" s="10"/>
    </row>
    <row r="804" spans="1:25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  <c r="U804" s="22" t="s">
        <v>1605</v>
      </c>
      <c r="V804" s="10"/>
      <c r="W804" s="10"/>
      <c r="X804" s="10"/>
      <c r="Y804" s="10"/>
    </row>
    <row r="805" spans="1:25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  <c r="U805" s="22" t="s">
        <v>1605</v>
      </c>
      <c r="V805" s="10"/>
      <c r="W805" s="10"/>
      <c r="X805" s="10"/>
      <c r="Y805" s="10"/>
    </row>
    <row r="806" spans="1:25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  <c r="U806" s="22" t="s">
        <v>1605</v>
      </c>
      <c r="V806" s="10"/>
      <c r="W806" s="10"/>
      <c r="X806" s="10"/>
      <c r="Y806" s="10"/>
    </row>
    <row r="807" spans="1:25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  <c r="U807" s="22" t="s">
        <v>1605</v>
      </c>
      <c r="V807" s="10"/>
      <c r="W807" s="10"/>
      <c r="X807" s="10"/>
      <c r="Y807" s="10"/>
    </row>
    <row r="808" spans="1:25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1608</v>
      </c>
      <c r="T808" s="10" t="s">
        <v>1019</v>
      </c>
      <c r="U808" s="22" t="s">
        <v>1605</v>
      </c>
      <c r="V808" s="10"/>
      <c r="W808" s="10"/>
      <c r="X808" s="10"/>
      <c r="Y808" s="10"/>
    </row>
    <row r="809" spans="1:25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  <c r="U809" s="22" t="s">
        <v>1605</v>
      </c>
      <c r="V809" s="10"/>
      <c r="W809" s="10"/>
      <c r="X809" s="10"/>
      <c r="Y809" s="10"/>
    </row>
    <row r="810" spans="1:25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  <c r="U810" s="22" t="s">
        <v>1605</v>
      </c>
      <c r="V810" s="10"/>
      <c r="W810" s="10"/>
      <c r="X810" s="10"/>
      <c r="Y810" s="10"/>
    </row>
    <row r="811" spans="1:25" x14ac:dyDescent="0.25">
      <c r="A811" s="2" t="s">
        <v>38</v>
      </c>
      <c r="B811" s="2" t="s">
        <v>39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1617</v>
      </c>
      <c r="J811" s="10" t="s">
        <v>12</v>
      </c>
      <c r="K811" s="22" t="s">
        <v>961</v>
      </c>
      <c r="L811" s="4" t="s">
        <v>27</v>
      </c>
      <c r="M811" s="2" t="s">
        <v>38</v>
      </c>
      <c r="N811" s="24">
        <v>14612345</v>
      </c>
      <c r="O811" s="10" t="s">
        <v>957</v>
      </c>
      <c r="P811" s="10"/>
      <c r="Q811" s="10" t="s">
        <v>957</v>
      </c>
      <c r="R811" s="10" t="s">
        <v>958</v>
      </c>
      <c r="S811" s="22" t="s">
        <v>1618</v>
      </c>
      <c r="T811" s="10" t="s">
        <v>1019</v>
      </c>
      <c r="U811" s="22" t="s">
        <v>1605</v>
      </c>
      <c r="V811" s="10"/>
      <c r="W811" s="10"/>
      <c r="X811" s="10"/>
      <c r="Y811" s="10"/>
    </row>
    <row r="812" spans="1:25" s="102" customFormat="1" x14ac:dyDescent="0.25">
      <c r="A812" s="97" t="s">
        <v>38</v>
      </c>
      <c r="B812" s="97" t="s">
        <v>39</v>
      </c>
      <c r="C812" s="98">
        <v>2013</v>
      </c>
      <c r="D812" s="99">
        <v>1</v>
      </c>
      <c r="E812" s="97" t="s">
        <v>16</v>
      </c>
      <c r="F812" s="100" t="s">
        <v>950</v>
      </c>
      <c r="G812" s="100"/>
      <c r="H812" s="98">
        <v>2013</v>
      </c>
      <c r="I812" s="100" t="s">
        <v>1619</v>
      </c>
      <c r="J812" s="98" t="s">
        <v>12</v>
      </c>
      <c r="K812" s="101" t="s">
        <v>1150</v>
      </c>
      <c r="L812" s="100" t="s">
        <v>27</v>
      </c>
      <c r="M812" s="97" t="s">
        <v>38</v>
      </c>
      <c r="N812" s="27">
        <v>14612345</v>
      </c>
      <c r="O812" s="98" t="s">
        <v>957</v>
      </c>
      <c r="P812" s="98"/>
      <c r="Q812" s="98" t="s">
        <v>957</v>
      </c>
      <c r="R812" s="98" t="s">
        <v>958</v>
      </c>
      <c r="S812" s="101" t="s">
        <v>1608</v>
      </c>
      <c r="T812" s="98" t="s">
        <v>1019</v>
      </c>
      <c r="U812" s="101" t="s">
        <v>1605</v>
      </c>
      <c r="V812" s="98"/>
      <c r="W812" s="98"/>
      <c r="X812" s="101" t="s">
        <v>1150</v>
      </c>
      <c r="Y812" s="101" t="s">
        <v>1616</v>
      </c>
    </row>
    <row r="813" spans="1:25" x14ac:dyDescent="0.25">
      <c r="A813" s="2" t="s">
        <v>38</v>
      </c>
      <c r="B813" s="2" t="s">
        <v>39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1620</v>
      </c>
      <c r="J813" s="10" t="s">
        <v>12</v>
      </c>
      <c r="K813" s="22" t="s">
        <v>1147</v>
      </c>
      <c r="L813" s="4" t="s">
        <v>27</v>
      </c>
      <c r="M813" s="2" t="s">
        <v>38</v>
      </c>
      <c r="N813" s="24">
        <v>14612345</v>
      </c>
      <c r="O813" s="10" t="s">
        <v>957</v>
      </c>
      <c r="P813" s="10"/>
      <c r="Q813" s="10" t="s">
        <v>957</v>
      </c>
      <c r="R813" s="10" t="s">
        <v>958</v>
      </c>
      <c r="S813" s="22" t="s">
        <v>1608</v>
      </c>
      <c r="T813" s="10" t="s">
        <v>1019</v>
      </c>
      <c r="U813" s="22" t="s">
        <v>1605</v>
      </c>
      <c r="V813" s="10"/>
      <c r="W813" s="10"/>
      <c r="X813" s="10"/>
      <c r="Y813" s="10"/>
    </row>
    <row r="814" spans="1:25" x14ac:dyDescent="0.25">
      <c r="A814" s="2" t="s">
        <v>38</v>
      </c>
      <c r="B814" s="2" t="s">
        <v>39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1621</v>
      </c>
      <c r="J814" s="10" t="s">
        <v>12</v>
      </c>
      <c r="K814" s="22" t="s">
        <v>1148</v>
      </c>
      <c r="L814" s="4" t="s">
        <v>27</v>
      </c>
      <c r="M814" s="2" t="s">
        <v>38</v>
      </c>
      <c r="N814" s="24">
        <v>14612345</v>
      </c>
      <c r="O814" s="10" t="s">
        <v>957</v>
      </c>
      <c r="P814" s="10"/>
      <c r="Q814" s="10" t="s">
        <v>957</v>
      </c>
      <c r="R814" s="10" t="s">
        <v>958</v>
      </c>
      <c r="S814" s="22" t="s">
        <v>1608</v>
      </c>
      <c r="T814" s="10" t="s">
        <v>1019</v>
      </c>
      <c r="U814" s="22" t="s">
        <v>1605</v>
      </c>
      <c r="V814" s="10"/>
      <c r="W814" s="10"/>
      <c r="X814" s="10"/>
      <c r="Y814" s="10"/>
    </row>
    <row r="815" spans="1:25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88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1607</v>
      </c>
      <c r="T815" s="10" t="s">
        <v>1166</v>
      </c>
      <c r="U815" s="22" t="s">
        <v>1605</v>
      </c>
      <c r="V815" s="10"/>
      <c r="W815" s="10"/>
      <c r="X815" s="10"/>
      <c r="Y815" s="10"/>
    </row>
    <row r="816" spans="1:25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89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1607</v>
      </c>
      <c r="T816" s="10" t="s">
        <v>1166</v>
      </c>
      <c r="U816" s="22" t="s">
        <v>1605</v>
      </c>
      <c r="V816" s="10"/>
      <c r="W816" s="10"/>
      <c r="X816" s="10"/>
      <c r="Y816" s="10"/>
    </row>
    <row r="817" spans="1:25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90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1607</v>
      </c>
      <c r="T817" s="10" t="s">
        <v>1166</v>
      </c>
      <c r="U817" s="22" t="s">
        <v>1605</v>
      </c>
      <c r="V817" s="10"/>
      <c r="W817" s="10"/>
      <c r="X817" s="10"/>
      <c r="Y817" s="10"/>
    </row>
    <row r="818" spans="1:25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91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1607</v>
      </c>
      <c r="T818" s="10" t="s">
        <v>1166</v>
      </c>
      <c r="U818" s="22" t="s">
        <v>1605</v>
      </c>
      <c r="V818" s="10"/>
      <c r="W818" s="10"/>
      <c r="X818" s="10"/>
      <c r="Y818" s="10"/>
    </row>
    <row r="819" spans="1:25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92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1607</v>
      </c>
      <c r="T819" s="10" t="s">
        <v>1166</v>
      </c>
      <c r="U819" s="22" t="s">
        <v>1605</v>
      </c>
      <c r="V819" s="10"/>
      <c r="W819" s="10"/>
      <c r="X819" s="10"/>
      <c r="Y819" s="10"/>
    </row>
    <row r="820" spans="1:25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93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1607</v>
      </c>
      <c r="T820" s="10" t="s">
        <v>1166</v>
      </c>
      <c r="U820" s="22" t="s">
        <v>1605</v>
      </c>
      <c r="V820" s="10"/>
      <c r="W820" s="10"/>
      <c r="X820" s="10"/>
      <c r="Y820" s="10"/>
    </row>
    <row r="821" spans="1:25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94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1607</v>
      </c>
      <c r="T821" s="10" t="s">
        <v>1166</v>
      </c>
      <c r="U821" s="22" t="s">
        <v>1605</v>
      </c>
      <c r="V821" s="10"/>
      <c r="W821" s="10"/>
      <c r="X821" s="10"/>
      <c r="Y821" s="10"/>
    </row>
    <row r="822" spans="1:25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95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1607</v>
      </c>
      <c r="T822" s="10" t="s">
        <v>1166</v>
      </c>
      <c r="U822" s="22" t="s">
        <v>1605</v>
      </c>
      <c r="V822" s="10"/>
      <c r="W822" s="10"/>
      <c r="X822" s="10"/>
      <c r="Y822" s="10"/>
    </row>
    <row r="823" spans="1:25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96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1607</v>
      </c>
      <c r="T823" s="10" t="s">
        <v>1166</v>
      </c>
      <c r="U823" s="22" t="s">
        <v>1605</v>
      </c>
      <c r="V823" s="10"/>
      <c r="W823" s="10"/>
      <c r="X823" s="10"/>
      <c r="Y823" s="10"/>
    </row>
    <row r="824" spans="1:25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97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1607</v>
      </c>
      <c r="T824" s="10" t="s">
        <v>1166</v>
      </c>
      <c r="U824" s="22" t="s">
        <v>1605</v>
      </c>
      <c r="V824" s="10"/>
      <c r="W824" s="10"/>
      <c r="X824" s="10"/>
      <c r="Y824" s="10"/>
    </row>
    <row r="825" spans="1:25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98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1607</v>
      </c>
      <c r="T825" s="10" t="s">
        <v>1166</v>
      </c>
      <c r="U825" s="22" t="s">
        <v>1605</v>
      </c>
      <c r="V825" s="10"/>
      <c r="W825" s="10"/>
      <c r="X825" s="10"/>
      <c r="Y825" s="10"/>
    </row>
    <row r="826" spans="1:25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99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1607</v>
      </c>
      <c r="T826" s="10" t="s">
        <v>1166</v>
      </c>
      <c r="U826" s="22" t="s">
        <v>1605</v>
      </c>
      <c r="V826" s="10"/>
      <c r="W826" s="10"/>
      <c r="X826" s="10"/>
      <c r="Y826" s="10"/>
    </row>
    <row r="827" spans="1:25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100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1607</v>
      </c>
      <c r="T827" s="10" t="s">
        <v>1166</v>
      </c>
      <c r="U827" s="22" t="s">
        <v>1605</v>
      </c>
      <c r="V827" s="10"/>
      <c r="W827" s="10"/>
      <c r="X827" s="10"/>
      <c r="Y827" s="10"/>
    </row>
    <row r="828" spans="1:25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101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1607</v>
      </c>
      <c r="T828" s="10" t="s">
        <v>1166</v>
      </c>
      <c r="U828" s="22" t="s">
        <v>1605</v>
      </c>
      <c r="V828" s="10"/>
      <c r="W828" s="10"/>
      <c r="X828" s="10"/>
      <c r="Y828" s="10"/>
    </row>
    <row r="829" spans="1:25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102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1607</v>
      </c>
      <c r="T829" s="10" t="s">
        <v>1166</v>
      </c>
      <c r="U829" s="22" t="s">
        <v>1605</v>
      </c>
      <c r="V829" s="10"/>
      <c r="W829" s="10"/>
      <c r="X829" s="10"/>
      <c r="Y829" s="10"/>
    </row>
    <row r="830" spans="1:25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103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1607</v>
      </c>
      <c r="T830" s="10" t="s">
        <v>1166</v>
      </c>
      <c r="U830" s="22" t="s">
        <v>1605</v>
      </c>
      <c r="V830" s="10"/>
      <c r="W830" s="10"/>
      <c r="X830" s="10"/>
      <c r="Y830" s="10"/>
    </row>
    <row r="831" spans="1:25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104</v>
      </c>
      <c r="J831" s="10" t="s">
        <v>12</v>
      </c>
      <c r="K831" s="22" t="s">
        <v>1151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1607</v>
      </c>
      <c r="T831" s="10" t="s">
        <v>1166</v>
      </c>
      <c r="U831" s="22" t="s">
        <v>1605</v>
      </c>
      <c r="V831" s="10"/>
      <c r="W831" s="10"/>
      <c r="X831" s="10"/>
      <c r="Y831" s="10"/>
    </row>
    <row r="832" spans="1:25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105</v>
      </c>
      <c r="J832" s="10" t="s">
        <v>12</v>
      </c>
      <c r="K832" s="22" t="s">
        <v>1151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1607</v>
      </c>
      <c r="T832" s="10" t="s">
        <v>1166</v>
      </c>
      <c r="U832" s="22" t="s">
        <v>1605</v>
      </c>
      <c r="V832" s="10"/>
      <c r="W832" s="10"/>
      <c r="X832" s="10"/>
      <c r="Y832" s="10"/>
    </row>
    <row r="833" spans="1:25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106</v>
      </c>
      <c r="J833" s="10" t="s">
        <v>12</v>
      </c>
      <c r="K833" s="22" t="s">
        <v>1151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1607</v>
      </c>
      <c r="T833" s="10" t="s">
        <v>1166</v>
      </c>
      <c r="U833" s="22" t="s">
        <v>1605</v>
      </c>
      <c r="V833" s="10"/>
      <c r="W833" s="10"/>
      <c r="X833" s="10"/>
      <c r="Y833" s="10"/>
    </row>
    <row r="834" spans="1:25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107</v>
      </c>
      <c r="J834" s="10" t="s">
        <v>12</v>
      </c>
      <c r="K834" s="22" t="s">
        <v>1151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1607</v>
      </c>
      <c r="T834" s="10" t="s">
        <v>1166</v>
      </c>
      <c r="U834" s="22" t="s">
        <v>1605</v>
      </c>
      <c r="V834" s="10"/>
      <c r="W834" s="10"/>
      <c r="X834" s="10"/>
      <c r="Y834" s="10"/>
    </row>
    <row r="835" spans="1:25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108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  <c r="U835" s="22" t="s">
        <v>1605</v>
      </c>
      <c r="V835" s="10"/>
      <c r="W835" s="10"/>
      <c r="X835" s="10"/>
      <c r="Y835" s="10"/>
    </row>
    <row r="836" spans="1:25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109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  <c r="U836" s="22" t="s">
        <v>1605</v>
      </c>
      <c r="V836" s="10"/>
      <c r="W836" s="10"/>
      <c r="X836" s="10"/>
      <c r="Y836" s="10"/>
    </row>
    <row r="837" spans="1:25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110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  <c r="U837" s="22" t="s">
        <v>1605</v>
      </c>
      <c r="V837" s="10"/>
      <c r="W837" s="10"/>
      <c r="X837" s="10"/>
      <c r="Y837" s="10"/>
    </row>
    <row r="838" spans="1:25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111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  <c r="U838" s="22" t="s">
        <v>1605</v>
      </c>
      <c r="V838" s="10"/>
      <c r="W838" s="10"/>
      <c r="X838" s="10"/>
      <c r="Y838" s="10"/>
    </row>
    <row r="839" spans="1:25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112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  <c r="U839" s="22" t="s">
        <v>1605</v>
      </c>
      <c r="V839" s="10"/>
      <c r="W839" s="10"/>
      <c r="X839" s="10"/>
      <c r="Y839" s="10"/>
    </row>
    <row r="840" spans="1:25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113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  <c r="U840" s="22" t="s">
        <v>1605</v>
      </c>
      <c r="V840" s="10"/>
      <c r="W840" s="10"/>
      <c r="X840" s="10"/>
      <c r="Y840" s="10"/>
    </row>
    <row r="841" spans="1:25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114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  <c r="U841" s="22" t="s">
        <v>1605</v>
      </c>
      <c r="V841" s="10"/>
      <c r="W841" s="10"/>
      <c r="X841" s="10"/>
      <c r="Y841" s="10"/>
    </row>
    <row r="842" spans="1:25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115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  <c r="U842" s="22" t="s">
        <v>1605</v>
      </c>
      <c r="V842" s="10"/>
      <c r="W842" s="10"/>
      <c r="X842" s="10"/>
      <c r="Y842" s="10"/>
    </row>
    <row r="843" spans="1:25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116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  <c r="U843" s="22" t="s">
        <v>1605</v>
      </c>
      <c r="V843" s="10"/>
      <c r="W843" s="10"/>
      <c r="X843" s="10"/>
      <c r="Y843" s="10"/>
    </row>
    <row r="844" spans="1:25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117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  <c r="U844" s="22" t="s">
        <v>1605</v>
      </c>
      <c r="V844" s="10"/>
      <c r="W844" s="10"/>
      <c r="X844" s="10"/>
      <c r="Y844" s="10"/>
    </row>
    <row r="845" spans="1:25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118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  <c r="U845" s="22" t="s">
        <v>1605</v>
      </c>
      <c r="V845" s="10"/>
      <c r="W845" s="10"/>
      <c r="X845" s="10"/>
      <c r="Y845" s="10"/>
    </row>
    <row r="846" spans="1:25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119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  <c r="U846" s="22" t="s">
        <v>1605</v>
      </c>
      <c r="V846" s="10"/>
      <c r="W846" s="10"/>
      <c r="X846" s="10"/>
      <c r="Y846" s="10"/>
    </row>
    <row r="847" spans="1:25" x14ac:dyDescent="0.25">
      <c r="A847" s="2" t="s">
        <v>43</v>
      </c>
      <c r="B847" s="2" t="s">
        <v>44</v>
      </c>
      <c r="C847" s="12">
        <v>2013</v>
      </c>
      <c r="D847" s="15">
        <v>1</v>
      </c>
      <c r="E847" s="2" t="s">
        <v>16</v>
      </c>
      <c r="F847" s="4" t="s">
        <v>950</v>
      </c>
      <c r="G847" s="4"/>
      <c r="H847" s="12">
        <v>2013</v>
      </c>
      <c r="I847" s="4" t="s">
        <v>120</v>
      </c>
      <c r="J847" s="10" t="s">
        <v>12</v>
      </c>
      <c r="K847" s="22" t="s">
        <v>128</v>
      </c>
      <c r="L847" s="4" t="s">
        <v>124</v>
      </c>
      <c r="M847" s="2" t="s">
        <v>43</v>
      </c>
      <c r="N847" s="24">
        <v>1959430</v>
      </c>
      <c r="O847" s="10" t="s">
        <v>957</v>
      </c>
      <c r="P847" s="10"/>
      <c r="Q847" s="10" t="s">
        <v>957</v>
      </c>
      <c r="R847" s="10" t="s">
        <v>958</v>
      </c>
      <c r="S847" s="22" t="s">
        <v>1137</v>
      </c>
      <c r="T847" s="10" t="s">
        <v>1166</v>
      </c>
      <c r="U847" s="22" t="s">
        <v>1605</v>
      </c>
      <c r="V847" s="10"/>
      <c r="W847" s="10"/>
      <c r="X847" s="10"/>
      <c r="Y847" s="10"/>
    </row>
    <row r="848" spans="1:25" x14ac:dyDescent="0.25">
      <c r="A848" s="2" t="s">
        <v>43</v>
      </c>
      <c r="B848" s="2" t="s">
        <v>44</v>
      </c>
      <c r="C848" s="12">
        <v>2013</v>
      </c>
      <c r="D848" s="15">
        <v>1</v>
      </c>
      <c r="E848" s="2" t="s">
        <v>16</v>
      </c>
      <c r="F848" s="4" t="s">
        <v>950</v>
      </c>
      <c r="G848" s="4"/>
      <c r="H848" s="12">
        <v>2013</v>
      </c>
      <c r="I848" s="4" t="s">
        <v>121</v>
      </c>
      <c r="J848" s="10" t="s">
        <v>12</v>
      </c>
      <c r="K848" s="22" t="s">
        <v>128</v>
      </c>
      <c r="L848" s="4" t="s">
        <v>124</v>
      </c>
      <c r="M848" s="2" t="s">
        <v>43</v>
      </c>
      <c r="N848" s="24">
        <v>1959430</v>
      </c>
      <c r="O848" s="10" t="s">
        <v>957</v>
      </c>
      <c r="P848" s="10"/>
      <c r="Q848" s="10" t="s">
        <v>957</v>
      </c>
      <c r="R848" s="10" t="s">
        <v>958</v>
      </c>
      <c r="S848" s="22" t="s">
        <v>1137</v>
      </c>
      <c r="T848" s="10" t="s">
        <v>1166</v>
      </c>
      <c r="U848" s="22" t="s">
        <v>1605</v>
      </c>
      <c r="V848" s="10"/>
      <c r="W848" s="10"/>
      <c r="X848" s="10"/>
      <c r="Y848" s="10"/>
    </row>
    <row r="849" spans="1:25" x14ac:dyDescent="0.25">
      <c r="A849" s="2" t="s">
        <v>43</v>
      </c>
      <c r="B849" s="2" t="s">
        <v>44</v>
      </c>
      <c r="C849" s="12">
        <v>2013</v>
      </c>
      <c r="D849" s="15">
        <v>1</v>
      </c>
      <c r="E849" s="2" t="s">
        <v>16</v>
      </c>
      <c r="F849" s="4" t="s">
        <v>950</v>
      </c>
      <c r="G849" s="4"/>
      <c r="H849" s="12">
        <v>2013</v>
      </c>
      <c r="I849" s="4" t="s">
        <v>122</v>
      </c>
      <c r="J849" s="10" t="s">
        <v>12</v>
      </c>
      <c r="K849" s="22" t="s">
        <v>128</v>
      </c>
      <c r="L849" s="4" t="s">
        <v>124</v>
      </c>
      <c r="M849" s="2" t="s">
        <v>43</v>
      </c>
      <c r="N849" s="24">
        <v>1959430</v>
      </c>
      <c r="O849" s="10" t="s">
        <v>957</v>
      </c>
      <c r="P849" s="10"/>
      <c r="Q849" s="10" t="s">
        <v>957</v>
      </c>
      <c r="R849" s="10" t="s">
        <v>958</v>
      </c>
      <c r="S849" s="22" t="s">
        <v>1137</v>
      </c>
      <c r="T849" s="10" t="s">
        <v>1166</v>
      </c>
      <c r="U849" s="22" t="s">
        <v>1605</v>
      </c>
      <c r="V849" s="10"/>
      <c r="W849" s="10"/>
      <c r="X849" s="10"/>
      <c r="Y849" s="10"/>
    </row>
    <row r="850" spans="1:25" x14ac:dyDescent="0.25">
      <c r="A850" s="2" t="s">
        <v>43</v>
      </c>
      <c r="B850" s="2" t="s">
        <v>44</v>
      </c>
      <c r="C850" s="12">
        <v>2013</v>
      </c>
      <c r="D850" s="15">
        <v>1</v>
      </c>
      <c r="E850" s="2" t="s">
        <v>16</v>
      </c>
      <c r="F850" s="4" t="s">
        <v>950</v>
      </c>
      <c r="G850" s="4"/>
      <c r="H850" s="12">
        <v>2013</v>
      </c>
      <c r="I850" s="4" t="s">
        <v>123</v>
      </c>
      <c r="J850" s="10" t="s">
        <v>12</v>
      </c>
      <c r="K850" s="22" t="s">
        <v>128</v>
      </c>
      <c r="L850" s="4" t="s">
        <v>124</v>
      </c>
      <c r="M850" s="2" t="s">
        <v>43</v>
      </c>
      <c r="N850" s="24">
        <v>1959430</v>
      </c>
      <c r="O850" s="10" t="s">
        <v>957</v>
      </c>
      <c r="P850" s="10"/>
      <c r="Q850" s="10" t="s">
        <v>957</v>
      </c>
      <c r="R850" s="10" t="s">
        <v>958</v>
      </c>
      <c r="S850" s="22" t="s">
        <v>1137</v>
      </c>
      <c r="T850" s="10" t="s">
        <v>1166</v>
      </c>
      <c r="U850" s="22" t="s">
        <v>1605</v>
      </c>
      <c r="V850" s="10"/>
      <c r="W850" s="10"/>
      <c r="X850" s="10"/>
      <c r="Y850" s="10"/>
    </row>
    <row r="851" spans="1:25" x14ac:dyDescent="0.25">
      <c r="A851" s="10" t="s">
        <v>1103</v>
      </c>
      <c r="B851" s="19" t="s">
        <v>1104</v>
      </c>
      <c r="C851" s="10">
        <v>2014</v>
      </c>
      <c r="D851" s="10">
        <v>1</v>
      </c>
      <c r="E851" s="10" t="s">
        <v>16</v>
      </c>
      <c r="F851" s="10" t="s">
        <v>950</v>
      </c>
      <c r="G851" s="10"/>
      <c r="H851" s="10">
        <v>2014</v>
      </c>
      <c r="I851" s="10" t="s">
        <v>1105</v>
      </c>
      <c r="J851" s="10" t="s">
        <v>1033</v>
      </c>
      <c r="K851" s="22" t="s">
        <v>1151</v>
      </c>
      <c r="L851" s="10" t="s">
        <v>124</v>
      </c>
      <c r="M851" s="22" t="s">
        <v>1103</v>
      </c>
      <c r="N851" s="24"/>
      <c r="O851" s="18" t="s">
        <v>1075</v>
      </c>
      <c r="P851" s="10"/>
      <c r="Q851" s="18" t="s">
        <v>1075</v>
      </c>
      <c r="R851" s="10" t="s">
        <v>1054</v>
      </c>
      <c r="S851" s="22" t="s">
        <v>1136</v>
      </c>
      <c r="T851" s="10"/>
      <c r="U851" s="22" t="s">
        <v>1605</v>
      </c>
      <c r="V851" s="10"/>
      <c r="W851" s="10"/>
      <c r="X851" s="10"/>
      <c r="Y851" s="10"/>
    </row>
    <row r="852" spans="1:25" x14ac:dyDescent="0.25">
      <c r="A852" s="10" t="s">
        <v>1103</v>
      </c>
      <c r="B852" s="19" t="s">
        <v>1104</v>
      </c>
      <c r="C852" s="10">
        <v>2014</v>
      </c>
      <c r="D852" s="10">
        <v>1</v>
      </c>
      <c r="E852" s="10" t="s">
        <v>16</v>
      </c>
      <c r="F852" s="10" t="s">
        <v>950</v>
      </c>
      <c r="G852" s="10"/>
      <c r="H852" s="10">
        <v>2014</v>
      </c>
      <c r="I852" s="10" t="s">
        <v>1106</v>
      </c>
      <c r="J852" s="10" t="s">
        <v>1033</v>
      </c>
      <c r="K852" s="22" t="s">
        <v>1151</v>
      </c>
      <c r="L852" s="10" t="s">
        <v>124</v>
      </c>
      <c r="M852" s="10" t="s">
        <v>1103</v>
      </c>
      <c r="N852" s="24"/>
      <c r="O852" s="18" t="s">
        <v>1075</v>
      </c>
      <c r="P852" s="10"/>
      <c r="Q852" s="18" t="s">
        <v>1075</v>
      </c>
      <c r="R852" s="10" t="s">
        <v>1054</v>
      </c>
      <c r="S852" s="22" t="s">
        <v>1136</v>
      </c>
      <c r="T852" s="10"/>
      <c r="U852" s="22" t="s">
        <v>1605</v>
      </c>
      <c r="V852" s="10"/>
      <c r="W852" s="10"/>
      <c r="X852" s="10"/>
      <c r="Y852" s="10"/>
    </row>
    <row r="853" spans="1:25" x14ac:dyDescent="0.25">
      <c r="A853" s="10" t="s">
        <v>1103</v>
      </c>
      <c r="B853" s="19" t="s">
        <v>1104</v>
      </c>
      <c r="C853" s="10">
        <v>2014</v>
      </c>
      <c r="D853" s="10">
        <v>1</v>
      </c>
      <c r="E853" s="10" t="s">
        <v>16</v>
      </c>
      <c r="F853" s="10" t="s">
        <v>950</v>
      </c>
      <c r="G853" s="10"/>
      <c r="H853" s="10">
        <v>2014</v>
      </c>
      <c r="I853" s="10" t="s">
        <v>1107</v>
      </c>
      <c r="J853" s="10" t="s">
        <v>1033</v>
      </c>
      <c r="K853" s="22" t="s">
        <v>1151</v>
      </c>
      <c r="L853" s="10" t="s">
        <v>124</v>
      </c>
      <c r="M853" s="10" t="s">
        <v>1103</v>
      </c>
      <c r="N853" s="24"/>
      <c r="O853" s="18" t="s">
        <v>1075</v>
      </c>
      <c r="P853" s="10"/>
      <c r="Q853" s="18" t="s">
        <v>1075</v>
      </c>
      <c r="R853" s="10" t="s">
        <v>1054</v>
      </c>
      <c r="S853" s="22" t="s">
        <v>1136</v>
      </c>
      <c r="T853" s="10"/>
      <c r="U853" s="22" t="s">
        <v>1605</v>
      </c>
      <c r="V853" s="10"/>
      <c r="W853" s="10"/>
      <c r="X853" s="10"/>
      <c r="Y853" s="10"/>
    </row>
    <row r="854" spans="1:25" x14ac:dyDescent="0.25">
      <c r="A854" s="10" t="s">
        <v>1125</v>
      </c>
      <c r="B854" s="10" t="s">
        <v>1126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1127</v>
      </c>
      <c r="J854" s="22" t="s">
        <v>925</v>
      </c>
      <c r="K854" s="22" t="s">
        <v>1150</v>
      </c>
      <c r="L854" s="22" t="s">
        <v>505</v>
      </c>
      <c r="M854" s="22" t="s">
        <v>1125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  <c r="U854" s="22" t="s">
        <v>1605</v>
      </c>
      <c r="V854" s="10"/>
      <c r="W854" s="10"/>
      <c r="X854" s="10"/>
      <c r="Y854" s="10"/>
    </row>
    <row r="855" spans="1:25" x14ac:dyDescent="0.25">
      <c r="A855" s="10" t="s">
        <v>1128</v>
      </c>
      <c r="B855" s="10" t="s">
        <v>1129</v>
      </c>
      <c r="C855" s="10">
        <v>2014</v>
      </c>
      <c r="D855" s="10">
        <v>1</v>
      </c>
      <c r="E855" s="22" t="s">
        <v>11</v>
      </c>
      <c r="F855" s="22" t="s">
        <v>950</v>
      </c>
      <c r="G855" s="10"/>
      <c r="H855" s="10">
        <v>2014</v>
      </c>
      <c r="I855" s="22" t="s">
        <v>1130</v>
      </c>
      <c r="J855" s="22" t="s">
        <v>925</v>
      </c>
      <c r="K855" s="22" t="s">
        <v>1150</v>
      </c>
      <c r="L855" s="22" t="s">
        <v>505</v>
      </c>
      <c r="M855" s="10" t="s">
        <v>1128</v>
      </c>
      <c r="N855" s="24"/>
      <c r="O855" s="18" t="s">
        <v>1075</v>
      </c>
      <c r="P855" s="10"/>
      <c r="Q855" s="18" t="s">
        <v>1075</v>
      </c>
      <c r="R855" s="22" t="s">
        <v>1054</v>
      </c>
      <c r="S855" s="22" t="s">
        <v>1137</v>
      </c>
      <c r="T855" s="22" t="s">
        <v>1178</v>
      </c>
      <c r="U855" s="22" t="s">
        <v>1605</v>
      </c>
      <c r="V855" s="10"/>
      <c r="W855" s="10"/>
      <c r="X855" s="10"/>
      <c r="Y855" s="10"/>
    </row>
    <row r="856" spans="1:25" x14ac:dyDescent="0.25">
      <c r="A856" s="10" t="s">
        <v>1122</v>
      </c>
      <c r="B856" s="10" t="s">
        <v>1123</v>
      </c>
      <c r="C856" s="10">
        <v>2014</v>
      </c>
      <c r="D856" s="10">
        <v>1</v>
      </c>
      <c r="E856" s="22" t="s">
        <v>11</v>
      </c>
      <c r="F856" s="22" t="s">
        <v>950</v>
      </c>
      <c r="G856" s="10"/>
      <c r="H856" s="10">
        <v>2014</v>
      </c>
      <c r="I856" s="22" t="s">
        <v>1124</v>
      </c>
      <c r="J856" s="22" t="s">
        <v>925</v>
      </c>
      <c r="K856" s="22" t="s">
        <v>1150</v>
      </c>
      <c r="L856" s="22" t="s">
        <v>505</v>
      </c>
      <c r="M856" s="10" t="s">
        <v>1122</v>
      </c>
      <c r="N856" s="24"/>
      <c r="O856" s="18" t="s">
        <v>1075</v>
      </c>
      <c r="P856" s="10"/>
      <c r="Q856" s="18" t="s">
        <v>1075</v>
      </c>
      <c r="R856" s="22" t="s">
        <v>1054</v>
      </c>
      <c r="S856" s="22" t="s">
        <v>1137</v>
      </c>
      <c r="T856" s="22" t="s">
        <v>1178</v>
      </c>
      <c r="U856" s="22" t="s">
        <v>1605</v>
      </c>
      <c r="V856" s="10"/>
      <c r="W856" s="10"/>
      <c r="X856" s="10"/>
      <c r="Y856" s="10"/>
    </row>
    <row r="857" spans="1:25" x14ac:dyDescent="0.25">
      <c r="A857" s="10" t="s">
        <v>1116</v>
      </c>
      <c r="B857" s="10" t="s">
        <v>1117</v>
      </c>
      <c r="C857" s="10">
        <v>2014</v>
      </c>
      <c r="D857" s="10">
        <v>1</v>
      </c>
      <c r="E857" s="22" t="s">
        <v>11</v>
      </c>
      <c r="F857" s="22" t="s">
        <v>950</v>
      </c>
      <c r="G857" s="10"/>
      <c r="H857" s="10">
        <v>2014</v>
      </c>
      <c r="I857" s="22" t="s">
        <v>1118</v>
      </c>
      <c r="J857" s="22" t="s">
        <v>925</v>
      </c>
      <c r="K857" s="22" t="s">
        <v>1150</v>
      </c>
      <c r="L857" s="22" t="s">
        <v>505</v>
      </c>
      <c r="M857" s="10" t="s">
        <v>1116</v>
      </c>
      <c r="N857" s="24"/>
      <c r="O857" s="18" t="s">
        <v>1075</v>
      </c>
      <c r="P857" s="10"/>
      <c r="Q857" s="18" t="s">
        <v>1075</v>
      </c>
      <c r="R857" s="22" t="s">
        <v>1054</v>
      </c>
      <c r="S857" s="22" t="s">
        <v>1137</v>
      </c>
      <c r="T857" s="22" t="s">
        <v>1178</v>
      </c>
      <c r="U857" s="22" t="s">
        <v>1605</v>
      </c>
      <c r="V857" s="10"/>
      <c r="W857" s="10"/>
      <c r="X857" s="10"/>
      <c r="Y857" s="10"/>
    </row>
    <row r="858" spans="1:25" x14ac:dyDescent="0.25">
      <c r="A858" s="10" t="s">
        <v>1119</v>
      </c>
      <c r="B858" s="10" t="s">
        <v>1120</v>
      </c>
      <c r="C858" s="10">
        <v>2014</v>
      </c>
      <c r="D858" s="10">
        <v>1</v>
      </c>
      <c r="E858" s="22" t="s">
        <v>11</v>
      </c>
      <c r="F858" s="22" t="s">
        <v>950</v>
      </c>
      <c r="G858" s="10"/>
      <c r="H858" s="10">
        <v>2014</v>
      </c>
      <c r="I858" s="22" t="s">
        <v>1121</v>
      </c>
      <c r="J858" s="22" t="s">
        <v>925</v>
      </c>
      <c r="K858" s="22" t="s">
        <v>1150</v>
      </c>
      <c r="L858" s="22" t="s">
        <v>505</v>
      </c>
      <c r="M858" s="10" t="s">
        <v>1119</v>
      </c>
      <c r="N858" s="24"/>
      <c r="O858" s="18" t="s">
        <v>1075</v>
      </c>
      <c r="P858" s="10"/>
      <c r="Q858" s="18" t="s">
        <v>1075</v>
      </c>
      <c r="R858" s="22" t="s">
        <v>1054</v>
      </c>
      <c r="S858" s="22" t="s">
        <v>1137</v>
      </c>
      <c r="T858" s="22" t="s">
        <v>1178</v>
      </c>
      <c r="U858" s="22" t="s">
        <v>1605</v>
      </c>
      <c r="V858" s="10"/>
      <c r="W858" s="10"/>
      <c r="X858" s="10"/>
      <c r="Y858" s="10"/>
    </row>
    <row r="859" spans="1:25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558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  <c r="U859" s="22" t="s">
        <v>1605</v>
      </c>
      <c r="V859" s="10"/>
      <c r="W859" s="10"/>
      <c r="X859" s="10"/>
      <c r="Y859" s="10"/>
    </row>
    <row r="860" spans="1:25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559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  <c r="U860" s="22" t="s">
        <v>1605</v>
      </c>
      <c r="V860" s="10"/>
      <c r="W860" s="10"/>
      <c r="X860" s="10"/>
      <c r="Y860" s="10"/>
    </row>
    <row r="861" spans="1:25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560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  <c r="U861" s="22" t="s">
        <v>1605</v>
      </c>
      <c r="V861" s="10"/>
      <c r="W861" s="10"/>
      <c r="X861" s="10"/>
      <c r="Y861" s="10"/>
    </row>
    <row r="862" spans="1:25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561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  <c r="U862" s="22" t="s">
        <v>1605</v>
      </c>
      <c r="V862" s="10"/>
      <c r="W862" s="10"/>
      <c r="X862" s="10"/>
      <c r="Y862" s="10"/>
    </row>
    <row r="863" spans="1:25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562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  <c r="U863" s="22" t="s">
        <v>1605</v>
      </c>
      <c r="V863" s="10"/>
      <c r="W863" s="10"/>
      <c r="X863" s="10"/>
      <c r="Y863" s="10"/>
    </row>
    <row r="864" spans="1:25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563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  <c r="U864" s="22" t="s">
        <v>1605</v>
      </c>
      <c r="V864" s="10"/>
      <c r="W864" s="10"/>
      <c r="X864" s="10"/>
      <c r="Y864" s="10"/>
    </row>
    <row r="865" spans="1:25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564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  <c r="U865" s="22" t="s">
        <v>1605</v>
      </c>
      <c r="V865" s="10"/>
      <c r="W865" s="10"/>
      <c r="X865" s="10"/>
      <c r="Y865" s="10"/>
    </row>
    <row r="866" spans="1:25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565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  <c r="U866" s="22" t="s">
        <v>1605</v>
      </c>
      <c r="V866" s="10"/>
      <c r="W866" s="10"/>
      <c r="X866" s="10"/>
      <c r="Y866" s="10"/>
    </row>
    <row r="867" spans="1:25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566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  <c r="U867" s="22" t="s">
        <v>1605</v>
      </c>
      <c r="V867" s="10"/>
      <c r="W867" s="10"/>
      <c r="X867" s="10"/>
      <c r="Y867" s="10"/>
    </row>
    <row r="868" spans="1:25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567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  <c r="U868" s="22" t="s">
        <v>1605</v>
      </c>
      <c r="V868" s="10"/>
      <c r="W868" s="10"/>
      <c r="X868" s="10"/>
      <c r="Y868" s="10"/>
    </row>
    <row r="869" spans="1:25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568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  <c r="U869" s="22" t="s">
        <v>1605</v>
      </c>
      <c r="V869" s="10"/>
      <c r="W869" s="10"/>
      <c r="X869" s="10"/>
      <c r="Y869" s="10"/>
    </row>
    <row r="870" spans="1:25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569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  <c r="U870" s="22" t="s">
        <v>1605</v>
      </c>
      <c r="V870" s="10"/>
      <c r="W870" s="10"/>
      <c r="X870" s="10"/>
      <c r="Y870" s="10"/>
    </row>
    <row r="871" spans="1:25" x14ac:dyDescent="0.25">
      <c r="A871" s="2" t="s">
        <v>15</v>
      </c>
      <c r="B871" s="2" t="s">
        <v>557</v>
      </c>
      <c r="C871" s="12">
        <v>2013</v>
      </c>
      <c r="D871" s="15">
        <v>1</v>
      </c>
      <c r="E871" s="2" t="s">
        <v>16</v>
      </c>
      <c r="F871" s="4" t="s">
        <v>950</v>
      </c>
      <c r="G871" s="4" t="s">
        <v>504</v>
      </c>
      <c r="H871" s="12">
        <v>2013</v>
      </c>
      <c r="I871" s="4" t="s">
        <v>570</v>
      </c>
      <c r="J871" s="10" t="s">
        <v>12</v>
      </c>
      <c r="K871" s="22" t="s">
        <v>128</v>
      </c>
      <c r="L871" s="4" t="s">
        <v>505</v>
      </c>
      <c r="M871" s="2" t="s">
        <v>15</v>
      </c>
      <c r="N871" s="24">
        <v>4460830</v>
      </c>
      <c r="O871" s="10" t="s">
        <v>957</v>
      </c>
      <c r="P871" s="10"/>
      <c r="Q871" s="10" t="s">
        <v>957</v>
      </c>
      <c r="R871" s="10" t="s">
        <v>958</v>
      </c>
      <c r="S871" s="32" t="s">
        <v>1137</v>
      </c>
      <c r="T871" s="10" t="s">
        <v>1013</v>
      </c>
      <c r="U871" s="22" t="s">
        <v>1605</v>
      </c>
      <c r="V871" s="10"/>
      <c r="W871" s="10"/>
      <c r="X871" s="10"/>
      <c r="Y871" s="10"/>
    </row>
    <row r="872" spans="1:25" x14ac:dyDescent="0.25">
      <c r="A872" s="2" t="s">
        <v>15</v>
      </c>
      <c r="B872" s="2" t="s">
        <v>557</v>
      </c>
      <c r="C872" s="12">
        <v>2013</v>
      </c>
      <c r="D872" s="15">
        <v>1</v>
      </c>
      <c r="E872" s="2" t="s">
        <v>16</v>
      </c>
      <c r="F872" s="4" t="s">
        <v>950</v>
      </c>
      <c r="G872" s="4" t="s">
        <v>504</v>
      </c>
      <c r="H872" s="12">
        <v>2013</v>
      </c>
      <c r="I872" s="4" t="s">
        <v>571</v>
      </c>
      <c r="J872" s="10" t="s">
        <v>12</v>
      </c>
      <c r="K872" s="22" t="s">
        <v>128</v>
      </c>
      <c r="L872" s="4" t="s">
        <v>505</v>
      </c>
      <c r="M872" s="2" t="s">
        <v>15</v>
      </c>
      <c r="N872" s="24">
        <v>4460830</v>
      </c>
      <c r="O872" s="10" t="s">
        <v>957</v>
      </c>
      <c r="P872" s="10"/>
      <c r="Q872" s="10" t="s">
        <v>957</v>
      </c>
      <c r="R872" s="10" t="s">
        <v>958</v>
      </c>
      <c r="S872" s="32" t="s">
        <v>1137</v>
      </c>
      <c r="T872" s="10" t="s">
        <v>1013</v>
      </c>
      <c r="U872" s="22" t="s">
        <v>1605</v>
      </c>
      <c r="V872" s="10"/>
      <c r="W872" s="10"/>
      <c r="X872" s="10"/>
      <c r="Y872" s="10"/>
    </row>
    <row r="873" spans="1:25" x14ac:dyDescent="0.25">
      <c r="A873" s="2" t="s">
        <v>15</v>
      </c>
      <c r="B873" s="2" t="s">
        <v>557</v>
      </c>
      <c r="C873" s="12">
        <v>2013</v>
      </c>
      <c r="D873" s="15">
        <v>1</v>
      </c>
      <c r="E873" s="2" t="s">
        <v>16</v>
      </c>
      <c r="F873" s="4" t="s">
        <v>950</v>
      </c>
      <c r="G873" s="4" t="s">
        <v>504</v>
      </c>
      <c r="H873" s="12">
        <v>2013</v>
      </c>
      <c r="I873" s="4" t="s">
        <v>572</v>
      </c>
      <c r="J873" s="10" t="s">
        <v>12</v>
      </c>
      <c r="K873" s="22" t="s">
        <v>128</v>
      </c>
      <c r="L873" s="4" t="s">
        <v>505</v>
      </c>
      <c r="M873" s="2" t="s">
        <v>15</v>
      </c>
      <c r="N873" s="24">
        <v>4460830</v>
      </c>
      <c r="O873" s="10" t="s">
        <v>957</v>
      </c>
      <c r="P873" s="10"/>
      <c r="Q873" s="10" t="s">
        <v>957</v>
      </c>
      <c r="R873" s="10" t="s">
        <v>958</v>
      </c>
      <c r="S873" s="32" t="s">
        <v>1137</v>
      </c>
      <c r="T873" s="10" t="s">
        <v>1013</v>
      </c>
      <c r="U873" s="22" t="s">
        <v>1605</v>
      </c>
      <c r="V873" s="10"/>
      <c r="W873" s="10"/>
      <c r="X873" s="10"/>
      <c r="Y873" s="10"/>
    </row>
    <row r="874" spans="1:25" x14ac:dyDescent="0.25">
      <c r="A874" s="2" t="s">
        <v>15</v>
      </c>
      <c r="B874" s="2" t="s">
        <v>557</v>
      </c>
      <c r="C874" s="12">
        <v>2013</v>
      </c>
      <c r="D874" s="15">
        <v>1</v>
      </c>
      <c r="E874" s="2" t="s">
        <v>16</v>
      </c>
      <c r="F874" s="4" t="s">
        <v>950</v>
      </c>
      <c r="G874" s="4" t="s">
        <v>504</v>
      </c>
      <c r="H874" s="12">
        <v>2013</v>
      </c>
      <c r="I874" s="4" t="s">
        <v>573</v>
      </c>
      <c r="J874" s="10" t="s">
        <v>12</v>
      </c>
      <c r="K874" s="22" t="s">
        <v>128</v>
      </c>
      <c r="L874" s="4" t="s">
        <v>505</v>
      </c>
      <c r="M874" s="2" t="s">
        <v>15</v>
      </c>
      <c r="N874" s="24">
        <v>4460830</v>
      </c>
      <c r="O874" s="10" t="s">
        <v>957</v>
      </c>
      <c r="P874" s="10"/>
      <c r="Q874" s="10" t="s">
        <v>957</v>
      </c>
      <c r="R874" s="10" t="s">
        <v>958</v>
      </c>
      <c r="S874" s="32" t="s">
        <v>1137</v>
      </c>
      <c r="T874" s="10" t="s">
        <v>1013</v>
      </c>
      <c r="U874" s="22" t="s">
        <v>1605</v>
      </c>
      <c r="V874" s="10"/>
      <c r="W874" s="10"/>
      <c r="X874" s="10"/>
      <c r="Y874" s="10"/>
    </row>
    <row r="875" spans="1:25" s="102" customFormat="1" x14ac:dyDescent="0.25">
      <c r="A875" s="97" t="s">
        <v>15</v>
      </c>
      <c r="B875" s="97" t="s">
        <v>557</v>
      </c>
      <c r="C875" s="98">
        <v>2013</v>
      </c>
      <c r="D875" s="99">
        <v>1</v>
      </c>
      <c r="E875" s="97" t="s">
        <v>16</v>
      </c>
      <c r="F875" s="100" t="s">
        <v>950</v>
      </c>
      <c r="G875" s="100" t="s">
        <v>504</v>
      </c>
      <c r="H875" s="98">
        <v>2013</v>
      </c>
      <c r="I875" s="100" t="s">
        <v>574</v>
      </c>
      <c r="J875" s="98" t="s">
        <v>12</v>
      </c>
      <c r="K875" s="101" t="s">
        <v>1146</v>
      </c>
      <c r="L875" s="100" t="s">
        <v>505</v>
      </c>
      <c r="M875" s="97" t="s">
        <v>15</v>
      </c>
      <c r="N875" s="27">
        <v>4460830</v>
      </c>
      <c r="O875" s="98" t="s">
        <v>957</v>
      </c>
      <c r="P875" s="98"/>
      <c r="Q875" s="98" t="s">
        <v>957</v>
      </c>
      <c r="R875" s="98" t="s">
        <v>958</v>
      </c>
      <c r="S875" s="101" t="s">
        <v>1607</v>
      </c>
      <c r="T875" s="98" t="s">
        <v>1013</v>
      </c>
      <c r="U875" s="101" t="s">
        <v>1601</v>
      </c>
      <c r="V875" s="101" t="s">
        <v>1614</v>
      </c>
      <c r="W875" s="101" t="s">
        <v>1612</v>
      </c>
      <c r="X875" s="98"/>
      <c r="Y875" s="98"/>
    </row>
    <row r="876" spans="1:25" s="102" customFormat="1" x14ac:dyDescent="0.25">
      <c r="A876" s="97" t="s">
        <v>15</v>
      </c>
      <c r="B876" s="97" t="s">
        <v>557</v>
      </c>
      <c r="C876" s="98">
        <v>2013</v>
      </c>
      <c r="D876" s="99">
        <v>1</v>
      </c>
      <c r="E876" s="97" t="s">
        <v>16</v>
      </c>
      <c r="F876" s="100" t="s">
        <v>950</v>
      </c>
      <c r="G876" s="100" t="s">
        <v>504</v>
      </c>
      <c r="H876" s="98">
        <v>2013</v>
      </c>
      <c r="I876" s="100" t="s">
        <v>575</v>
      </c>
      <c r="J876" s="98" t="s">
        <v>12</v>
      </c>
      <c r="K876" s="101" t="s">
        <v>1146</v>
      </c>
      <c r="L876" s="100" t="s">
        <v>505</v>
      </c>
      <c r="M876" s="97" t="s">
        <v>15</v>
      </c>
      <c r="N876" s="27">
        <v>4460830</v>
      </c>
      <c r="O876" s="98" t="s">
        <v>957</v>
      </c>
      <c r="P876" s="98"/>
      <c r="Q876" s="98" t="s">
        <v>957</v>
      </c>
      <c r="R876" s="98" t="s">
        <v>958</v>
      </c>
      <c r="S876" s="101" t="s">
        <v>1607</v>
      </c>
      <c r="T876" s="98" t="s">
        <v>1013</v>
      </c>
      <c r="U876" s="101" t="s">
        <v>1601</v>
      </c>
      <c r="V876" s="101" t="s">
        <v>1614</v>
      </c>
      <c r="W876" s="101" t="s">
        <v>1612</v>
      </c>
      <c r="X876" s="98"/>
      <c r="Y876" s="98"/>
    </row>
    <row r="877" spans="1:25" s="102" customFormat="1" x14ac:dyDescent="0.25">
      <c r="A877" s="97" t="s">
        <v>15</v>
      </c>
      <c r="B877" s="97" t="s">
        <v>557</v>
      </c>
      <c r="C877" s="98">
        <v>2013</v>
      </c>
      <c r="D877" s="99">
        <v>1</v>
      </c>
      <c r="E877" s="97" t="s">
        <v>16</v>
      </c>
      <c r="F877" s="100" t="s">
        <v>950</v>
      </c>
      <c r="G877" s="100" t="s">
        <v>504</v>
      </c>
      <c r="H877" s="98">
        <v>2013</v>
      </c>
      <c r="I877" s="100" t="s">
        <v>576</v>
      </c>
      <c r="J877" s="98" t="s">
        <v>12</v>
      </c>
      <c r="K877" s="101" t="s">
        <v>1146</v>
      </c>
      <c r="L877" s="100" t="s">
        <v>505</v>
      </c>
      <c r="M877" s="97" t="s">
        <v>15</v>
      </c>
      <c r="N877" s="27">
        <v>4460830</v>
      </c>
      <c r="O877" s="98" t="s">
        <v>957</v>
      </c>
      <c r="P877" s="98"/>
      <c r="Q877" s="98" t="s">
        <v>957</v>
      </c>
      <c r="R877" s="98" t="s">
        <v>958</v>
      </c>
      <c r="S877" s="101" t="s">
        <v>1607</v>
      </c>
      <c r="T877" s="98" t="s">
        <v>1013</v>
      </c>
      <c r="U877" s="101" t="s">
        <v>1601</v>
      </c>
      <c r="V877" s="101" t="s">
        <v>1614</v>
      </c>
      <c r="W877" s="101" t="s">
        <v>1612</v>
      </c>
      <c r="X877" s="98"/>
      <c r="Y877" s="98"/>
    </row>
    <row r="878" spans="1:25" s="102" customFormat="1" x14ac:dyDescent="0.25">
      <c r="A878" s="97" t="s">
        <v>15</v>
      </c>
      <c r="B878" s="97" t="s">
        <v>557</v>
      </c>
      <c r="C878" s="98">
        <v>2013</v>
      </c>
      <c r="D878" s="99">
        <v>1</v>
      </c>
      <c r="E878" s="97" t="s">
        <v>16</v>
      </c>
      <c r="F878" s="100" t="s">
        <v>950</v>
      </c>
      <c r="G878" s="100" t="s">
        <v>504</v>
      </c>
      <c r="H878" s="98">
        <v>2013</v>
      </c>
      <c r="I878" s="100" t="s">
        <v>577</v>
      </c>
      <c r="J878" s="98" t="s">
        <v>12</v>
      </c>
      <c r="K878" s="101" t="s">
        <v>1146</v>
      </c>
      <c r="L878" s="100" t="s">
        <v>505</v>
      </c>
      <c r="M878" s="97" t="s">
        <v>15</v>
      </c>
      <c r="N878" s="27">
        <v>4460830</v>
      </c>
      <c r="O878" s="98" t="s">
        <v>957</v>
      </c>
      <c r="P878" s="98"/>
      <c r="Q878" s="98" t="s">
        <v>957</v>
      </c>
      <c r="R878" s="98" t="s">
        <v>958</v>
      </c>
      <c r="S878" s="101" t="s">
        <v>1607</v>
      </c>
      <c r="T878" s="98" t="s">
        <v>1013</v>
      </c>
      <c r="U878" s="101" t="s">
        <v>1601</v>
      </c>
      <c r="V878" s="101" t="s">
        <v>1614</v>
      </c>
      <c r="W878" s="101" t="s">
        <v>1612</v>
      </c>
      <c r="X878" s="98"/>
      <c r="Y878" s="98"/>
    </row>
    <row r="879" spans="1:25" s="102" customFormat="1" x14ac:dyDescent="0.25">
      <c r="A879" s="97" t="s">
        <v>15</v>
      </c>
      <c r="B879" s="97" t="s">
        <v>557</v>
      </c>
      <c r="C879" s="98">
        <v>2013</v>
      </c>
      <c r="D879" s="99">
        <v>1</v>
      </c>
      <c r="E879" s="97" t="s">
        <v>16</v>
      </c>
      <c r="F879" s="100" t="s">
        <v>950</v>
      </c>
      <c r="G879" s="100" t="s">
        <v>504</v>
      </c>
      <c r="H879" s="98">
        <v>2013</v>
      </c>
      <c r="I879" s="100" t="s">
        <v>578</v>
      </c>
      <c r="J879" s="98" t="s">
        <v>12</v>
      </c>
      <c r="K879" s="101" t="s">
        <v>1146</v>
      </c>
      <c r="L879" s="100" t="s">
        <v>505</v>
      </c>
      <c r="M879" s="97" t="s">
        <v>15</v>
      </c>
      <c r="N879" s="27">
        <v>4460830</v>
      </c>
      <c r="O879" s="98" t="s">
        <v>957</v>
      </c>
      <c r="P879" s="98"/>
      <c r="Q879" s="98" t="s">
        <v>957</v>
      </c>
      <c r="R879" s="98" t="s">
        <v>958</v>
      </c>
      <c r="S879" s="101" t="s">
        <v>1607</v>
      </c>
      <c r="T879" s="98" t="s">
        <v>1013</v>
      </c>
      <c r="U879" s="101" t="s">
        <v>1601</v>
      </c>
      <c r="V879" s="101" t="s">
        <v>1614</v>
      </c>
      <c r="W879" s="101" t="s">
        <v>1612</v>
      </c>
      <c r="X879" s="98"/>
      <c r="Y879" s="98"/>
    </row>
    <row r="880" spans="1:25" x14ac:dyDescent="0.25">
      <c r="A880" s="7" t="s">
        <v>15</v>
      </c>
      <c r="B880" s="7" t="s">
        <v>557</v>
      </c>
      <c r="C880" s="10">
        <v>2013</v>
      </c>
      <c r="D880" s="103">
        <v>1</v>
      </c>
      <c r="E880" s="7" t="s">
        <v>16</v>
      </c>
      <c r="F880" s="3" t="s">
        <v>950</v>
      </c>
      <c r="G880" s="3" t="s">
        <v>504</v>
      </c>
      <c r="H880" s="10">
        <v>2013</v>
      </c>
      <c r="I880" s="3" t="s">
        <v>579</v>
      </c>
      <c r="J880" s="10" t="s">
        <v>12</v>
      </c>
      <c r="K880" s="22" t="s">
        <v>1146</v>
      </c>
      <c r="L880" s="3" t="s">
        <v>505</v>
      </c>
      <c r="M880" s="7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22" t="s">
        <v>1607</v>
      </c>
      <c r="T880" s="10" t="s">
        <v>1013</v>
      </c>
      <c r="U880" s="22" t="s">
        <v>1605</v>
      </c>
      <c r="V880" s="10"/>
      <c r="W880" s="10"/>
      <c r="X880" s="10"/>
      <c r="Y880" s="10"/>
    </row>
    <row r="881" spans="1:25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580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1607</v>
      </c>
      <c r="T881" s="10" t="s">
        <v>1013</v>
      </c>
      <c r="U881" s="22" t="s">
        <v>1605</v>
      </c>
      <c r="V881" s="10"/>
      <c r="W881" s="10"/>
      <c r="X881" s="10"/>
      <c r="Y881" s="10"/>
    </row>
    <row r="882" spans="1:25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581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1607</v>
      </c>
      <c r="T882" s="10" t="s">
        <v>1013</v>
      </c>
      <c r="U882" s="22" t="s">
        <v>1605</v>
      </c>
      <c r="V882" s="10"/>
      <c r="W882" s="10"/>
      <c r="X882" s="10"/>
      <c r="Y882" s="10"/>
    </row>
    <row r="883" spans="1:25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582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1607</v>
      </c>
      <c r="T883" s="10" t="s">
        <v>1013</v>
      </c>
      <c r="U883" s="22" t="s">
        <v>1605</v>
      </c>
      <c r="V883" s="10"/>
      <c r="W883" s="10"/>
      <c r="X883" s="10"/>
      <c r="Y883" s="10"/>
    </row>
    <row r="884" spans="1:25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583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1607</v>
      </c>
      <c r="T884" s="10" t="s">
        <v>1013</v>
      </c>
      <c r="U884" s="22" t="s">
        <v>1605</v>
      </c>
      <c r="V884" s="10"/>
      <c r="W884" s="10"/>
      <c r="X884" s="10"/>
      <c r="Y884" s="10"/>
    </row>
    <row r="885" spans="1:25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584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1607</v>
      </c>
      <c r="T885" s="10" t="s">
        <v>1013</v>
      </c>
      <c r="U885" s="22" t="s">
        <v>1605</v>
      </c>
      <c r="V885" s="10"/>
      <c r="W885" s="10"/>
      <c r="X885" s="10"/>
      <c r="Y885" s="10"/>
    </row>
    <row r="886" spans="1:25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585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1607</v>
      </c>
      <c r="T886" s="10" t="s">
        <v>1013</v>
      </c>
      <c r="U886" s="22" t="s">
        <v>1605</v>
      </c>
      <c r="V886" s="10"/>
      <c r="W886" s="10"/>
      <c r="X886" s="10"/>
      <c r="Y886" s="10"/>
    </row>
    <row r="887" spans="1:25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586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1607</v>
      </c>
      <c r="T887" s="10" t="s">
        <v>1013</v>
      </c>
      <c r="U887" s="22" t="s">
        <v>1605</v>
      </c>
      <c r="V887" s="10"/>
      <c r="W887" s="10"/>
      <c r="X887" s="10"/>
      <c r="Y887" s="10"/>
    </row>
    <row r="888" spans="1:25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587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1607</v>
      </c>
      <c r="T888" s="10" t="s">
        <v>1013</v>
      </c>
      <c r="U888" s="22" t="s">
        <v>1605</v>
      </c>
      <c r="V888" s="10"/>
      <c r="W888" s="10"/>
      <c r="X888" s="10"/>
      <c r="Y888" s="10"/>
    </row>
    <row r="889" spans="1:25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588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1607</v>
      </c>
      <c r="T889" s="10" t="s">
        <v>1013</v>
      </c>
      <c r="U889" s="22" t="s">
        <v>1605</v>
      </c>
      <c r="V889" s="10"/>
      <c r="W889" s="10"/>
      <c r="X889" s="10"/>
      <c r="Y889" s="10"/>
    </row>
    <row r="890" spans="1:25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589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1607</v>
      </c>
      <c r="T890" s="10" t="s">
        <v>1013</v>
      </c>
      <c r="U890" s="22" t="s">
        <v>1605</v>
      </c>
      <c r="V890" s="10"/>
      <c r="W890" s="10"/>
      <c r="X890" s="10"/>
      <c r="Y890" s="10"/>
    </row>
    <row r="891" spans="1:25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590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1607</v>
      </c>
      <c r="T891" s="10" t="s">
        <v>1013</v>
      </c>
      <c r="U891" s="22" t="s">
        <v>1605</v>
      </c>
      <c r="V891" s="10"/>
      <c r="W891" s="10"/>
      <c r="X891" s="10"/>
      <c r="Y891" s="10"/>
    </row>
    <row r="892" spans="1:25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591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1607</v>
      </c>
      <c r="T892" s="10" t="s">
        <v>1013</v>
      </c>
      <c r="U892" s="22" t="s">
        <v>1605</v>
      </c>
      <c r="V892" s="10"/>
      <c r="W892" s="10"/>
      <c r="X892" s="10"/>
      <c r="Y892" s="10"/>
    </row>
    <row r="893" spans="1:25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592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1607</v>
      </c>
      <c r="T893" s="10" t="s">
        <v>1013</v>
      </c>
      <c r="U893" s="22" t="s">
        <v>1605</v>
      </c>
      <c r="V893" s="10"/>
      <c r="W893" s="10"/>
      <c r="X893" s="10"/>
      <c r="Y893" s="10"/>
    </row>
    <row r="894" spans="1:25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593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1607</v>
      </c>
      <c r="T894" s="10" t="s">
        <v>1013</v>
      </c>
      <c r="U894" s="22" t="s">
        <v>1605</v>
      </c>
      <c r="V894" s="10"/>
      <c r="W894" s="10"/>
      <c r="X894" s="10"/>
      <c r="Y894" s="10"/>
    </row>
    <row r="895" spans="1:25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594</v>
      </c>
      <c r="J895" s="10" t="s">
        <v>12</v>
      </c>
      <c r="K895" s="22" t="s">
        <v>1146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  <c r="U895" s="22" t="s">
        <v>1605</v>
      </c>
      <c r="V895" s="10"/>
      <c r="W895" s="10"/>
      <c r="X895" s="10"/>
      <c r="Y895" s="10"/>
    </row>
    <row r="896" spans="1:25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595</v>
      </c>
      <c r="J896" s="10" t="s">
        <v>12</v>
      </c>
      <c r="K896" s="22" t="s">
        <v>1146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  <c r="U896" s="22" t="s">
        <v>1605</v>
      </c>
      <c r="V896" s="10"/>
      <c r="W896" s="10"/>
      <c r="X896" s="10"/>
      <c r="Y896" s="10"/>
    </row>
    <row r="897" spans="1:25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596</v>
      </c>
      <c r="J897" s="10" t="s">
        <v>12</v>
      </c>
      <c r="K897" s="22" t="s">
        <v>1146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  <c r="U897" s="22" t="s">
        <v>1605</v>
      </c>
      <c r="V897" s="10"/>
      <c r="W897" s="10"/>
      <c r="X897" s="10"/>
      <c r="Y897" s="10"/>
    </row>
    <row r="898" spans="1:25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597</v>
      </c>
      <c r="J898" s="10" t="s">
        <v>12</v>
      </c>
      <c r="K898" s="22" t="s">
        <v>1146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  <c r="U898" s="22" t="s">
        <v>1605</v>
      </c>
      <c r="V898" s="10"/>
      <c r="W898" s="10"/>
      <c r="X898" s="10"/>
      <c r="Y898" s="10"/>
    </row>
    <row r="899" spans="1:25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598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  <c r="U899" s="22" t="s">
        <v>1605</v>
      </c>
      <c r="V899" s="10"/>
      <c r="W899" s="10"/>
      <c r="X899" s="10"/>
      <c r="Y899" s="10"/>
    </row>
    <row r="900" spans="1:25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599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  <c r="U900" s="22" t="s">
        <v>1605</v>
      </c>
      <c r="V900" s="10"/>
      <c r="W900" s="10"/>
      <c r="X900" s="10"/>
      <c r="Y900" s="10"/>
    </row>
    <row r="901" spans="1:25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600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  <c r="U901" s="22" t="s">
        <v>1605</v>
      </c>
      <c r="V901" s="10"/>
      <c r="W901" s="10"/>
      <c r="X901" s="10"/>
      <c r="Y901" s="10"/>
    </row>
    <row r="902" spans="1:25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601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  <c r="U902" s="22" t="s">
        <v>1605</v>
      </c>
      <c r="V902" s="10"/>
      <c r="W902" s="10"/>
      <c r="X902" s="10"/>
      <c r="Y902" s="10"/>
    </row>
    <row r="903" spans="1:25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602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  <c r="U903" s="22" t="s">
        <v>1605</v>
      </c>
      <c r="V903" s="10"/>
      <c r="W903" s="10"/>
      <c r="X903" s="10"/>
      <c r="Y903" s="10"/>
    </row>
    <row r="904" spans="1:25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603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  <c r="U904" s="22" t="s">
        <v>1605</v>
      </c>
      <c r="V904" s="10"/>
      <c r="W904" s="10"/>
      <c r="X904" s="10"/>
      <c r="Y904" s="10"/>
    </row>
    <row r="905" spans="1:25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604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  <c r="U905" s="22" t="s">
        <v>1605</v>
      </c>
      <c r="V905" s="10"/>
      <c r="W905" s="10"/>
      <c r="X905" s="10"/>
      <c r="Y905" s="10"/>
    </row>
    <row r="906" spans="1:25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605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  <c r="U906" s="22" t="s">
        <v>1605</v>
      </c>
      <c r="V906" s="10"/>
      <c r="W906" s="10"/>
      <c r="X906" s="10"/>
      <c r="Y906" s="10"/>
    </row>
    <row r="907" spans="1:25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606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  <c r="U907" s="22" t="s">
        <v>1605</v>
      </c>
      <c r="V907" s="10"/>
      <c r="W907" s="10"/>
      <c r="X907" s="10"/>
      <c r="Y907" s="10"/>
    </row>
    <row r="908" spans="1:25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607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  <c r="U908" s="22" t="s">
        <v>1605</v>
      </c>
      <c r="V908" s="10"/>
      <c r="W908" s="10"/>
      <c r="X908" s="10"/>
      <c r="Y908" s="10"/>
    </row>
    <row r="909" spans="1:25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608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  <c r="U909" s="22" t="s">
        <v>1605</v>
      </c>
      <c r="V909" s="10"/>
      <c r="W909" s="10"/>
      <c r="X909" s="10"/>
      <c r="Y909" s="10"/>
    </row>
    <row r="910" spans="1:25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609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  <c r="U910" s="22" t="s">
        <v>1605</v>
      </c>
      <c r="V910" s="10"/>
      <c r="W910" s="10"/>
      <c r="X910" s="10"/>
      <c r="Y910" s="10"/>
    </row>
    <row r="911" spans="1:25" x14ac:dyDescent="0.25">
      <c r="A911" s="2" t="s">
        <v>15</v>
      </c>
      <c r="B911" s="2" t="s">
        <v>557</v>
      </c>
      <c r="C911" s="12">
        <v>2013</v>
      </c>
      <c r="D911" s="15">
        <v>1</v>
      </c>
      <c r="E911" s="2" t="s">
        <v>16</v>
      </c>
      <c r="F911" s="4" t="s">
        <v>950</v>
      </c>
      <c r="G911" s="4" t="s">
        <v>504</v>
      </c>
      <c r="H911" s="12">
        <v>2013</v>
      </c>
      <c r="I911" s="4" t="s">
        <v>610</v>
      </c>
      <c r="J911" s="10" t="s">
        <v>12</v>
      </c>
      <c r="K911" s="22" t="s">
        <v>1145</v>
      </c>
      <c r="L911" s="4" t="s">
        <v>505</v>
      </c>
      <c r="M911" s="2" t="s">
        <v>15</v>
      </c>
      <c r="N911" s="24">
        <v>4460830</v>
      </c>
      <c r="O911" s="10" t="s">
        <v>957</v>
      </c>
      <c r="P911" s="10"/>
      <c r="Q911" s="10" t="s">
        <v>957</v>
      </c>
      <c r="R911" s="10" t="s">
        <v>958</v>
      </c>
      <c r="S911" s="32" t="s">
        <v>1136</v>
      </c>
      <c r="T911" s="10" t="s">
        <v>1013</v>
      </c>
      <c r="U911" s="22" t="s">
        <v>1605</v>
      </c>
      <c r="V911" s="10"/>
      <c r="W911" s="10"/>
      <c r="X911" s="10"/>
      <c r="Y911" s="10"/>
    </row>
    <row r="912" spans="1:25" x14ac:dyDescent="0.25">
      <c r="A912" s="2" t="s">
        <v>15</v>
      </c>
      <c r="B912" s="2" t="s">
        <v>557</v>
      </c>
      <c r="C912" s="12">
        <v>2013</v>
      </c>
      <c r="D912" s="15">
        <v>1</v>
      </c>
      <c r="E912" s="2" t="s">
        <v>16</v>
      </c>
      <c r="F912" s="4" t="s">
        <v>950</v>
      </c>
      <c r="G912" s="4" t="s">
        <v>504</v>
      </c>
      <c r="H912" s="12">
        <v>2013</v>
      </c>
      <c r="I912" s="4" t="s">
        <v>611</v>
      </c>
      <c r="J912" s="10" t="s">
        <v>12</v>
      </c>
      <c r="K912" s="22" t="s">
        <v>1145</v>
      </c>
      <c r="L912" s="4" t="s">
        <v>505</v>
      </c>
      <c r="M912" s="2" t="s">
        <v>15</v>
      </c>
      <c r="N912" s="24">
        <v>4460830</v>
      </c>
      <c r="O912" s="10" t="s">
        <v>957</v>
      </c>
      <c r="P912" s="10"/>
      <c r="Q912" s="10" t="s">
        <v>957</v>
      </c>
      <c r="R912" s="10" t="s">
        <v>958</v>
      </c>
      <c r="S912" s="32" t="s">
        <v>1136</v>
      </c>
      <c r="T912" s="10" t="s">
        <v>1013</v>
      </c>
      <c r="U912" s="22" t="s">
        <v>1605</v>
      </c>
      <c r="V912" s="10"/>
      <c r="W912" s="10"/>
      <c r="X912" s="10"/>
      <c r="Y912" s="10"/>
    </row>
    <row r="913" spans="1:25" x14ac:dyDescent="0.25">
      <c r="A913" s="2" t="s">
        <v>15</v>
      </c>
      <c r="B913" s="2" t="s">
        <v>557</v>
      </c>
      <c r="C913" s="12">
        <v>2013</v>
      </c>
      <c r="D913" s="15">
        <v>1</v>
      </c>
      <c r="E913" s="2" t="s">
        <v>16</v>
      </c>
      <c r="F913" s="4" t="s">
        <v>950</v>
      </c>
      <c r="G913" s="4" t="s">
        <v>504</v>
      </c>
      <c r="H913" s="12">
        <v>2013</v>
      </c>
      <c r="I913" s="4" t="s">
        <v>612</v>
      </c>
      <c r="J913" s="10" t="s">
        <v>12</v>
      </c>
      <c r="K913" s="22" t="s">
        <v>1145</v>
      </c>
      <c r="L913" s="4" t="s">
        <v>505</v>
      </c>
      <c r="M913" s="2" t="s">
        <v>15</v>
      </c>
      <c r="N913" s="24">
        <v>4460830</v>
      </c>
      <c r="O913" s="10" t="s">
        <v>957</v>
      </c>
      <c r="P913" s="10"/>
      <c r="Q913" s="10" t="s">
        <v>957</v>
      </c>
      <c r="R913" s="10" t="s">
        <v>958</v>
      </c>
      <c r="S913" s="32" t="s">
        <v>1136</v>
      </c>
      <c r="T913" s="10" t="s">
        <v>1013</v>
      </c>
      <c r="U913" s="22" t="s">
        <v>1605</v>
      </c>
      <c r="V913" s="10"/>
      <c r="W913" s="10"/>
      <c r="X913" s="10"/>
      <c r="Y913" s="10"/>
    </row>
    <row r="914" spans="1:25" x14ac:dyDescent="0.25">
      <c r="A914" s="2" t="s">
        <v>15</v>
      </c>
      <c r="B914" s="2" t="s">
        <v>557</v>
      </c>
      <c r="C914" s="12">
        <v>2013</v>
      </c>
      <c r="D914" s="15">
        <v>1</v>
      </c>
      <c r="E914" s="2" t="s">
        <v>16</v>
      </c>
      <c r="F914" s="4" t="s">
        <v>950</v>
      </c>
      <c r="G914" s="4" t="s">
        <v>504</v>
      </c>
      <c r="H914" s="12">
        <v>2013</v>
      </c>
      <c r="I914" s="4" t="s">
        <v>613</v>
      </c>
      <c r="J914" s="10" t="s">
        <v>12</v>
      </c>
      <c r="K914" s="22" t="s">
        <v>1145</v>
      </c>
      <c r="L914" s="4" t="s">
        <v>505</v>
      </c>
      <c r="M914" s="2" t="s">
        <v>15</v>
      </c>
      <c r="N914" s="24">
        <v>4460830</v>
      </c>
      <c r="O914" s="10" t="s">
        <v>957</v>
      </c>
      <c r="P914" s="10"/>
      <c r="Q914" s="10" t="s">
        <v>957</v>
      </c>
      <c r="R914" s="10" t="s">
        <v>958</v>
      </c>
      <c r="S914" s="32" t="s">
        <v>1136</v>
      </c>
      <c r="T914" s="10" t="s">
        <v>1013</v>
      </c>
      <c r="U914" s="22" t="s">
        <v>1605</v>
      </c>
      <c r="V914" s="10"/>
      <c r="W914" s="10"/>
      <c r="X914" s="10"/>
      <c r="Y914" s="10"/>
    </row>
    <row r="915" spans="1:25" x14ac:dyDescent="0.25">
      <c r="A915" s="2" t="s">
        <v>1180</v>
      </c>
      <c r="B915" s="2" t="s">
        <v>793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794</v>
      </c>
      <c r="J915" s="10" t="s">
        <v>12</v>
      </c>
      <c r="K915" s="22" t="s">
        <v>1145</v>
      </c>
      <c r="L915" s="4" t="s">
        <v>505</v>
      </c>
      <c r="M915" s="2" t="s">
        <v>1180</v>
      </c>
      <c r="N915" s="24">
        <v>41252255</v>
      </c>
      <c r="O915" s="10" t="s">
        <v>957</v>
      </c>
      <c r="P915" s="10"/>
      <c r="Q915" s="10" t="s">
        <v>957</v>
      </c>
      <c r="R915" s="10" t="s">
        <v>958</v>
      </c>
      <c r="S915" s="22" t="s">
        <v>1136</v>
      </c>
      <c r="T915" s="10" t="s">
        <v>1005</v>
      </c>
      <c r="U915" s="22" t="s">
        <v>1605</v>
      </c>
      <c r="V915" s="10"/>
      <c r="W915" s="10"/>
      <c r="X915" s="10"/>
      <c r="Y915" s="10"/>
    </row>
    <row r="916" spans="1:25" x14ac:dyDescent="0.25">
      <c r="A916" s="2" t="s">
        <v>1180</v>
      </c>
      <c r="B916" s="2" t="s">
        <v>793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795</v>
      </c>
      <c r="J916" s="10" t="s">
        <v>12</v>
      </c>
      <c r="K916" s="22" t="s">
        <v>1145</v>
      </c>
      <c r="L916" s="10" t="s">
        <v>505</v>
      </c>
      <c r="M916" s="2" t="s">
        <v>1180</v>
      </c>
      <c r="N916" s="24">
        <v>41252255</v>
      </c>
      <c r="O916" s="10" t="s">
        <v>957</v>
      </c>
      <c r="P916" s="10"/>
      <c r="Q916" s="10" t="s">
        <v>957</v>
      </c>
      <c r="R916" s="10" t="s">
        <v>958</v>
      </c>
      <c r="S916" s="22" t="s">
        <v>1136</v>
      </c>
      <c r="T916" s="10" t="s">
        <v>1005</v>
      </c>
      <c r="U916" s="22" t="s">
        <v>1605</v>
      </c>
      <c r="V916" s="10"/>
      <c r="W916" s="10"/>
      <c r="X916" s="10"/>
      <c r="Y916" s="10"/>
    </row>
    <row r="917" spans="1:25" x14ac:dyDescent="0.25">
      <c r="A917" s="2" t="s">
        <v>922</v>
      </c>
      <c r="B917" s="2" t="s">
        <v>923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924</v>
      </c>
      <c r="J917" s="10" t="s">
        <v>925</v>
      </c>
      <c r="K917" s="22" t="s">
        <v>961</v>
      </c>
      <c r="L917" s="10" t="s">
        <v>921</v>
      </c>
      <c r="M917" s="2" t="s">
        <v>922</v>
      </c>
      <c r="N917" s="24"/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1020</v>
      </c>
      <c r="U917" s="22" t="s">
        <v>1605</v>
      </c>
      <c r="V917" s="10"/>
      <c r="W917" s="10"/>
      <c r="X917" s="10"/>
      <c r="Y917" s="10"/>
    </row>
    <row r="918" spans="1:25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432</v>
      </c>
      <c r="J918" s="10" t="s">
        <v>12</v>
      </c>
      <c r="K918" s="22" t="s">
        <v>961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  <c r="U918" s="22" t="s">
        <v>1605</v>
      </c>
      <c r="V918" s="10"/>
      <c r="W918" s="10"/>
      <c r="X918" s="10"/>
      <c r="Y918" s="10"/>
    </row>
    <row r="919" spans="1:25" x14ac:dyDescent="0.25">
      <c r="A919" s="2" t="s">
        <v>431</v>
      </c>
      <c r="B919" s="2" t="s">
        <v>952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433</v>
      </c>
      <c r="J919" s="10" t="s">
        <v>12</v>
      </c>
      <c r="K919" s="22" t="s">
        <v>961</v>
      </c>
      <c r="L919" s="10" t="s">
        <v>227</v>
      </c>
      <c r="M919" s="2" t="s">
        <v>431</v>
      </c>
      <c r="N919" s="24">
        <v>3043370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  <c r="U919" s="22" t="s">
        <v>1605</v>
      </c>
      <c r="V919" s="10"/>
      <c r="W919" s="10"/>
      <c r="X919" s="10"/>
      <c r="Y919" s="10"/>
    </row>
    <row r="920" spans="1:25" x14ac:dyDescent="0.25">
      <c r="A920" s="2" t="s">
        <v>431</v>
      </c>
      <c r="B920" s="2" t="s">
        <v>952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434</v>
      </c>
      <c r="J920" s="10" t="s">
        <v>12</v>
      </c>
      <c r="K920" s="22" t="s">
        <v>961</v>
      </c>
      <c r="L920" s="10" t="s">
        <v>227</v>
      </c>
      <c r="M920" s="2" t="s">
        <v>431</v>
      </c>
      <c r="N920" s="24">
        <v>3043370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  <c r="U920" s="22" t="s">
        <v>1605</v>
      </c>
      <c r="V920" s="10"/>
      <c r="W920" s="10"/>
      <c r="X920" s="10"/>
      <c r="Y920" s="10"/>
    </row>
    <row r="921" spans="1:25" x14ac:dyDescent="0.25">
      <c r="A921" s="2" t="s">
        <v>431</v>
      </c>
      <c r="B921" s="2" t="s">
        <v>952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1163</v>
      </c>
      <c r="J921" s="10" t="s">
        <v>12</v>
      </c>
      <c r="K921" s="22" t="s">
        <v>1146</v>
      </c>
      <c r="L921" s="10" t="s">
        <v>227</v>
      </c>
      <c r="M921" s="2" t="s">
        <v>431</v>
      </c>
      <c r="N921" s="24">
        <v>3043370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  <c r="U921" s="22" t="s">
        <v>1605</v>
      </c>
      <c r="V921" s="10"/>
      <c r="W921" s="10"/>
      <c r="X921" s="10"/>
      <c r="Y921" s="10"/>
    </row>
    <row r="922" spans="1:25" x14ac:dyDescent="0.25">
      <c r="A922" s="2" t="s">
        <v>431</v>
      </c>
      <c r="B922" s="2" t="s">
        <v>952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1164</v>
      </c>
      <c r="J922" s="10" t="s">
        <v>12</v>
      </c>
      <c r="K922" s="22" t="s">
        <v>128</v>
      </c>
      <c r="L922" s="10" t="s">
        <v>227</v>
      </c>
      <c r="M922" s="2" t="s">
        <v>431</v>
      </c>
      <c r="N922" s="24">
        <v>3043370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  <c r="U922" s="22" t="s">
        <v>1605</v>
      </c>
      <c r="V922" s="10"/>
      <c r="W922" s="10"/>
      <c r="X922" s="10"/>
      <c r="Y922" s="10"/>
    </row>
    <row r="923" spans="1:25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4"/>
      <c r="H923" s="12">
        <v>2013</v>
      </c>
      <c r="I923" s="4" t="s">
        <v>393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  <c r="U923" s="22" t="s">
        <v>1605</v>
      </c>
      <c r="V923" s="10"/>
      <c r="W923" s="10"/>
      <c r="X923" s="10"/>
      <c r="Y923" s="10"/>
    </row>
    <row r="924" spans="1:25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4"/>
      <c r="H924" s="12">
        <v>2013</v>
      </c>
      <c r="I924" s="4" t="s">
        <v>394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  <c r="U924" s="22" t="s">
        <v>1605</v>
      </c>
      <c r="V924" s="10"/>
      <c r="W924" s="10"/>
      <c r="X924" s="10"/>
      <c r="Y924" s="10"/>
    </row>
    <row r="925" spans="1:25" x14ac:dyDescent="0.25">
      <c r="A925" s="2" t="s">
        <v>391</v>
      </c>
      <c r="B925" s="2" t="s">
        <v>392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395</v>
      </c>
      <c r="J925" s="10" t="s">
        <v>12</v>
      </c>
      <c r="K925" s="22" t="s">
        <v>1151</v>
      </c>
      <c r="L925" s="10" t="s">
        <v>227</v>
      </c>
      <c r="M925" s="2" t="s">
        <v>391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  <c r="U925" s="22" t="s">
        <v>1605</v>
      </c>
      <c r="V925" s="10"/>
      <c r="W925" s="10"/>
      <c r="X925" s="10"/>
      <c r="Y925" s="10"/>
    </row>
    <row r="926" spans="1:25" x14ac:dyDescent="0.25">
      <c r="A926" s="2" t="s">
        <v>391</v>
      </c>
      <c r="B926" s="2" t="s">
        <v>392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396</v>
      </c>
      <c r="J926" s="10" t="s">
        <v>12</v>
      </c>
      <c r="K926" s="22" t="s">
        <v>1151</v>
      </c>
      <c r="L926" s="10" t="s">
        <v>227</v>
      </c>
      <c r="M926" s="2" t="s">
        <v>391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  <c r="U926" s="22" t="s">
        <v>1605</v>
      </c>
      <c r="V926" s="10"/>
      <c r="W926" s="10"/>
      <c r="X926" s="10"/>
      <c r="Y926" s="10"/>
    </row>
    <row r="927" spans="1:25" x14ac:dyDescent="0.25">
      <c r="A927" s="2" t="s">
        <v>391</v>
      </c>
      <c r="B927" s="2" t="s">
        <v>392</v>
      </c>
      <c r="C927" s="12">
        <v>2013</v>
      </c>
      <c r="D927" s="15">
        <v>1</v>
      </c>
      <c r="E927" s="2" t="s">
        <v>16</v>
      </c>
      <c r="F927" s="4" t="s">
        <v>950</v>
      </c>
      <c r="G927" s="17"/>
      <c r="H927" s="12">
        <v>2013</v>
      </c>
      <c r="I927" s="4" t="s">
        <v>397</v>
      </c>
      <c r="J927" s="10" t="s">
        <v>12</v>
      </c>
      <c r="K927" s="22" t="s">
        <v>1151</v>
      </c>
      <c r="L927" s="10" t="s">
        <v>227</v>
      </c>
      <c r="M927" s="2" t="s">
        <v>391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  <c r="U927" s="22" t="s">
        <v>1605</v>
      </c>
      <c r="V927" s="10"/>
      <c r="W927" s="10"/>
      <c r="X927" s="10"/>
      <c r="Y927" s="10"/>
    </row>
    <row r="928" spans="1:25" x14ac:dyDescent="0.25">
      <c r="A928" s="2" t="s">
        <v>391</v>
      </c>
      <c r="B928" s="2" t="s">
        <v>392</v>
      </c>
      <c r="C928" s="12">
        <v>2013</v>
      </c>
      <c r="D928" s="15">
        <v>1</v>
      </c>
      <c r="E928" s="2" t="s">
        <v>16</v>
      </c>
      <c r="F928" s="4" t="s">
        <v>950</v>
      </c>
      <c r="G928" s="17"/>
      <c r="H928" s="12">
        <v>2013</v>
      </c>
      <c r="I928" s="4" t="s">
        <v>398</v>
      </c>
      <c r="J928" s="10" t="s">
        <v>12</v>
      </c>
      <c r="K928" s="22" t="s">
        <v>1151</v>
      </c>
      <c r="L928" s="10" t="s">
        <v>227</v>
      </c>
      <c r="M928" s="2" t="s">
        <v>391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  <c r="U928" s="22" t="s">
        <v>1605</v>
      </c>
      <c r="V928" s="10"/>
      <c r="W928" s="10"/>
      <c r="X928" s="10"/>
      <c r="Y928" s="10"/>
    </row>
    <row r="929" spans="1:25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415</v>
      </c>
      <c r="J929" s="10" t="s">
        <v>12</v>
      </c>
      <c r="K929" s="22" t="s">
        <v>961</v>
      </c>
      <c r="L929" s="10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  <c r="U929" s="22" t="s">
        <v>1605</v>
      </c>
      <c r="V929" s="10"/>
      <c r="W929" s="10"/>
      <c r="X929" s="10"/>
      <c r="Y929" s="10"/>
    </row>
    <row r="930" spans="1:25" x14ac:dyDescent="0.25">
      <c r="A930" s="2" t="s">
        <v>413</v>
      </c>
      <c r="B930" s="2" t="s">
        <v>414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416</v>
      </c>
      <c r="J930" s="10" t="s">
        <v>12</v>
      </c>
      <c r="K930" s="22" t="s">
        <v>961</v>
      </c>
      <c r="L930" s="10" t="s">
        <v>227</v>
      </c>
      <c r="M930" s="2" t="s">
        <v>413</v>
      </c>
      <c r="N930" s="24">
        <v>3376890</v>
      </c>
      <c r="O930" s="10" t="s">
        <v>957</v>
      </c>
      <c r="P930" s="10"/>
      <c r="Q930" s="10" t="s">
        <v>957</v>
      </c>
      <c r="R930" s="10" t="s">
        <v>958</v>
      </c>
      <c r="S930" s="22" t="s">
        <v>959</v>
      </c>
      <c r="T930" s="10" t="s">
        <v>960</v>
      </c>
      <c r="U930" s="22" t="s">
        <v>1605</v>
      </c>
      <c r="V930" s="10"/>
      <c r="W930" s="10"/>
      <c r="X930" s="10"/>
      <c r="Y930" s="10"/>
    </row>
    <row r="931" spans="1:25" x14ac:dyDescent="0.25">
      <c r="A931" s="2" t="s">
        <v>413</v>
      </c>
      <c r="B931" s="2" t="s">
        <v>414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417</v>
      </c>
      <c r="J931" s="10" t="s">
        <v>12</v>
      </c>
      <c r="K931" s="22" t="s">
        <v>961</v>
      </c>
      <c r="L931" s="10" t="s">
        <v>227</v>
      </c>
      <c r="M931" s="2" t="s">
        <v>413</v>
      </c>
      <c r="N931" s="24">
        <v>3376890</v>
      </c>
      <c r="O931" s="10" t="s">
        <v>957</v>
      </c>
      <c r="P931" s="10"/>
      <c r="Q931" s="10" t="s">
        <v>957</v>
      </c>
      <c r="R931" s="10" t="s">
        <v>958</v>
      </c>
      <c r="S931" s="22" t="s">
        <v>959</v>
      </c>
      <c r="T931" s="10" t="s">
        <v>960</v>
      </c>
      <c r="U931" s="22" t="s">
        <v>1605</v>
      </c>
      <c r="V931" s="10"/>
      <c r="W931" s="10"/>
      <c r="X931" s="10"/>
      <c r="Y931" s="10"/>
    </row>
    <row r="932" spans="1:25" x14ac:dyDescent="0.25">
      <c r="A932" s="2" t="s">
        <v>413</v>
      </c>
      <c r="B932" s="2" t="s">
        <v>414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418</v>
      </c>
      <c r="J932" s="10" t="s">
        <v>12</v>
      </c>
      <c r="K932" s="22" t="s">
        <v>961</v>
      </c>
      <c r="L932" s="4" t="s">
        <v>227</v>
      </c>
      <c r="M932" s="2" t="s">
        <v>413</v>
      </c>
      <c r="N932" s="24">
        <v>3376890</v>
      </c>
      <c r="O932" s="10" t="s">
        <v>957</v>
      </c>
      <c r="P932" s="10"/>
      <c r="Q932" s="10" t="s">
        <v>957</v>
      </c>
      <c r="R932" s="10" t="s">
        <v>958</v>
      </c>
      <c r="S932" s="22" t="s">
        <v>959</v>
      </c>
      <c r="T932" s="10" t="s">
        <v>960</v>
      </c>
      <c r="U932" s="22" t="s">
        <v>1605</v>
      </c>
      <c r="V932" s="10"/>
      <c r="W932" s="10"/>
      <c r="X932" s="10"/>
      <c r="Y932" s="10"/>
    </row>
    <row r="933" spans="1:25" x14ac:dyDescent="0.25">
      <c r="A933" s="2" t="s">
        <v>413</v>
      </c>
      <c r="B933" s="2" t="s">
        <v>414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419</v>
      </c>
      <c r="J933" s="10" t="s">
        <v>12</v>
      </c>
      <c r="K933" s="22" t="s">
        <v>961</v>
      </c>
      <c r="L933" s="4" t="s">
        <v>227</v>
      </c>
      <c r="M933" s="2" t="s">
        <v>413</v>
      </c>
      <c r="N933" s="24">
        <v>3376890</v>
      </c>
      <c r="O933" s="10" t="s">
        <v>957</v>
      </c>
      <c r="P933" s="10"/>
      <c r="Q933" s="10" t="s">
        <v>957</v>
      </c>
      <c r="R933" s="10" t="s">
        <v>958</v>
      </c>
      <c r="S933" s="22" t="s">
        <v>959</v>
      </c>
      <c r="T933" s="10" t="s">
        <v>960</v>
      </c>
      <c r="U933" s="22" t="s">
        <v>1605</v>
      </c>
      <c r="V933" s="10"/>
      <c r="W933" s="10"/>
      <c r="X933" s="10"/>
      <c r="Y933" s="10"/>
    </row>
    <row r="934" spans="1:25" x14ac:dyDescent="0.25">
      <c r="A934" s="34" t="s">
        <v>885</v>
      </c>
      <c r="B934" s="2" t="s">
        <v>886</v>
      </c>
      <c r="C934" s="12">
        <v>2013</v>
      </c>
      <c r="D934" s="15">
        <v>1</v>
      </c>
      <c r="E934" s="2" t="s">
        <v>16</v>
      </c>
      <c r="F934" s="4" t="s">
        <v>950</v>
      </c>
      <c r="G934" s="4"/>
      <c r="H934" s="12">
        <v>2013</v>
      </c>
      <c r="I934" s="4" t="s">
        <v>887</v>
      </c>
      <c r="J934" s="10" t="s">
        <v>12</v>
      </c>
      <c r="K934" s="22" t="s">
        <v>1146</v>
      </c>
      <c r="L934" s="4" t="s">
        <v>920</v>
      </c>
      <c r="M934" s="2" t="s">
        <v>885</v>
      </c>
      <c r="N934" s="24">
        <v>1917740</v>
      </c>
      <c r="O934" s="10" t="s">
        <v>957</v>
      </c>
      <c r="P934" s="10"/>
      <c r="Q934" s="10" t="s">
        <v>957</v>
      </c>
      <c r="R934" s="10" t="s">
        <v>958</v>
      </c>
      <c r="S934" s="22" t="s">
        <v>1608</v>
      </c>
      <c r="T934" s="10" t="s">
        <v>1165</v>
      </c>
      <c r="U934" s="22" t="s">
        <v>1605</v>
      </c>
      <c r="V934" s="10"/>
      <c r="W934" s="10"/>
      <c r="X934" s="10"/>
      <c r="Y934" s="10"/>
    </row>
    <row r="935" spans="1:25" x14ac:dyDescent="0.25">
      <c r="A935" s="34" t="s">
        <v>885</v>
      </c>
      <c r="B935" s="2" t="s">
        <v>886</v>
      </c>
      <c r="C935" s="12">
        <v>2013</v>
      </c>
      <c r="D935" s="15">
        <v>1</v>
      </c>
      <c r="E935" s="2" t="s">
        <v>16</v>
      </c>
      <c r="F935" s="4" t="s">
        <v>950</v>
      </c>
      <c r="G935" s="4"/>
      <c r="H935" s="12">
        <v>2013</v>
      </c>
      <c r="I935" s="4" t="s">
        <v>888</v>
      </c>
      <c r="J935" s="10" t="s">
        <v>12</v>
      </c>
      <c r="K935" s="22" t="s">
        <v>1146</v>
      </c>
      <c r="L935" s="4" t="s">
        <v>920</v>
      </c>
      <c r="M935" s="2" t="s">
        <v>885</v>
      </c>
      <c r="N935" s="24">
        <v>1917740</v>
      </c>
      <c r="O935" s="10" t="s">
        <v>957</v>
      </c>
      <c r="P935" s="10"/>
      <c r="Q935" s="10" t="s">
        <v>957</v>
      </c>
      <c r="R935" s="10" t="s">
        <v>958</v>
      </c>
      <c r="S935" s="22" t="s">
        <v>1608</v>
      </c>
      <c r="T935" s="10" t="s">
        <v>1165</v>
      </c>
      <c r="U935" s="22" t="s">
        <v>1605</v>
      </c>
      <c r="V935" s="10"/>
      <c r="W935" s="10"/>
      <c r="X935" s="10"/>
      <c r="Y935" s="10"/>
    </row>
    <row r="936" spans="1:25" x14ac:dyDescent="0.25">
      <c r="A936" s="34" t="s">
        <v>885</v>
      </c>
      <c r="B936" s="2" t="s">
        <v>886</v>
      </c>
      <c r="C936" s="12">
        <v>2013</v>
      </c>
      <c r="D936" s="15">
        <v>1</v>
      </c>
      <c r="E936" s="2" t="s">
        <v>16</v>
      </c>
      <c r="F936" s="4" t="s">
        <v>950</v>
      </c>
      <c r="G936" s="4"/>
      <c r="H936" s="12">
        <v>2013</v>
      </c>
      <c r="I936" s="4" t="s">
        <v>889</v>
      </c>
      <c r="J936" s="10" t="s">
        <v>12</v>
      </c>
      <c r="K936" s="22" t="s">
        <v>1146</v>
      </c>
      <c r="L936" s="4" t="s">
        <v>920</v>
      </c>
      <c r="M936" s="2" t="s">
        <v>885</v>
      </c>
      <c r="N936" s="24">
        <v>1917740</v>
      </c>
      <c r="O936" s="10" t="s">
        <v>957</v>
      </c>
      <c r="P936" s="10"/>
      <c r="Q936" s="10" t="s">
        <v>957</v>
      </c>
      <c r="R936" s="10" t="s">
        <v>958</v>
      </c>
      <c r="S936" s="22" t="s">
        <v>1608</v>
      </c>
      <c r="T936" s="10" t="s">
        <v>1165</v>
      </c>
      <c r="U936" s="22" t="s">
        <v>1605</v>
      </c>
      <c r="V936" s="10"/>
      <c r="W936" s="10"/>
      <c r="X936" s="10"/>
      <c r="Y936" s="10"/>
    </row>
    <row r="937" spans="1:25" x14ac:dyDescent="0.25">
      <c r="A937" s="34" t="s">
        <v>885</v>
      </c>
      <c r="B937" s="2" t="s">
        <v>886</v>
      </c>
      <c r="C937" s="12">
        <v>2013</v>
      </c>
      <c r="D937" s="15">
        <v>1</v>
      </c>
      <c r="E937" s="2" t="s">
        <v>16</v>
      </c>
      <c r="F937" s="4" t="s">
        <v>950</v>
      </c>
      <c r="G937" s="4"/>
      <c r="H937" s="12">
        <v>2013</v>
      </c>
      <c r="I937" s="4" t="s">
        <v>890</v>
      </c>
      <c r="J937" s="10" t="s">
        <v>12</v>
      </c>
      <c r="K937" s="22" t="s">
        <v>1146</v>
      </c>
      <c r="L937" s="4" t="s">
        <v>920</v>
      </c>
      <c r="M937" s="2" t="s">
        <v>885</v>
      </c>
      <c r="N937" s="24">
        <v>1917740</v>
      </c>
      <c r="O937" s="10" t="s">
        <v>957</v>
      </c>
      <c r="P937" s="10"/>
      <c r="Q937" s="10" t="s">
        <v>957</v>
      </c>
      <c r="R937" s="10" t="s">
        <v>958</v>
      </c>
      <c r="S937" s="22" t="s">
        <v>1608</v>
      </c>
      <c r="T937" s="10" t="s">
        <v>1165</v>
      </c>
      <c r="U937" s="22" t="s">
        <v>1605</v>
      </c>
      <c r="V937" s="10"/>
      <c r="W937" s="10"/>
      <c r="X937" s="10"/>
      <c r="Y937" s="10"/>
    </row>
    <row r="938" spans="1:25" x14ac:dyDescent="0.25">
      <c r="A938" s="31" t="s">
        <v>885</v>
      </c>
      <c r="B938" s="10" t="s">
        <v>886</v>
      </c>
      <c r="C938" s="10">
        <v>2013</v>
      </c>
      <c r="D938" s="10">
        <v>1</v>
      </c>
      <c r="E938" s="10" t="s">
        <v>16</v>
      </c>
      <c r="F938" s="10" t="s">
        <v>950</v>
      </c>
      <c r="G938" s="10"/>
      <c r="H938" s="10">
        <v>2013</v>
      </c>
      <c r="I938" s="10" t="s">
        <v>891</v>
      </c>
      <c r="J938" s="10" t="s">
        <v>12</v>
      </c>
      <c r="K938" s="22" t="s">
        <v>1146</v>
      </c>
      <c r="L938" s="10" t="s">
        <v>920</v>
      </c>
      <c r="M938" s="10" t="s">
        <v>885</v>
      </c>
      <c r="N938" s="24">
        <v>1917740</v>
      </c>
      <c r="O938" s="18" t="s">
        <v>957</v>
      </c>
      <c r="P938" s="10"/>
      <c r="Q938" s="18" t="s">
        <v>957</v>
      </c>
      <c r="R938" s="10" t="s">
        <v>958</v>
      </c>
      <c r="S938" s="22" t="s">
        <v>1608</v>
      </c>
      <c r="T938" s="10" t="s">
        <v>1165</v>
      </c>
      <c r="U938" s="22" t="s">
        <v>1605</v>
      </c>
      <c r="V938" s="10"/>
      <c r="W938" s="10"/>
      <c r="X938" s="10"/>
      <c r="Y938" s="10"/>
    </row>
    <row r="939" spans="1:25" x14ac:dyDescent="0.25">
      <c r="A939" s="31" t="s">
        <v>885</v>
      </c>
      <c r="B939" s="10" t="s">
        <v>886</v>
      </c>
      <c r="C939" s="10">
        <v>2013</v>
      </c>
      <c r="D939" s="10">
        <v>1</v>
      </c>
      <c r="E939" s="10" t="s">
        <v>16</v>
      </c>
      <c r="F939" s="10" t="s">
        <v>950</v>
      </c>
      <c r="G939" s="10"/>
      <c r="H939" s="10">
        <v>2013</v>
      </c>
      <c r="I939" s="10" t="s">
        <v>892</v>
      </c>
      <c r="J939" s="10" t="s">
        <v>12</v>
      </c>
      <c r="K939" s="22" t="s">
        <v>1146</v>
      </c>
      <c r="L939" s="10" t="s">
        <v>920</v>
      </c>
      <c r="M939" s="10" t="s">
        <v>885</v>
      </c>
      <c r="N939" s="24">
        <v>1917740</v>
      </c>
      <c r="O939" s="18" t="s">
        <v>957</v>
      </c>
      <c r="P939" s="10"/>
      <c r="Q939" s="18" t="s">
        <v>957</v>
      </c>
      <c r="R939" s="10" t="s">
        <v>958</v>
      </c>
      <c r="S939" s="22" t="s">
        <v>1608</v>
      </c>
      <c r="T939" s="10" t="s">
        <v>1165</v>
      </c>
      <c r="U939" s="22" t="s">
        <v>1605</v>
      </c>
      <c r="V939" s="10"/>
      <c r="W939" s="10"/>
      <c r="X939" s="10"/>
      <c r="Y939" s="10"/>
    </row>
  </sheetData>
  <pageMargins left="0.75" right="0.2" top="0.5" bottom="0.5" header="0.3" footer="0.3"/>
  <pageSetup paperSize="9" orientation="landscape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C41"/>
  <sheetViews>
    <sheetView topLeftCell="A4" workbookViewId="0">
      <selection activeCell="G25" sqref="G25"/>
    </sheetView>
  </sheetViews>
  <sheetFormatPr defaultRowHeight="15" x14ac:dyDescent="0.25"/>
  <cols>
    <col min="1" max="1" width="36.7109375" customWidth="1"/>
    <col min="2" max="2" width="31.42578125" customWidth="1"/>
    <col min="3" max="3" width="27.5703125" bestFit="1" customWidth="1"/>
    <col min="4" max="4" width="12.42578125" customWidth="1"/>
    <col min="5" max="5" width="22.5703125" customWidth="1"/>
    <col min="6" max="6" width="8.7109375" customWidth="1"/>
    <col min="7" max="7" width="7.5703125" customWidth="1"/>
    <col min="8" max="8" width="27.5703125" customWidth="1"/>
    <col min="9" max="9" width="22" customWidth="1"/>
    <col min="10" max="10" width="12.42578125" customWidth="1"/>
    <col min="11" max="11" width="22.5703125" customWidth="1"/>
    <col min="12" max="12" width="8.7109375" customWidth="1"/>
    <col min="13" max="13" width="7.5703125" customWidth="1"/>
    <col min="14" max="14" width="37" customWidth="1"/>
    <col min="15" max="15" width="33.140625" customWidth="1"/>
    <col min="16" max="19" width="6" customWidth="1"/>
    <col min="20" max="20" width="37" bestFit="1" customWidth="1"/>
    <col min="21" max="21" width="33.140625" bestFit="1" customWidth="1"/>
    <col min="22" max="22" width="30.7109375" bestFit="1" customWidth="1"/>
    <col min="23" max="23" width="27.28515625" bestFit="1" customWidth="1"/>
    <col min="24" max="24" width="38" bestFit="1" customWidth="1"/>
    <col min="25" max="25" width="39" bestFit="1" customWidth="1"/>
    <col min="26" max="26" width="36.28515625" bestFit="1" customWidth="1"/>
    <col min="27" max="27" width="24.28515625" bestFit="1" customWidth="1"/>
    <col min="28" max="28" width="22" bestFit="1" customWidth="1"/>
    <col min="29" max="29" width="13.5703125" bestFit="1" customWidth="1"/>
    <col min="30" max="31" width="16" bestFit="1" customWidth="1"/>
    <col min="32" max="32" width="14.5703125" bestFit="1" customWidth="1"/>
    <col min="33" max="33" width="9.28515625" bestFit="1" customWidth="1"/>
    <col min="34" max="34" width="27.28515625" bestFit="1" customWidth="1"/>
    <col min="35" max="35" width="26.42578125" bestFit="1" customWidth="1"/>
    <col min="36" max="36" width="4.85546875" customWidth="1"/>
    <col min="37" max="37" width="13.28515625" bestFit="1" customWidth="1"/>
    <col min="38" max="38" width="9.7109375" bestFit="1" customWidth="1"/>
    <col min="39" max="39" width="17" bestFit="1" customWidth="1"/>
    <col min="40" max="40" width="7" customWidth="1"/>
    <col min="41" max="41" width="24.28515625" bestFit="1" customWidth="1"/>
    <col min="42" max="42" width="22.85546875" bestFit="1" customWidth="1"/>
    <col min="43" max="43" width="31.7109375" bestFit="1" customWidth="1"/>
    <col min="44" max="44" width="22" bestFit="1" customWidth="1"/>
    <col min="45" max="45" width="20.42578125" bestFit="1" customWidth="1"/>
    <col min="46" max="46" width="14.28515625" bestFit="1" customWidth="1"/>
    <col min="47" max="47" width="20.5703125" bestFit="1" customWidth="1"/>
    <col min="48" max="48" width="22.7109375" bestFit="1" customWidth="1"/>
    <col min="49" max="49" width="16.5703125" bestFit="1" customWidth="1"/>
    <col min="50" max="50" width="25.5703125" bestFit="1" customWidth="1"/>
    <col min="51" max="51" width="7.5703125" customWidth="1"/>
    <col min="52" max="52" width="12.42578125" bestFit="1" customWidth="1"/>
    <col min="53" max="53" width="10.7109375" bestFit="1" customWidth="1"/>
    <col min="54" max="54" width="18" bestFit="1" customWidth="1"/>
    <col min="55" max="55" width="17.7109375" bestFit="1" customWidth="1"/>
    <col min="56" max="56" width="15.5703125" bestFit="1" customWidth="1"/>
    <col min="57" max="57" width="13.28515625" bestFit="1" customWidth="1"/>
    <col min="58" max="58" width="14.85546875" bestFit="1" customWidth="1"/>
    <col min="59" max="59" width="7.42578125" customWidth="1"/>
    <col min="60" max="60" width="15.42578125" bestFit="1" customWidth="1"/>
    <col min="61" max="61" width="19.42578125" bestFit="1" customWidth="1"/>
    <col min="62" max="62" width="18.42578125" bestFit="1" customWidth="1"/>
    <col min="63" max="63" width="16" bestFit="1" customWidth="1"/>
    <col min="64" max="64" width="11" bestFit="1" customWidth="1"/>
    <col min="65" max="65" width="18.5703125" bestFit="1" customWidth="1"/>
    <col min="66" max="66" width="16.140625" bestFit="1" customWidth="1"/>
    <col min="67" max="67" width="8.140625" customWidth="1"/>
    <col min="68" max="68" width="13.42578125" bestFit="1" customWidth="1"/>
    <col min="69" max="69" width="19.28515625" bestFit="1" customWidth="1"/>
    <col min="70" max="70" width="33.5703125" bestFit="1" customWidth="1"/>
    <col min="71" max="71" width="23.140625" bestFit="1" customWidth="1"/>
    <col min="72" max="73" width="54.140625" bestFit="1" customWidth="1"/>
    <col min="74" max="74" width="14.7109375" bestFit="1" customWidth="1"/>
    <col min="75" max="75" width="20.140625" bestFit="1" customWidth="1"/>
    <col min="76" max="76" width="3.5703125" customWidth="1"/>
    <col min="77" max="77" width="16.85546875" bestFit="1" customWidth="1"/>
    <col min="78" max="78" width="6.85546875" customWidth="1"/>
    <col min="79" max="79" width="7.7109375" customWidth="1"/>
    <col min="80" max="80" width="12.140625" bestFit="1" customWidth="1"/>
  </cols>
  <sheetData>
    <row r="3" spans="1:3" x14ac:dyDescent="0.25">
      <c r="A3" s="93" t="s">
        <v>1599</v>
      </c>
      <c r="B3" t="s">
        <v>1604</v>
      </c>
      <c r="C3" t="s">
        <v>1606</v>
      </c>
    </row>
    <row r="4" spans="1:3" x14ac:dyDescent="0.25">
      <c r="A4" s="94" t="s">
        <v>1150</v>
      </c>
      <c r="B4" s="96"/>
      <c r="C4" s="96">
        <v>29</v>
      </c>
    </row>
    <row r="5" spans="1:3" x14ac:dyDescent="0.25">
      <c r="A5" s="95" t="s">
        <v>1605</v>
      </c>
      <c r="B5" s="96"/>
      <c r="C5" s="96">
        <v>29</v>
      </c>
    </row>
    <row r="6" spans="1:3" x14ac:dyDescent="0.25">
      <c r="A6" s="94" t="s">
        <v>1149</v>
      </c>
      <c r="B6" s="96"/>
      <c r="C6" s="96">
        <v>87</v>
      </c>
    </row>
    <row r="7" spans="1:3" x14ac:dyDescent="0.25">
      <c r="A7" s="95" t="s">
        <v>1605</v>
      </c>
      <c r="B7" s="96"/>
      <c r="C7" s="96">
        <v>87</v>
      </c>
    </row>
    <row r="8" spans="1:3" x14ac:dyDescent="0.25">
      <c r="A8" s="94" t="s">
        <v>1147</v>
      </c>
      <c r="B8" s="96"/>
      <c r="C8" s="96">
        <v>39</v>
      </c>
    </row>
    <row r="9" spans="1:3" x14ac:dyDescent="0.25">
      <c r="A9" s="95" t="s">
        <v>1605</v>
      </c>
      <c r="B9" s="96"/>
      <c r="C9" s="96">
        <v>39</v>
      </c>
    </row>
    <row r="10" spans="1:3" x14ac:dyDescent="0.25">
      <c r="A10" s="94" t="s">
        <v>1151</v>
      </c>
      <c r="B10" s="96"/>
      <c r="C10" s="96">
        <v>203</v>
      </c>
    </row>
    <row r="11" spans="1:3" x14ac:dyDescent="0.25">
      <c r="A11" s="95" t="s">
        <v>1605</v>
      </c>
      <c r="B11" s="96"/>
      <c r="C11" s="96">
        <v>203</v>
      </c>
    </row>
    <row r="12" spans="1:3" x14ac:dyDescent="0.25">
      <c r="A12" s="94" t="s">
        <v>1146</v>
      </c>
      <c r="B12" s="96">
        <v>7</v>
      </c>
      <c r="C12" s="96">
        <v>175</v>
      </c>
    </row>
    <row r="13" spans="1:3" x14ac:dyDescent="0.25">
      <c r="A13" s="95" t="s">
        <v>1601</v>
      </c>
      <c r="B13" s="96">
        <v>7</v>
      </c>
      <c r="C13" s="96">
        <v>7</v>
      </c>
    </row>
    <row r="14" spans="1:3" x14ac:dyDescent="0.25">
      <c r="A14" s="104" t="s">
        <v>1612</v>
      </c>
      <c r="B14" s="96">
        <v>6</v>
      </c>
      <c r="C14" s="96">
        <v>6</v>
      </c>
    </row>
    <row r="15" spans="1:3" x14ac:dyDescent="0.25">
      <c r="A15" s="105" t="s">
        <v>911</v>
      </c>
      <c r="B15" s="96">
        <v>1</v>
      </c>
      <c r="C15" s="96">
        <v>1</v>
      </c>
    </row>
    <row r="16" spans="1:3" x14ac:dyDescent="0.25">
      <c r="A16" s="106" t="s">
        <v>1615</v>
      </c>
      <c r="B16" s="96">
        <v>1</v>
      </c>
      <c r="C16" s="96">
        <v>1</v>
      </c>
    </row>
    <row r="17" spans="1:3" x14ac:dyDescent="0.25">
      <c r="A17" s="105" t="s">
        <v>15</v>
      </c>
      <c r="B17" s="96">
        <v>5</v>
      </c>
      <c r="C17" s="96">
        <v>5</v>
      </c>
    </row>
    <row r="18" spans="1:3" x14ac:dyDescent="0.25">
      <c r="A18" s="106" t="s">
        <v>1614</v>
      </c>
      <c r="B18" s="96">
        <v>5</v>
      </c>
      <c r="C18" s="96">
        <v>5</v>
      </c>
    </row>
    <row r="19" spans="1:3" x14ac:dyDescent="0.25">
      <c r="A19" s="104" t="s">
        <v>1610</v>
      </c>
      <c r="B19" s="96">
        <v>1</v>
      </c>
      <c r="C19" s="96">
        <v>1</v>
      </c>
    </row>
    <row r="20" spans="1:3" x14ac:dyDescent="0.25">
      <c r="A20" s="105" t="s">
        <v>893</v>
      </c>
      <c r="B20" s="96">
        <v>1</v>
      </c>
      <c r="C20" s="96">
        <v>1</v>
      </c>
    </row>
    <row r="21" spans="1:3" x14ac:dyDescent="0.25">
      <c r="A21" s="106" t="s">
        <v>1609</v>
      </c>
      <c r="B21" s="96">
        <v>1</v>
      </c>
      <c r="C21" s="96">
        <v>1</v>
      </c>
    </row>
    <row r="22" spans="1:3" x14ac:dyDescent="0.25">
      <c r="A22" s="95" t="s">
        <v>1605</v>
      </c>
      <c r="B22" s="96"/>
      <c r="C22" s="96">
        <v>168</v>
      </c>
    </row>
    <row r="23" spans="1:3" x14ac:dyDescent="0.25">
      <c r="A23" s="94" t="s">
        <v>1145</v>
      </c>
      <c r="B23" s="96"/>
      <c r="C23" s="96">
        <v>141</v>
      </c>
    </row>
    <row r="24" spans="1:3" x14ac:dyDescent="0.25">
      <c r="A24" s="95" t="s">
        <v>1605</v>
      </c>
      <c r="B24" s="96"/>
      <c r="C24" s="96">
        <v>141</v>
      </c>
    </row>
    <row r="25" spans="1:3" x14ac:dyDescent="0.25">
      <c r="A25" s="94" t="s">
        <v>1148</v>
      </c>
      <c r="B25" s="96"/>
      <c r="C25" s="96">
        <v>39</v>
      </c>
    </row>
    <row r="26" spans="1:3" x14ac:dyDescent="0.25">
      <c r="A26" s="95" t="s">
        <v>1605</v>
      </c>
      <c r="B26" s="96"/>
      <c r="C26" s="96">
        <v>39</v>
      </c>
    </row>
    <row r="27" spans="1:3" x14ac:dyDescent="0.25">
      <c r="A27" s="94" t="s">
        <v>961</v>
      </c>
      <c r="B27" s="96">
        <v>2</v>
      </c>
      <c r="C27" s="96">
        <v>44</v>
      </c>
    </row>
    <row r="28" spans="1:3" x14ac:dyDescent="0.25">
      <c r="A28" s="95" t="s">
        <v>1601</v>
      </c>
      <c r="B28" s="96">
        <v>2</v>
      </c>
      <c r="C28" s="96">
        <v>2</v>
      </c>
    </row>
    <row r="29" spans="1:3" x14ac:dyDescent="0.25">
      <c r="A29" s="104" t="s">
        <v>1612</v>
      </c>
      <c r="B29" s="96">
        <v>2</v>
      </c>
      <c r="C29" s="96">
        <v>2</v>
      </c>
    </row>
    <row r="30" spans="1:3" x14ac:dyDescent="0.25">
      <c r="A30" s="105" t="s">
        <v>32</v>
      </c>
      <c r="B30" s="96">
        <v>2</v>
      </c>
      <c r="C30" s="96">
        <v>2</v>
      </c>
    </row>
    <row r="31" spans="1:3" x14ac:dyDescent="0.25">
      <c r="A31" s="106" t="s">
        <v>1611</v>
      </c>
      <c r="B31" s="96">
        <v>2</v>
      </c>
      <c r="C31" s="96">
        <v>2</v>
      </c>
    </row>
    <row r="32" spans="1:3" x14ac:dyDescent="0.25">
      <c r="A32" s="95" t="s">
        <v>1605</v>
      </c>
      <c r="B32" s="96"/>
      <c r="C32" s="96">
        <v>42</v>
      </c>
    </row>
    <row r="33" spans="1:3" x14ac:dyDescent="0.25">
      <c r="A33" s="94" t="s">
        <v>128</v>
      </c>
      <c r="B33" s="96">
        <v>4</v>
      </c>
      <c r="C33" s="96">
        <v>177</v>
      </c>
    </row>
    <row r="34" spans="1:3" x14ac:dyDescent="0.25">
      <c r="A34" s="95" t="s">
        <v>1601</v>
      </c>
      <c r="B34" s="96">
        <v>4</v>
      </c>
      <c r="C34" s="96">
        <v>4</v>
      </c>
    </row>
    <row r="35" spans="1:3" x14ac:dyDescent="0.25">
      <c r="A35" s="104" t="s">
        <v>1610</v>
      </c>
      <c r="B35" s="96">
        <v>4</v>
      </c>
      <c r="C35" s="96">
        <v>4</v>
      </c>
    </row>
    <row r="36" spans="1:3" x14ac:dyDescent="0.25">
      <c r="A36" s="105" t="s">
        <v>851</v>
      </c>
      <c r="B36" s="96">
        <v>2</v>
      </c>
      <c r="C36" s="96">
        <v>2</v>
      </c>
    </row>
    <row r="37" spans="1:3" x14ac:dyDescent="0.25">
      <c r="A37" s="106" t="s">
        <v>1609</v>
      </c>
      <c r="B37" s="96">
        <v>2</v>
      </c>
      <c r="C37" s="96">
        <v>2</v>
      </c>
    </row>
    <row r="38" spans="1:3" x14ac:dyDescent="0.25">
      <c r="A38" s="105" t="s">
        <v>648</v>
      </c>
      <c r="B38" s="96">
        <v>2</v>
      </c>
      <c r="C38" s="96">
        <v>2</v>
      </c>
    </row>
    <row r="39" spans="1:3" x14ac:dyDescent="0.25">
      <c r="A39" s="106" t="s">
        <v>1613</v>
      </c>
      <c r="B39" s="96">
        <v>2</v>
      </c>
      <c r="C39" s="96">
        <v>2</v>
      </c>
    </row>
    <row r="40" spans="1:3" x14ac:dyDescent="0.25">
      <c r="A40" s="95" t="s">
        <v>1605</v>
      </c>
      <c r="B40" s="96"/>
      <c r="C40" s="96">
        <v>173</v>
      </c>
    </row>
    <row r="41" spans="1:3" x14ac:dyDescent="0.25">
      <c r="A41" s="94" t="s">
        <v>1600</v>
      </c>
      <c r="B41" s="96">
        <v>13</v>
      </c>
      <c r="C41" s="96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mã khoa ĐT</vt:lpstr>
      <vt:lpstr>Vật tư Điện tử</vt:lpstr>
      <vt:lpstr>Database thiết bị ĐT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officeit1</cp:lastModifiedBy>
  <dcterms:created xsi:type="dcterms:W3CDTF">2014-12-03T07:59:46Z</dcterms:created>
  <dcterms:modified xsi:type="dcterms:W3CDTF">2016-05-13T02:42:37Z</dcterms:modified>
</cp:coreProperties>
</file>