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204BD78E-34D7-48BE-A07B-32C8F13A39D0}" xr6:coauthVersionLast="40" xr6:coauthVersionMax="40" xr10:uidLastSave="{00000000-0000-0000-0000-000000000000}"/>
  <bookViews>
    <workbookView xWindow="-120" yWindow="-120" windowWidth="20730" windowHeight="11160" firstSheet="7" activeTab="16" xr2:uid="{957D22A2-4D54-4148-9DDE-7A2AF7FA87D7}"/>
  </bookViews>
  <sheets>
    <sheet name="study plan" sheetId="59" r:id="rId1"/>
    <sheet name="Mock Exam 18" sheetId="60" r:id="rId2"/>
    <sheet name="Mock Exam 6" sheetId="58" r:id="rId3"/>
    <sheet name="Mock Exam 5" sheetId="57" r:id="rId4"/>
    <sheet name="Mock Exam 3" sheetId="33" r:id="rId5"/>
    <sheet name="Closing 2" sheetId="35" r:id="rId6"/>
    <sheet name="Closing 5" sheetId="43" r:id="rId7"/>
    <sheet name="Closing 4" sheetId="39" r:id="rId8"/>
    <sheet name="Closing 3" sheetId="32" r:id="rId9"/>
    <sheet name="Framework" sheetId="51" r:id="rId10"/>
    <sheet name="Quality" sheetId="31" r:id="rId11"/>
    <sheet name="Resource" sheetId="30" r:id="rId12"/>
    <sheet name="Monitoring 11" sheetId="45" r:id="rId13"/>
    <sheet name="Mock Exam 10" sheetId="27" r:id="rId14"/>
    <sheet name="Mock Exam 2" sheetId="38" r:id="rId15"/>
    <sheet name="Mock Exam 4" sheetId="55" r:id="rId16"/>
    <sheet name="Mock Exam 1" sheetId="25" r:id="rId17"/>
    <sheet name="Planning 2" sheetId="40" r:id="rId18"/>
    <sheet name="Planning 4" sheetId="24" r:id="rId19"/>
    <sheet name="monitoring 5" sheetId="52" r:id="rId20"/>
    <sheet name="monitoring 4" sheetId="37" r:id="rId21"/>
    <sheet name="monitoring 1" sheetId="46" r:id="rId22"/>
    <sheet name="monitoring 2" sheetId="41" r:id="rId23"/>
    <sheet name="monitoring 3" sheetId="23" r:id="rId24"/>
    <sheet name="Stakeholder" sheetId="1" r:id="rId25"/>
    <sheet name="Communication" sheetId="29" r:id="rId26"/>
    <sheet name="Intergrated" sheetId="47" r:id="rId27"/>
    <sheet name="Cost" sheetId="48" r:id="rId28"/>
    <sheet name="Risk" sheetId="28" r:id="rId29"/>
    <sheet name="Procurement" sheetId="2" r:id="rId30"/>
    <sheet name="Closing 1" sheetId="20" r:id="rId31"/>
    <sheet name="Initiating 2" sheetId="34" r:id="rId32"/>
    <sheet name="Initiating 3" sheetId="42" r:id="rId33"/>
    <sheet name="Initiating 5" sheetId="56" r:id="rId34"/>
    <sheet name="Initiating 4" sheetId="54" r:id="rId35"/>
    <sheet name="Initiating 1" sheetId="7" r:id="rId36"/>
    <sheet name="Scope" sheetId="10" r:id="rId37"/>
    <sheet name="Planning5" sheetId="3" r:id="rId38"/>
    <sheet name="Planning1" sheetId="11" r:id="rId39"/>
    <sheet name="Planning3" sheetId="16" r:id="rId40"/>
    <sheet name="Executing1" sheetId="15" r:id="rId41"/>
    <sheet name="Executing 4" sheetId="53" r:id="rId42"/>
    <sheet name="Executing 3" sheetId="36" r:id="rId43"/>
    <sheet name="Executing 8" sheetId="44" r:id="rId44"/>
    <sheet name="Executing 2" sheetId="17" r:id="rId45"/>
    <sheet name="Domain-Initiating" sheetId="18" r:id="rId46"/>
    <sheet name="Domain-Planning" sheetId="12" r:id="rId47"/>
    <sheet name="Domain-Executing" sheetId="13" r:id="rId48"/>
    <sheet name="Domain-Monitoring &amp; Controlling" sheetId="14" r:id="rId49"/>
    <sheet name="Domain-Closing" sheetId="19" r:id="rId50"/>
    <sheet name="Executing" sheetId="4" r:id="rId51"/>
    <sheet name="Monitoring" sheetId="5" r:id="rId52"/>
    <sheet name="Closing" sheetId="6" r:id="rId53"/>
    <sheet name="Mock" sheetId="8" r:id="rId54"/>
    <sheet name="Full test 1" sheetId="61" r:id="rId55"/>
    <sheet name="Full Test 4" sheetId="9" r:id="rId5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<sst xmlns="http://schemas.openxmlformats.org/spreadsheetml/2006/main" count="2400" uniqueCount="1223">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</sst>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6">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2">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A19" workbookViewId="0">
      <selection activeCell="J21" sqref="J21"/>
    </sheetView>
  </sheetViews>
  <sheetFormatPr defaultColWidth="14.42578125" defaultRowHeight="12.75"/>
  <cols>
    <col min="1" max="1" width="26.28515625" style="101" bestFit="1" customWidth="1"/>
    <col min="2" max="5" width="14.42578125" style="101"/>
    <col min="6" max="9" width="14.42578125" style="47"/>
    <col min="10" max="10" width="30.140625" style="101" customWidth="1"/>
    <col min="11" max="11" width="20" style="101" customWidth="1"/>
    <col min="12" max="16384" width="14.42578125" style="101"/>
  </cols>
  <sheetData>
    <row r="1" spans="1:27" ht="15">
      <c r="A1" s="49" t="s">
        <v>348</v>
      </c>
      <c r="B1" s="50" t="s">
        <v>349</v>
      </c>
      <c r="C1" s="50" t="s">
        <v>350</v>
      </c>
      <c r="D1" s="50" t="s">
        <v>351</v>
      </c>
      <c r="E1" s="50" t="s">
        <v>391</v>
      </c>
      <c r="F1" s="50" t="s">
        <v>572</v>
      </c>
      <c r="G1" s="50" t="s">
        <v>886</v>
      </c>
      <c r="H1" s="99" t="s">
        <v>459</v>
      </c>
      <c r="I1" s="50" t="s">
        <v>538</v>
      </c>
      <c r="J1" s="47" t="s">
        <v>1195</v>
      </c>
      <c r="K1" s="47" t="s">
        <v>1196</v>
      </c>
      <c r="L1" s="47"/>
      <c r="M1" s="47"/>
      <c r="N1" s="47"/>
      <c r="O1" s="47"/>
      <c r="P1" s="47"/>
      <c r="Q1" s="47"/>
      <c r="R1" s="47"/>
      <c r="S1" s="47"/>
      <c r="T1" s="47"/>
      <c r="U1" s="47"/>
      <c r="V1" s="47"/>
      <c r="W1" s="47"/>
      <c r="X1" s="47"/>
      <c r="Y1" s="47"/>
      <c r="Z1" s="47"/>
      <c r="AA1" s="47"/>
    </row>
    <row r="2" spans="1:27" ht="15">
      <c r="A2" s="61" t="s">
        <v>352</v>
      </c>
      <c r="B2" s="51">
        <v>43437</v>
      </c>
      <c r="C2" s="51"/>
      <c r="D2" s="52">
        <v>2.0833333333333332E-2</v>
      </c>
      <c r="E2" s="53"/>
      <c r="F2" s="50"/>
      <c r="G2" s="50"/>
      <c r="H2" s="99" t="s">
        <v>460</v>
      </c>
      <c r="I2" s="50" t="s">
        <v>538</v>
      </c>
      <c r="J2" s="47" t="s">
        <v>489</v>
      </c>
      <c r="K2" s="47"/>
      <c r="L2" s="47"/>
      <c r="M2" s="47"/>
      <c r="N2" s="47"/>
      <c r="O2" s="47"/>
      <c r="P2" s="47"/>
      <c r="Q2" s="47"/>
      <c r="R2" s="47"/>
      <c r="S2" s="47"/>
      <c r="T2" s="47"/>
      <c r="U2" s="47"/>
      <c r="V2" s="47"/>
      <c r="W2" s="47"/>
      <c r="X2" s="47"/>
      <c r="Y2" s="47"/>
      <c r="Z2" s="47"/>
      <c r="AA2" s="47"/>
    </row>
    <row r="3" spans="1:27" ht="15">
      <c r="A3" s="61" t="s">
        <v>353</v>
      </c>
      <c r="B3" s="51">
        <v>43438</v>
      </c>
      <c r="C3" s="51"/>
      <c r="D3" s="52">
        <v>4.1666666666666664E-2</v>
      </c>
      <c r="E3" s="53"/>
      <c r="F3" s="50"/>
      <c r="G3" s="50"/>
      <c r="H3" s="99" t="s">
        <v>461</v>
      </c>
      <c r="I3" s="50" t="s">
        <v>538</v>
      </c>
      <c r="J3" s="47" t="s">
        <v>488</v>
      </c>
      <c r="K3" s="47"/>
      <c r="L3" s="47"/>
      <c r="M3" s="47"/>
      <c r="N3" s="47"/>
      <c r="O3" s="47"/>
      <c r="P3" s="47"/>
      <c r="Q3" s="47"/>
      <c r="R3" s="47"/>
      <c r="S3" s="47"/>
      <c r="T3" s="47"/>
      <c r="U3" s="47"/>
      <c r="V3" s="47"/>
      <c r="W3" s="47"/>
      <c r="X3" s="47"/>
      <c r="Y3" s="47"/>
      <c r="Z3" s="47"/>
      <c r="AA3" s="47"/>
    </row>
    <row r="4" spans="1:27" ht="15">
      <c r="A4" s="61" t="s">
        <v>354</v>
      </c>
      <c r="B4" s="55">
        <v>43439</v>
      </c>
      <c r="C4" s="55"/>
      <c r="D4" s="56">
        <v>2.0833333333333332E-2</v>
      </c>
      <c r="E4" s="53"/>
      <c r="F4" s="50"/>
      <c r="G4" s="50"/>
      <c r="H4" s="50" t="s">
        <v>462</v>
      </c>
      <c r="I4" s="50" t="s">
        <v>543</v>
      </c>
      <c r="J4" s="47" t="s">
        <v>486</v>
      </c>
      <c r="K4" s="47"/>
      <c r="L4" s="47"/>
      <c r="M4" s="47"/>
      <c r="N4" s="47"/>
      <c r="O4" s="47"/>
      <c r="P4" s="47"/>
      <c r="Q4" s="47"/>
      <c r="R4" s="47"/>
      <c r="S4" s="47"/>
      <c r="T4" s="47"/>
      <c r="U4" s="47"/>
      <c r="V4" s="47"/>
      <c r="W4" s="47"/>
      <c r="X4" s="47"/>
      <c r="Y4" s="47"/>
      <c r="Z4" s="47"/>
      <c r="AA4" s="47"/>
    </row>
    <row r="5" spans="1:27" ht="15">
      <c r="A5" s="54" t="s">
        <v>355</v>
      </c>
      <c r="B5" s="55">
        <v>43440</v>
      </c>
      <c r="C5" s="55"/>
      <c r="D5" s="52">
        <v>4.1666666666666664E-2</v>
      </c>
      <c r="E5" s="53"/>
      <c r="F5" s="50"/>
      <c r="G5" s="50"/>
      <c r="H5" s="50" t="s">
        <v>463</v>
      </c>
      <c r="I5" s="50" t="s">
        <v>543</v>
      </c>
      <c r="J5" s="47" t="s">
        <v>484</v>
      </c>
      <c r="K5" s="47"/>
      <c r="L5" s="47"/>
      <c r="M5" s="47"/>
      <c r="N5" s="47"/>
      <c r="O5" s="47"/>
      <c r="P5" s="47"/>
      <c r="Q5" s="47"/>
      <c r="R5" s="47"/>
      <c r="S5" s="47"/>
      <c r="T5" s="47"/>
      <c r="U5" s="47"/>
      <c r="V5" s="47"/>
      <c r="W5" s="47"/>
      <c r="X5" s="47"/>
      <c r="Y5" s="47"/>
      <c r="Z5" s="47"/>
      <c r="AA5" s="47"/>
    </row>
    <row r="6" spans="1:27" ht="15">
      <c r="A6" s="61" t="s">
        <v>680</v>
      </c>
      <c r="B6" s="55">
        <v>43441</v>
      </c>
      <c r="C6" s="63">
        <v>43479</v>
      </c>
      <c r="D6" s="52">
        <v>4.1666666666666664E-2</v>
      </c>
      <c r="E6" s="53" t="s">
        <v>392</v>
      </c>
      <c r="F6" s="50" t="s">
        <v>538</v>
      </c>
      <c r="G6" s="50"/>
      <c r="H6" s="50" t="s">
        <v>464</v>
      </c>
      <c r="I6" s="50" t="s">
        <v>543</v>
      </c>
      <c r="J6" s="108" t="s">
        <v>1197</v>
      </c>
      <c r="K6" s="47"/>
      <c r="L6" s="47"/>
      <c r="M6" s="47"/>
      <c r="N6" s="47"/>
      <c r="O6" s="47"/>
      <c r="P6" s="47"/>
      <c r="Q6" s="47"/>
      <c r="R6" s="47"/>
      <c r="S6" s="47"/>
      <c r="T6" s="47"/>
      <c r="U6" s="47"/>
      <c r="V6" s="47"/>
      <c r="W6" s="47"/>
      <c r="X6" s="47"/>
      <c r="Y6" s="47"/>
      <c r="Z6" s="47"/>
      <c r="AA6" s="47"/>
    </row>
    <row r="7" spans="1:27" ht="15">
      <c r="A7" s="61" t="s">
        <v>681</v>
      </c>
      <c r="B7" s="55">
        <v>43442</v>
      </c>
      <c r="C7" s="55"/>
      <c r="D7" s="52">
        <v>4.1666666666666664E-2</v>
      </c>
      <c r="E7" s="53"/>
      <c r="F7" s="50"/>
      <c r="G7" s="50"/>
      <c r="H7" s="50" t="s">
        <v>465</v>
      </c>
      <c r="I7" s="50" t="s">
        <v>543</v>
      </c>
      <c r="J7" s="47" t="s">
        <v>1198</v>
      </c>
      <c r="K7" s="47"/>
      <c r="L7" s="47"/>
      <c r="M7" s="47"/>
      <c r="N7" s="47"/>
      <c r="O7" s="47"/>
      <c r="P7" s="47"/>
      <c r="Q7" s="47"/>
      <c r="R7" s="47"/>
      <c r="S7" s="47"/>
      <c r="T7" s="47"/>
      <c r="U7" s="47"/>
      <c r="V7" s="47"/>
      <c r="W7" s="47"/>
      <c r="X7" s="47"/>
      <c r="Y7" s="47"/>
      <c r="Z7" s="47"/>
      <c r="AA7" s="47"/>
    </row>
    <row r="8" spans="1:27" ht="15">
      <c r="A8" s="61" t="s">
        <v>682</v>
      </c>
      <c r="B8" s="55">
        <v>43443</v>
      </c>
      <c r="C8" s="63">
        <v>43479</v>
      </c>
      <c r="D8" s="52">
        <v>4.1666666666666664E-2</v>
      </c>
      <c r="E8" s="53" t="s">
        <v>392</v>
      </c>
      <c r="F8" s="50" t="s">
        <v>538</v>
      </c>
      <c r="G8" s="50"/>
      <c r="H8" s="50" t="s">
        <v>466</v>
      </c>
      <c r="I8" s="50" t="s">
        <v>543</v>
      </c>
      <c r="J8" s="47" t="s">
        <v>482</v>
      </c>
      <c r="K8" s="47"/>
      <c r="L8" s="47"/>
      <c r="M8" s="47"/>
      <c r="N8" s="47"/>
      <c r="O8" s="47"/>
      <c r="P8" s="47"/>
      <c r="Q8" s="47"/>
      <c r="R8" s="47"/>
      <c r="S8" s="47"/>
      <c r="T8" s="47"/>
      <c r="U8" s="47"/>
      <c r="V8" s="47"/>
      <c r="W8" s="47"/>
      <c r="X8" s="47"/>
      <c r="Y8" s="47"/>
      <c r="Z8" s="47"/>
      <c r="AA8" s="47"/>
    </row>
    <row r="9" spans="1:27" ht="15">
      <c r="A9" s="61" t="s">
        <v>683</v>
      </c>
      <c r="B9" s="55">
        <v>43451</v>
      </c>
      <c r="C9" s="63">
        <v>43479</v>
      </c>
      <c r="D9" s="52">
        <v>4.1666666666666664E-2</v>
      </c>
      <c r="E9" s="53" t="s">
        <v>392</v>
      </c>
      <c r="F9" s="50" t="s">
        <v>538</v>
      </c>
      <c r="G9" s="50"/>
      <c r="H9" s="64" t="s">
        <v>467</v>
      </c>
      <c r="I9" s="50" t="s">
        <v>543</v>
      </c>
      <c r="J9" s="47" t="s">
        <v>481</v>
      </c>
      <c r="K9" s="47"/>
      <c r="L9" s="47"/>
      <c r="M9" s="47"/>
      <c r="N9" s="47"/>
      <c r="O9" s="47"/>
      <c r="P9" s="47"/>
      <c r="Q9" s="47"/>
      <c r="R9" s="47"/>
      <c r="S9" s="47"/>
      <c r="T9" s="47"/>
      <c r="U9" s="47"/>
      <c r="V9" s="47"/>
      <c r="W9" s="47"/>
      <c r="X9" s="47"/>
      <c r="Y9" s="47"/>
      <c r="Z9" s="47"/>
      <c r="AA9" s="47"/>
    </row>
    <row r="10" spans="1:27" ht="15">
      <c r="A10" s="61" t="s">
        <v>684</v>
      </c>
      <c r="B10" s="55">
        <f>B9+1</f>
        <v>43452</v>
      </c>
      <c r="C10" s="55" t="str">
        <f t="shared" ref="C10:C12" si="0">IF(WEEKDAY(B10,1)=1,"Monday","Thứ "&amp;WEEKDAY(B10,1))</f>
        <v>Thứ 3</v>
      </c>
      <c r="D10" s="52">
        <v>4.1666666666666664E-2</v>
      </c>
      <c r="E10" s="53" t="s">
        <v>392</v>
      </c>
      <c r="F10" s="50"/>
      <c r="G10" s="50"/>
      <c r="H10" s="50" t="s">
        <v>468</v>
      </c>
      <c r="I10" s="50" t="s">
        <v>543</v>
      </c>
      <c r="J10" s="47" t="s">
        <v>1199</v>
      </c>
      <c r="K10" s="47"/>
      <c r="L10" s="47"/>
      <c r="M10" s="47"/>
      <c r="N10" s="47"/>
      <c r="O10" s="47"/>
      <c r="P10" s="47"/>
      <c r="Q10" s="47"/>
      <c r="R10" s="47"/>
      <c r="S10" s="47"/>
      <c r="T10" s="47"/>
      <c r="U10" s="47"/>
      <c r="V10" s="47"/>
      <c r="W10" s="47"/>
      <c r="X10" s="47"/>
      <c r="Y10" s="47"/>
      <c r="Z10" s="47"/>
      <c r="AA10" s="47"/>
    </row>
    <row r="11" spans="1:27" ht="25.5">
      <c r="A11" s="61" t="s">
        <v>352</v>
      </c>
      <c r="B11" s="55">
        <f>B10+1</f>
        <v>43453</v>
      </c>
      <c r="C11" s="55" t="str">
        <f t="shared" si="0"/>
        <v>Thứ 4</v>
      </c>
      <c r="D11" s="52">
        <v>4.1666666666666664E-2</v>
      </c>
      <c r="E11" s="53" t="s">
        <v>392</v>
      </c>
      <c r="F11" s="50"/>
      <c r="G11" s="50"/>
      <c r="H11" s="99" t="s">
        <v>469</v>
      </c>
      <c r="I11" s="50" t="s">
        <v>543</v>
      </c>
      <c r="J11" s="112" t="s">
        <v>1200</v>
      </c>
      <c r="K11" s="47"/>
      <c r="L11" s="47"/>
      <c r="M11" s="47"/>
      <c r="N11" s="47"/>
      <c r="O11" s="47"/>
      <c r="P11" s="47"/>
      <c r="Q11" s="47"/>
      <c r="R11" s="47"/>
      <c r="S11" s="47"/>
      <c r="T11" s="47"/>
      <c r="U11" s="47"/>
      <c r="V11" s="47"/>
      <c r="W11" s="47"/>
      <c r="X11" s="47"/>
      <c r="Y11" s="47"/>
      <c r="Z11" s="47"/>
      <c r="AA11" s="47"/>
    </row>
    <row r="12" spans="1:27" ht="15">
      <c r="A12" s="61" t="s">
        <v>356</v>
      </c>
      <c r="B12" s="55">
        <f>B11+1</f>
        <v>43454</v>
      </c>
      <c r="C12" s="55" t="str">
        <f t="shared" si="0"/>
        <v>Thứ 5</v>
      </c>
      <c r="D12" s="52">
        <v>4.1666666666666664E-2</v>
      </c>
      <c r="E12" s="53" t="s">
        <v>392</v>
      </c>
      <c r="F12" s="50"/>
      <c r="G12" s="50"/>
      <c r="H12" s="50" t="s">
        <v>386</v>
      </c>
      <c r="I12" s="50"/>
      <c r="J12" s="113" t="s">
        <v>480</v>
      </c>
      <c r="K12" s="47"/>
      <c r="L12" s="47"/>
      <c r="M12" s="47"/>
      <c r="N12" s="47"/>
      <c r="O12" s="47"/>
      <c r="P12" s="47"/>
      <c r="Q12" s="47"/>
      <c r="R12" s="47"/>
      <c r="S12" s="47"/>
      <c r="T12" s="47"/>
      <c r="U12" s="47"/>
      <c r="V12" s="47"/>
      <c r="W12" s="47"/>
      <c r="X12" s="47"/>
      <c r="Y12" s="47"/>
      <c r="Z12" s="47"/>
      <c r="AA12" s="47"/>
    </row>
    <row r="13" spans="1:27" ht="15">
      <c r="A13" s="62" t="s">
        <v>393</v>
      </c>
      <c r="B13" s="100">
        <v>43473</v>
      </c>
      <c r="C13" s="100" t="str">
        <f>IF(WEEKDAY(B13,1)=1,"Monday","Thứ "&amp;WEEKDAY(B13,1))</f>
        <v>Thứ 3</v>
      </c>
      <c r="D13" s="58">
        <v>4.1666666666666664E-2</v>
      </c>
      <c r="E13" s="59" t="s">
        <v>392</v>
      </c>
      <c r="F13" s="50"/>
      <c r="G13" s="50"/>
      <c r="H13" s="50" t="s">
        <v>378</v>
      </c>
      <c r="I13" s="50" t="s">
        <v>543</v>
      </c>
      <c r="J13" s="113" t="s">
        <v>478</v>
      </c>
      <c r="K13" s="47"/>
      <c r="L13" s="47"/>
      <c r="M13" s="47"/>
      <c r="N13" s="47"/>
      <c r="O13" s="47"/>
      <c r="P13" s="47"/>
      <c r="Q13" s="47"/>
      <c r="R13" s="47"/>
      <c r="S13" s="47"/>
      <c r="T13" s="47"/>
      <c r="U13" s="47"/>
      <c r="V13" s="47"/>
      <c r="W13" s="47"/>
      <c r="X13" s="47"/>
      <c r="Y13" s="47"/>
      <c r="Z13" s="47"/>
      <c r="AA13" s="47"/>
    </row>
    <row r="14" spans="1:27" ht="15">
      <c r="A14" s="62" t="s">
        <v>394</v>
      </c>
      <c r="B14" s="100">
        <v>43473</v>
      </c>
      <c r="C14" s="100" t="str">
        <f t="shared" ref="C14:C15" si="1">IF(WEEKDAY(B14,1)=1,"Chủ nhật","Thứ "&amp;WEEKDAY(B14,1))</f>
        <v>Thứ 3</v>
      </c>
      <c r="D14" s="58">
        <v>4.1666666666666664E-2</v>
      </c>
      <c r="E14" s="59" t="s">
        <v>392</v>
      </c>
      <c r="F14" s="50"/>
      <c r="G14" s="50"/>
      <c r="H14" s="50" t="s">
        <v>470</v>
      </c>
      <c r="I14" s="50" t="s">
        <v>543</v>
      </c>
      <c r="J14" s="113" t="s">
        <v>477</v>
      </c>
      <c r="K14" s="47"/>
      <c r="L14" s="47"/>
      <c r="M14" s="47"/>
      <c r="N14" s="47"/>
      <c r="O14" s="47"/>
      <c r="P14" s="47"/>
      <c r="Q14" s="47"/>
      <c r="R14" s="47"/>
      <c r="S14" s="47"/>
      <c r="T14" s="47"/>
      <c r="U14" s="47"/>
      <c r="V14" s="47"/>
      <c r="W14" s="47"/>
      <c r="X14" s="47"/>
      <c r="Y14" s="47"/>
      <c r="Z14" s="47"/>
      <c r="AA14" s="47"/>
    </row>
    <row r="15" spans="1:27" ht="15">
      <c r="A15" s="62" t="s">
        <v>369</v>
      </c>
      <c r="B15" s="114">
        <v>43473</v>
      </c>
      <c r="C15" s="114" t="str">
        <f t="shared" si="1"/>
        <v>Thứ 3</v>
      </c>
      <c r="D15" s="58">
        <v>4.1666666666666664E-2</v>
      </c>
      <c r="E15" s="59" t="s">
        <v>392</v>
      </c>
      <c r="F15" s="50"/>
      <c r="G15" s="50"/>
      <c r="H15" s="50" t="s">
        <v>370</v>
      </c>
      <c r="I15" s="50" t="s">
        <v>543</v>
      </c>
      <c r="J15" s="113" t="s">
        <v>475</v>
      </c>
      <c r="K15" s="47"/>
      <c r="L15" s="47"/>
      <c r="M15" s="47"/>
      <c r="N15" s="47"/>
      <c r="O15" s="47"/>
      <c r="P15" s="47"/>
      <c r="Q15" s="47"/>
      <c r="R15" s="47"/>
      <c r="S15" s="47"/>
      <c r="T15" s="47"/>
      <c r="U15" s="47"/>
      <c r="V15" s="47"/>
      <c r="W15" s="47"/>
      <c r="X15" s="47"/>
      <c r="Y15" s="47"/>
      <c r="Z15" s="47"/>
      <c r="AA15" s="47"/>
    </row>
    <row r="16" spans="1:27" ht="15">
      <c r="A16" s="62" t="s">
        <v>357</v>
      </c>
      <c r="B16" s="115"/>
      <c r="C16" s="115"/>
      <c r="D16" s="58">
        <v>4.1666666666666664E-2</v>
      </c>
      <c r="E16" s="59" t="s">
        <v>392</v>
      </c>
      <c r="F16" s="50"/>
      <c r="G16" s="50"/>
      <c r="H16" s="50" t="s">
        <v>369</v>
      </c>
      <c r="I16" s="50" t="s">
        <v>543</v>
      </c>
      <c r="J16" s="113" t="s">
        <v>474</v>
      </c>
      <c r="K16" s="47"/>
      <c r="L16" s="47"/>
      <c r="M16" s="47"/>
      <c r="N16" s="47"/>
      <c r="O16" s="47"/>
      <c r="P16" s="47"/>
      <c r="Q16" s="47"/>
      <c r="R16" s="47"/>
      <c r="S16" s="47"/>
      <c r="T16" s="47"/>
      <c r="U16" s="47"/>
      <c r="V16" s="47"/>
      <c r="W16" s="47"/>
      <c r="X16" s="47"/>
      <c r="Y16" s="47"/>
      <c r="Z16" s="47"/>
      <c r="AA16" s="47"/>
    </row>
    <row r="17" spans="1:27" ht="15">
      <c r="A17" s="62" t="s">
        <v>358</v>
      </c>
      <c r="B17" s="115"/>
      <c r="C17" s="115"/>
      <c r="D17" s="58">
        <v>4.1666666666666664E-2</v>
      </c>
      <c r="E17" s="59" t="s">
        <v>392</v>
      </c>
      <c r="F17" s="50"/>
      <c r="G17" s="50"/>
      <c r="H17" s="50" t="s">
        <v>471</v>
      </c>
      <c r="I17" s="50" t="s">
        <v>543</v>
      </c>
      <c r="J17" s="113" t="s">
        <v>473</v>
      </c>
      <c r="K17" s="47"/>
      <c r="L17" s="47"/>
      <c r="M17" s="47"/>
      <c r="N17" s="47"/>
      <c r="O17" s="47"/>
      <c r="P17" s="47"/>
      <c r="Q17" s="47"/>
      <c r="R17" s="47"/>
      <c r="S17" s="47"/>
      <c r="T17" s="47"/>
      <c r="U17" s="47"/>
      <c r="V17" s="47"/>
      <c r="W17" s="47"/>
      <c r="X17" s="47"/>
      <c r="Y17" s="47"/>
      <c r="Z17" s="47"/>
      <c r="AA17" s="47"/>
    </row>
    <row r="18" spans="1:27" ht="15">
      <c r="A18" s="62" t="s">
        <v>395</v>
      </c>
      <c r="B18" s="100">
        <v>43478</v>
      </c>
      <c r="C18" s="100" t="str">
        <f t="shared" ref="C18:C20" si="2">IF(WEEKDAY(B18,1)=1,"Chủ nhật","Thứ "&amp;WEEKDAY(B18,1))</f>
        <v>Chủ nhật</v>
      </c>
      <c r="D18" s="58">
        <v>4.1666666666666664E-2</v>
      </c>
      <c r="E18" s="59" t="s">
        <v>392</v>
      </c>
      <c r="F18" s="50"/>
      <c r="G18" s="50"/>
      <c r="H18" s="50" t="s">
        <v>472</v>
      </c>
      <c r="I18" s="50" t="s">
        <v>543</v>
      </c>
      <c r="J18" s="113" t="s">
        <v>472</v>
      </c>
      <c r="K18" s="47"/>
      <c r="L18" s="47"/>
      <c r="M18" s="47"/>
      <c r="N18" s="47"/>
      <c r="O18" s="47"/>
      <c r="P18" s="47"/>
      <c r="Q18" s="47"/>
      <c r="R18" s="47"/>
      <c r="S18" s="47"/>
      <c r="T18" s="47"/>
      <c r="U18" s="47"/>
      <c r="V18" s="47"/>
      <c r="W18" s="47"/>
      <c r="X18" s="47"/>
      <c r="Y18" s="47"/>
      <c r="Z18" s="47"/>
      <c r="AA18" s="47"/>
    </row>
    <row r="19" spans="1:27" ht="15">
      <c r="A19" s="67" t="s">
        <v>396</v>
      </c>
      <c r="B19" s="68">
        <v>43478</v>
      </c>
      <c r="C19" s="68" t="str">
        <f t="shared" si="2"/>
        <v>Chủ nhật</v>
      </c>
      <c r="D19" s="69">
        <v>4.1666666666666664E-2</v>
      </c>
      <c r="E19" s="70"/>
      <c r="F19" s="71"/>
      <c r="G19" s="71"/>
      <c r="H19" s="71" t="s">
        <v>473</v>
      </c>
      <c r="I19" s="71" t="s">
        <v>543</v>
      </c>
      <c r="J19" s="113" t="s">
        <v>1201</v>
      </c>
      <c r="K19" s="47"/>
      <c r="L19" s="47"/>
      <c r="M19" s="47"/>
      <c r="N19" s="47"/>
      <c r="O19" s="47"/>
      <c r="P19" s="47"/>
      <c r="Q19" s="47"/>
      <c r="R19" s="47"/>
      <c r="S19" s="47"/>
      <c r="T19" s="47"/>
      <c r="U19" s="47"/>
      <c r="V19" s="47"/>
      <c r="W19" s="47"/>
      <c r="X19" s="47"/>
      <c r="Y19" s="47"/>
      <c r="Z19" s="47"/>
      <c r="AA19" s="47"/>
    </row>
    <row r="20" spans="1:27" ht="15">
      <c r="A20" s="62" t="s">
        <v>370</v>
      </c>
      <c r="B20" s="114">
        <f>B19+1</f>
        <v>43479</v>
      </c>
      <c r="C20" s="114" t="str">
        <f t="shared" si="2"/>
        <v>Thứ 2</v>
      </c>
      <c r="D20" s="58">
        <v>4.1666666666666664E-2</v>
      </c>
      <c r="E20" s="59" t="s">
        <v>392</v>
      </c>
      <c r="F20" s="50"/>
      <c r="G20" s="50"/>
      <c r="H20" s="50" t="s">
        <v>474</v>
      </c>
      <c r="I20" s="50" t="s">
        <v>543</v>
      </c>
      <c r="J20" s="113" t="s">
        <v>471</v>
      </c>
      <c r="K20" s="47"/>
      <c r="L20" s="47"/>
      <c r="M20" s="47"/>
      <c r="N20" s="47"/>
      <c r="O20" s="47"/>
      <c r="P20" s="47"/>
      <c r="Q20" s="47"/>
      <c r="R20" s="47"/>
      <c r="S20" s="47"/>
      <c r="T20" s="47"/>
      <c r="U20" s="47"/>
      <c r="V20" s="47"/>
      <c r="W20" s="47"/>
      <c r="X20" s="47"/>
      <c r="Y20" s="47"/>
      <c r="Z20" s="47"/>
      <c r="AA20" s="47"/>
    </row>
    <row r="21" spans="1:27" ht="15">
      <c r="A21" s="62" t="s">
        <v>359</v>
      </c>
      <c r="B21" s="115"/>
      <c r="C21" s="115"/>
      <c r="D21" s="58">
        <v>4.1666666666666664E-2</v>
      </c>
      <c r="E21" s="59" t="s">
        <v>392</v>
      </c>
      <c r="F21" s="50"/>
      <c r="G21" s="50"/>
      <c r="H21" s="50" t="s">
        <v>475</v>
      </c>
      <c r="I21" s="50" t="s">
        <v>543</v>
      </c>
      <c r="J21" s="111" t="s">
        <v>369</v>
      </c>
      <c r="K21" s="47"/>
      <c r="L21" s="47"/>
      <c r="M21" s="47"/>
      <c r="N21" s="47"/>
      <c r="O21" s="47"/>
      <c r="P21" s="47"/>
      <c r="Q21" s="47"/>
      <c r="R21" s="47"/>
      <c r="S21" s="47"/>
      <c r="T21" s="47"/>
      <c r="U21" s="47"/>
      <c r="V21" s="47"/>
      <c r="W21" s="47"/>
      <c r="X21" s="47"/>
      <c r="Y21" s="47"/>
      <c r="Z21" s="47"/>
      <c r="AA21" s="47"/>
    </row>
    <row r="22" spans="1:27" ht="15">
      <c r="A22" s="62" t="s">
        <v>360</v>
      </c>
      <c r="B22" s="115"/>
      <c r="C22" s="115"/>
      <c r="D22" s="58">
        <v>4.1666666666666664E-2</v>
      </c>
      <c r="E22" s="59" t="s">
        <v>392</v>
      </c>
      <c r="F22" s="50"/>
      <c r="G22" s="50"/>
      <c r="H22" s="50" t="s">
        <v>476</v>
      </c>
      <c r="I22" s="50" t="s">
        <v>543</v>
      </c>
      <c r="J22" s="109" t="s">
        <v>370</v>
      </c>
      <c r="K22" s="47"/>
      <c r="L22" s="47"/>
      <c r="M22" s="47"/>
      <c r="N22" s="47"/>
      <c r="O22" s="47"/>
      <c r="P22" s="47"/>
      <c r="Q22" s="47"/>
      <c r="R22" s="47"/>
      <c r="S22" s="47"/>
      <c r="T22" s="47"/>
      <c r="U22" s="47"/>
      <c r="V22" s="47"/>
      <c r="W22" s="47"/>
      <c r="X22" s="47"/>
      <c r="Y22" s="47"/>
      <c r="Z22" s="47"/>
      <c r="AA22" s="47"/>
    </row>
    <row r="23" spans="1:27" ht="15">
      <c r="A23" s="62" t="s">
        <v>397</v>
      </c>
      <c r="B23" s="100">
        <f>B20 + 1</f>
        <v>43480</v>
      </c>
      <c r="C23" s="100" t="str">
        <f t="shared" ref="C23:C25" si="3">IF(WEEKDAY(B23,1)=1,"Chủ nhật","Thứ "&amp;WEEKDAY(B23,1))</f>
        <v>Thứ 3</v>
      </c>
      <c r="D23" s="58">
        <v>4.1666666666666664E-2</v>
      </c>
      <c r="E23" s="59" t="s">
        <v>392</v>
      </c>
      <c r="F23" s="50"/>
      <c r="G23" s="50"/>
      <c r="H23" s="50" t="s">
        <v>477</v>
      </c>
      <c r="I23" s="50" t="s">
        <v>543</v>
      </c>
      <c r="J23" s="109" t="s">
        <v>371</v>
      </c>
      <c r="K23" s="47"/>
      <c r="L23" s="47"/>
      <c r="M23" s="47"/>
      <c r="N23" s="47"/>
      <c r="O23" s="47"/>
      <c r="P23" s="47"/>
      <c r="Q23" s="47"/>
      <c r="R23" s="47"/>
      <c r="S23" s="47"/>
      <c r="T23" s="47"/>
      <c r="U23" s="47"/>
      <c r="V23" s="47"/>
      <c r="W23" s="47"/>
      <c r="X23" s="47"/>
      <c r="Y23" s="47"/>
      <c r="Z23" s="47"/>
      <c r="AA23" s="47"/>
    </row>
    <row r="24" spans="1:27" ht="15">
      <c r="A24" s="72" t="s">
        <v>398</v>
      </c>
      <c r="B24" s="68">
        <f>B20 + 1</f>
        <v>43480</v>
      </c>
      <c r="C24" s="68" t="str">
        <f t="shared" si="3"/>
        <v>Thứ 3</v>
      </c>
      <c r="D24" s="69">
        <v>4.1666666666666664E-2</v>
      </c>
      <c r="E24" s="70"/>
      <c r="F24" s="71"/>
      <c r="G24" s="71"/>
      <c r="H24" s="71" t="s">
        <v>478</v>
      </c>
      <c r="I24" s="71" t="s">
        <v>543</v>
      </c>
      <c r="J24" s="109" t="s">
        <v>372</v>
      </c>
      <c r="K24" s="47"/>
      <c r="L24" s="47"/>
      <c r="M24" s="47"/>
      <c r="N24" s="47"/>
      <c r="O24" s="47"/>
      <c r="P24" s="47"/>
      <c r="Q24" s="47"/>
      <c r="R24" s="47"/>
      <c r="S24" s="47"/>
      <c r="T24" s="47"/>
      <c r="U24" s="47"/>
      <c r="V24" s="47"/>
      <c r="W24" s="47"/>
      <c r="X24" s="47"/>
      <c r="Y24" s="47"/>
      <c r="Z24" s="47"/>
      <c r="AA24" s="47"/>
    </row>
    <row r="25" spans="1:27" ht="26.25">
      <c r="A25" s="62" t="s">
        <v>371</v>
      </c>
      <c r="B25" s="100">
        <f>B24+1</f>
        <v>43481</v>
      </c>
      <c r="C25" s="100" t="str">
        <f t="shared" si="3"/>
        <v>Thứ 4</v>
      </c>
      <c r="D25" s="58">
        <v>4.1666666666666664E-2</v>
      </c>
      <c r="E25" s="59" t="s">
        <v>392</v>
      </c>
      <c r="F25" s="50"/>
      <c r="G25" s="50"/>
      <c r="H25" s="50" t="s">
        <v>479</v>
      </c>
      <c r="I25" s="50" t="s">
        <v>543</v>
      </c>
      <c r="J25" s="110" t="s">
        <v>1202</v>
      </c>
      <c r="K25" s="47"/>
      <c r="L25" s="47"/>
      <c r="M25" s="47"/>
      <c r="N25" s="47"/>
      <c r="O25" s="47"/>
      <c r="P25" s="47"/>
      <c r="Q25" s="47"/>
      <c r="R25" s="47"/>
      <c r="S25" s="47"/>
      <c r="T25" s="47"/>
      <c r="U25" s="47"/>
      <c r="V25" s="47"/>
      <c r="W25" s="47"/>
      <c r="X25" s="47"/>
      <c r="Y25" s="47"/>
      <c r="Z25" s="47"/>
      <c r="AA25" s="47"/>
    </row>
    <row r="26" spans="1:27" ht="15">
      <c r="A26" s="72" t="s">
        <v>361</v>
      </c>
      <c r="B26" s="102"/>
      <c r="C26" s="102"/>
      <c r="D26" s="69">
        <v>4.1666666666666664E-2</v>
      </c>
      <c r="E26" s="70"/>
      <c r="F26" s="71"/>
      <c r="G26" s="71"/>
      <c r="H26" s="71" t="s">
        <v>480</v>
      </c>
      <c r="I26" s="71" t="s">
        <v>854</v>
      </c>
      <c r="J26" s="109"/>
      <c r="K26" s="47"/>
      <c r="L26" s="47"/>
      <c r="M26" s="47"/>
      <c r="N26" s="47"/>
      <c r="O26" s="47"/>
      <c r="P26" s="47"/>
      <c r="Q26" s="47"/>
      <c r="R26" s="47"/>
      <c r="S26" s="47"/>
      <c r="T26" s="47"/>
      <c r="U26" s="47"/>
      <c r="V26" s="47"/>
      <c r="W26" s="47"/>
      <c r="X26" s="47"/>
      <c r="Y26" s="47"/>
      <c r="Z26" s="47"/>
      <c r="AA26" s="47"/>
    </row>
    <row r="27" spans="1:27" ht="27" thickBot="1">
      <c r="A27" s="62" t="s">
        <v>362</v>
      </c>
      <c r="B27" s="100"/>
      <c r="C27" s="100"/>
      <c r="D27" s="58">
        <v>4.1666666666666664E-2</v>
      </c>
      <c r="E27" s="59" t="s">
        <v>392</v>
      </c>
      <c r="F27" s="50"/>
      <c r="G27" s="50"/>
      <c r="H27" s="50" t="s">
        <v>481</v>
      </c>
      <c r="I27" s="50" t="s">
        <v>543</v>
      </c>
      <c r="J27" s="110" t="s">
        <v>1203</v>
      </c>
      <c r="K27" s="47"/>
      <c r="L27" s="47"/>
      <c r="M27" s="47"/>
      <c r="N27" s="47"/>
      <c r="O27" s="47"/>
      <c r="P27" s="47"/>
      <c r="Q27" s="47"/>
      <c r="R27" s="47"/>
      <c r="S27" s="47"/>
      <c r="T27" s="47"/>
      <c r="U27" s="47"/>
      <c r="V27" s="47"/>
      <c r="W27" s="47"/>
      <c r="X27" s="47"/>
      <c r="Y27" s="47"/>
      <c r="Z27" s="47"/>
      <c r="AA27" s="47"/>
    </row>
    <row r="28" spans="1:27" ht="15.75" thickBot="1">
      <c r="A28" s="73" t="s">
        <v>396</v>
      </c>
      <c r="B28" s="74">
        <v>43499</v>
      </c>
      <c r="C28" s="74" t="str">
        <f>IF(WEEKDAY(B28,1)=1,"Chủ nhật","Thứ "&amp;WEEKDAY(B28,1))</f>
        <v>Chủ nhật</v>
      </c>
      <c r="D28" s="75">
        <v>4.1666666666666664E-2</v>
      </c>
      <c r="E28" s="76" t="s">
        <v>392</v>
      </c>
      <c r="F28" s="77"/>
      <c r="G28" s="77"/>
      <c r="H28" s="77" t="s">
        <v>473</v>
      </c>
      <c r="I28" s="78" t="s">
        <v>543</v>
      </c>
      <c r="J28" s="109" t="s">
        <v>386</v>
      </c>
      <c r="K28" s="47"/>
      <c r="L28" s="47"/>
      <c r="M28" s="47"/>
      <c r="N28" s="47"/>
      <c r="O28" s="47"/>
      <c r="P28" s="47"/>
      <c r="Q28" s="47"/>
      <c r="R28" s="47"/>
      <c r="S28" s="47"/>
      <c r="T28" s="47"/>
      <c r="U28" s="47"/>
      <c r="V28" s="47"/>
      <c r="W28" s="47"/>
      <c r="X28" s="47"/>
      <c r="Y28" s="47"/>
      <c r="Z28" s="47"/>
      <c r="AA28" s="47"/>
    </row>
    <row r="29" spans="1:27" ht="15">
      <c r="A29" s="93" t="s">
        <v>888</v>
      </c>
      <c r="B29" s="94">
        <v>43499</v>
      </c>
      <c r="C29" s="94" t="str">
        <f>IF(WEEKDAY(B29,1)=1,"Chủ nhật","Thứ "&amp;WEEKDAY(B29,1))</f>
        <v>Chủ nhật</v>
      </c>
      <c r="D29" s="95">
        <v>8.3333333333333329E-2</v>
      </c>
      <c r="E29" s="96"/>
      <c r="F29" s="83"/>
      <c r="G29" s="83"/>
      <c r="H29" s="83"/>
      <c r="I29" s="84"/>
      <c r="J29" s="111" t="s">
        <v>1204</v>
      </c>
      <c r="K29" s="47"/>
      <c r="L29" s="47"/>
      <c r="M29" s="47"/>
      <c r="N29" s="47"/>
      <c r="O29" s="47"/>
      <c r="P29" s="47"/>
      <c r="Q29" s="47"/>
      <c r="R29" s="47"/>
      <c r="S29" s="47"/>
      <c r="T29" s="47"/>
      <c r="U29" s="47"/>
      <c r="V29" s="47"/>
      <c r="W29" s="47"/>
      <c r="X29" s="47"/>
      <c r="Y29" s="47"/>
      <c r="Z29" s="47"/>
      <c r="AA29" s="47"/>
    </row>
    <row r="30" spans="1:27" ht="15">
      <c r="A30" s="98" t="s">
        <v>399</v>
      </c>
      <c r="B30" s="80">
        <v>43499</v>
      </c>
      <c r="C30" s="80" t="str">
        <f t="shared" ref="C30:C80" si="4">IF(WEEKDAY(B30,1)=1,"Chủ nhật","Thứ "&amp;WEEKDAY(B30,1))</f>
        <v>Chủ nhật</v>
      </c>
      <c r="D30" s="81">
        <v>4.1666666666666664E-2</v>
      </c>
      <c r="E30" s="82" t="s">
        <v>392</v>
      </c>
      <c r="F30" s="83"/>
      <c r="G30" s="83"/>
      <c r="H30" s="83" t="s">
        <v>482</v>
      </c>
      <c r="I30" s="84" t="s">
        <v>543</v>
      </c>
      <c r="J30" s="111" t="s">
        <v>463</v>
      </c>
      <c r="K30" s="47"/>
      <c r="L30" s="47"/>
      <c r="M30" s="47"/>
      <c r="N30" s="47"/>
      <c r="O30" s="47"/>
      <c r="P30" s="47"/>
      <c r="Q30" s="47"/>
      <c r="R30" s="47"/>
      <c r="S30" s="47"/>
      <c r="T30" s="47"/>
      <c r="U30" s="47"/>
      <c r="V30" s="47"/>
      <c r="W30" s="47"/>
      <c r="X30" s="47"/>
      <c r="Y30" s="47"/>
      <c r="Z30" s="47"/>
      <c r="AA30" s="47"/>
    </row>
    <row r="31" spans="1:27" ht="15">
      <c r="A31" s="98" t="s">
        <v>398</v>
      </c>
      <c r="B31" s="80">
        <f>B28+ 1</f>
        <v>43500</v>
      </c>
      <c r="C31" s="80" t="str">
        <f t="shared" si="4"/>
        <v>Thứ 2</v>
      </c>
      <c r="D31" s="81">
        <v>4.1666666666666664E-2</v>
      </c>
      <c r="E31" s="82" t="s">
        <v>392</v>
      </c>
      <c r="F31" s="83"/>
      <c r="G31" s="83"/>
      <c r="H31" s="83" t="s">
        <v>478</v>
      </c>
      <c r="I31" s="84" t="s">
        <v>543</v>
      </c>
      <c r="J31" s="111" t="s">
        <v>1205</v>
      </c>
      <c r="K31" s="47"/>
      <c r="L31" s="47"/>
      <c r="M31" s="47"/>
      <c r="N31" s="47"/>
      <c r="O31" s="47"/>
      <c r="P31" s="47"/>
      <c r="Q31" s="47"/>
      <c r="R31" s="47"/>
      <c r="S31" s="47"/>
      <c r="T31" s="47"/>
      <c r="U31" s="47"/>
      <c r="V31" s="47"/>
      <c r="W31" s="47"/>
      <c r="X31" s="47"/>
      <c r="Y31" s="47"/>
      <c r="Z31" s="47"/>
      <c r="AA31" s="47"/>
    </row>
    <row r="32" spans="1:27" ht="15.75" thickBot="1">
      <c r="A32" s="98" t="s">
        <v>361</v>
      </c>
      <c r="B32" s="80">
        <f>B29+ 1</f>
        <v>43500</v>
      </c>
      <c r="C32" s="80" t="str">
        <f t="shared" si="4"/>
        <v>Thứ 2</v>
      </c>
      <c r="D32" s="81">
        <v>4.1666666666666664E-2</v>
      </c>
      <c r="E32" s="82" t="s">
        <v>392</v>
      </c>
      <c r="F32" s="83"/>
      <c r="G32" s="83"/>
      <c r="H32" s="64" t="s">
        <v>480</v>
      </c>
      <c r="I32" s="84" t="s">
        <v>854</v>
      </c>
      <c r="J32" s="47"/>
      <c r="K32" s="47"/>
      <c r="L32" s="47"/>
      <c r="M32" s="47"/>
      <c r="N32" s="47"/>
      <c r="O32" s="47"/>
      <c r="P32" s="47"/>
      <c r="Q32" s="47"/>
      <c r="R32" s="47"/>
      <c r="S32" s="47"/>
      <c r="T32" s="47"/>
      <c r="U32" s="47"/>
      <c r="V32" s="47"/>
      <c r="W32" s="47"/>
      <c r="X32" s="47"/>
      <c r="Y32" s="47"/>
      <c r="Z32" s="47"/>
      <c r="AA32" s="47"/>
    </row>
    <row r="33" spans="1:27" ht="15">
      <c r="A33" s="93" t="s">
        <v>889</v>
      </c>
      <c r="B33" s="94">
        <f>B30+ 1</f>
        <v>43500</v>
      </c>
      <c r="C33" s="94" t="str">
        <f t="shared" si="4"/>
        <v>Thứ 2</v>
      </c>
      <c r="D33" s="95">
        <v>8.3333333333333329E-2</v>
      </c>
      <c r="E33" s="96"/>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3" t="s">
        <v>400</v>
      </c>
      <c r="B34" s="104">
        <f>B28 + 10</f>
        <v>43509</v>
      </c>
      <c r="C34" s="104" t="str">
        <f>IF(WEEKDAY(B34,1)=1,"Chủ nhật","Thứ "&amp;WEEKDAY(B34,1))</f>
        <v>Thứ 4</v>
      </c>
      <c r="D34" s="105">
        <v>4.1666666666666664E-2</v>
      </c>
      <c r="E34" s="106"/>
      <c r="F34" s="83" t="s">
        <v>571</v>
      </c>
      <c r="G34" s="83"/>
      <c r="H34" s="83" t="s">
        <v>483</v>
      </c>
      <c r="I34" s="84"/>
      <c r="J34" s="47"/>
      <c r="K34" s="47"/>
      <c r="L34" s="47"/>
      <c r="M34" s="47"/>
      <c r="N34" s="47"/>
      <c r="O34" s="47"/>
      <c r="P34" s="47"/>
      <c r="Q34" s="47"/>
      <c r="R34" s="47"/>
      <c r="S34" s="47"/>
      <c r="T34" s="47"/>
      <c r="U34" s="47"/>
      <c r="V34" s="47"/>
      <c r="W34" s="47"/>
      <c r="X34" s="47"/>
      <c r="Y34" s="47"/>
      <c r="Z34" s="47"/>
      <c r="AA34" s="47"/>
    </row>
    <row r="35" spans="1:27" ht="15.75" thickBot="1">
      <c r="A35" s="98" t="s">
        <v>372</v>
      </c>
      <c r="B35" s="80">
        <f>B29 + 10</f>
        <v>43509</v>
      </c>
      <c r="C35" s="80" t="str">
        <f t="shared" ref="C35:C36" si="5">IF(WEEKDAY(B35,1)=1,"Chủ nhật","Thứ "&amp;WEEKDAY(B35,1))</f>
        <v>Thứ 4</v>
      </c>
      <c r="D35" s="81">
        <v>4.1666666666666664E-2</v>
      </c>
      <c r="E35" s="82" t="s">
        <v>392</v>
      </c>
      <c r="F35" s="83"/>
      <c r="G35" s="83"/>
      <c r="H35" s="83" t="s">
        <v>484</v>
      </c>
      <c r="I35" s="84" t="s">
        <v>543</v>
      </c>
      <c r="J35" s="47"/>
      <c r="K35" s="47"/>
      <c r="L35" s="47"/>
      <c r="M35" s="47"/>
      <c r="N35" s="47"/>
      <c r="O35" s="47"/>
      <c r="P35" s="47"/>
      <c r="Q35" s="47"/>
      <c r="R35" s="47"/>
      <c r="S35" s="47"/>
      <c r="T35" s="47"/>
      <c r="U35" s="47"/>
      <c r="V35" s="47"/>
      <c r="W35" s="47"/>
      <c r="X35" s="47"/>
      <c r="Y35" s="47"/>
      <c r="Z35" s="47"/>
      <c r="AA35" s="47"/>
    </row>
    <row r="36" spans="1:27" ht="15">
      <c r="A36" s="97" t="s">
        <v>890</v>
      </c>
      <c r="B36" s="94">
        <f>B30 + 10</f>
        <v>43509</v>
      </c>
      <c r="C36" s="94" t="str">
        <f t="shared" si="5"/>
        <v>Thứ 4</v>
      </c>
      <c r="D36" s="95">
        <v>8.3333333333333329E-2</v>
      </c>
      <c r="E36" s="96"/>
      <c r="F36" s="83"/>
      <c r="G36" s="83"/>
      <c r="H36" s="83"/>
      <c r="I36" s="84"/>
      <c r="J36" s="47"/>
      <c r="K36" s="47"/>
      <c r="L36" s="47"/>
      <c r="M36" s="47"/>
      <c r="N36" s="47"/>
      <c r="O36" s="47"/>
      <c r="P36" s="47"/>
      <c r="Q36" s="47"/>
      <c r="R36" s="47"/>
      <c r="S36" s="47"/>
      <c r="T36" s="47"/>
      <c r="U36" s="47"/>
      <c r="V36" s="47"/>
      <c r="W36" s="47"/>
      <c r="X36" s="47"/>
      <c r="Y36" s="47"/>
      <c r="Z36" s="47"/>
      <c r="AA36" s="47"/>
    </row>
    <row r="37" spans="1:27" ht="15">
      <c r="A37" s="98" t="s">
        <v>363</v>
      </c>
      <c r="B37" s="80">
        <f t="shared" ref="B37:B42" si="6">B34 + 1</f>
        <v>43510</v>
      </c>
      <c r="C37" s="80" t="str">
        <f>IF(WEEKDAY(B37,1)=1,"Chủ nhật","Thứ "&amp;WEEKDAY(B37,1))</f>
        <v>Thứ 5</v>
      </c>
      <c r="D37" s="81">
        <v>4.1666666666666699E-2</v>
      </c>
      <c r="E37" s="82" t="s">
        <v>392</v>
      </c>
      <c r="F37" s="83"/>
      <c r="G37" s="83"/>
      <c r="H37" s="83" t="s">
        <v>485</v>
      </c>
      <c r="I37" s="84" t="s">
        <v>543</v>
      </c>
      <c r="J37" s="47"/>
      <c r="K37" s="47"/>
      <c r="L37" s="47"/>
      <c r="M37" s="47"/>
      <c r="N37" s="47"/>
      <c r="O37" s="47"/>
      <c r="P37" s="47"/>
      <c r="Q37" s="47"/>
      <c r="R37" s="47"/>
      <c r="S37" s="47"/>
      <c r="T37" s="47"/>
      <c r="U37" s="47"/>
      <c r="V37" s="47"/>
      <c r="W37" s="47"/>
      <c r="X37" s="47"/>
      <c r="Y37" s="47"/>
      <c r="Z37" s="47"/>
      <c r="AA37" s="47"/>
    </row>
    <row r="38" spans="1:27" ht="15.75" thickBot="1">
      <c r="A38" s="85" t="s">
        <v>364</v>
      </c>
      <c r="B38" s="80">
        <f t="shared" si="6"/>
        <v>43510</v>
      </c>
      <c r="C38" s="80" t="str">
        <f t="shared" si="4"/>
        <v>Thứ 5</v>
      </c>
      <c r="D38" s="81">
        <v>4.1666666666666699E-2</v>
      </c>
      <c r="E38" s="81" t="s">
        <v>392</v>
      </c>
      <c r="F38" s="83"/>
      <c r="G38" s="83"/>
      <c r="H38" s="83" t="s">
        <v>486</v>
      </c>
      <c r="I38" s="84" t="s">
        <v>543</v>
      </c>
      <c r="J38" s="47"/>
      <c r="K38" s="47"/>
      <c r="L38" s="47"/>
      <c r="M38" s="47"/>
      <c r="N38" s="47"/>
      <c r="O38" s="47"/>
      <c r="P38" s="47"/>
      <c r="Q38" s="47"/>
      <c r="R38" s="47"/>
      <c r="S38" s="47"/>
      <c r="T38" s="47"/>
      <c r="U38" s="47"/>
      <c r="V38" s="47"/>
      <c r="W38" s="47"/>
      <c r="X38" s="47"/>
      <c r="Y38" s="47"/>
      <c r="Z38" s="47"/>
      <c r="AA38" s="47"/>
    </row>
    <row r="39" spans="1:27" ht="15">
      <c r="A39" s="97" t="s">
        <v>891</v>
      </c>
      <c r="B39" s="94">
        <f t="shared" si="6"/>
        <v>43510</v>
      </c>
      <c r="C39" s="94" t="str">
        <f t="shared" si="4"/>
        <v>Thứ 5</v>
      </c>
      <c r="D39" s="95">
        <v>8.3333333333333329E-2</v>
      </c>
      <c r="E39" s="96"/>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3" t="s">
        <v>401</v>
      </c>
      <c r="B40" s="104">
        <f t="shared" si="6"/>
        <v>43511</v>
      </c>
      <c r="C40" s="104" t="str">
        <f t="shared" si="4"/>
        <v>Thứ 6</v>
      </c>
      <c r="D40" s="105">
        <v>4.1666666666666699E-2</v>
      </c>
      <c r="E40" s="106"/>
      <c r="F40" s="83" t="s">
        <v>571</v>
      </c>
      <c r="G40" s="83"/>
      <c r="H40" s="83" t="s">
        <v>487</v>
      </c>
      <c r="I40" s="84" t="s">
        <v>543</v>
      </c>
      <c r="J40" s="47"/>
      <c r="K40" s="47"/>
      <c r="L40" s="47"/>
      <c r="M40" s="47"/>
      <c r="N40" s="47"/>
      <c r="O40" s="47"/>
      <c r="P40" s="47"/>
      <c r="Q40" s="47"/>
      <c r="R40" s="47"/>
      <c r="S40" s="47"/>
      <c r="T40" s="47"/>
      <c r="U40" s="47"/>
      <c r="V40" s="47"/>
      <c r="W40" s="47"/>
      <c r="X40" s="47"/>
      <c r="Y40" s="47"/>
      <c r="Z40" s="47"/>
      <c r="AA40" s="47"/>
    </row>
    <row r="41" spans="1:27" ht="15.75" thickBot="1">
      <c r="A41" s="103" t="s">
        <v>402</v>
      </c>
      <c r="B41" s="104">
        <f t="shared" si="6"/>
        <v>43511</v>
      </c>
      <c r="C41" s="104" t="str">
        <f t="shared" si="4"/>
        <v>Thứ 6</v>
      </c>
      <c r="D41" s="105">
        <v>4.1666666666666699E-2</v>
      </c>
      <c r="E41" s="106"/>
      <c r="F41" s="83" t="s">
        <v>571</v>
      </c>
      <c r="G41" s="83"/>
      <c r="H41" s="83" t="s">
        <v>488</v>
      </c>
      <c r="I41" s="84" t="s">
        <v>543</v>
      </c>
      <c r="J41" s="47"/>
      <c r="K41" s="47"/>
      <c r="L41" s="47"/>
      <c r="M41" s="47"/>
      <c r="N41" s="47"/>
      <c r="O41" s="47"/>
      <c r="P41" s="47"/>
      <c r="Q41" s="47"/>
      <c r="R41" s="47"/>
      <c r="S41" s="47"/>
      <c r="T41" s="47"/>
      <c r="U41" s="47"/>
      <c r="V41" s="47"/>
      <c r="W41" s="47"/>
      <c r="X41" s="47"/>
      <c r="Y41" s="47"/>
      <c r="Z41" s="47"/>
      <c r="AA41" s="47"/>
    </row>
    <row r="42" spans="1:27" ht="15">
      <c r="A42" s="97" t="s">
        <v>892</v>
      </c>
      <c r="B42" s="94">
        <f t="shared" si="6"/>
        <v>43511</v>
      </c>
      <c r="C42" s="94" t="str">
        <f t="shared" si="4"/>
        <v>Thứ 6</v>
      </c>
      <c r="D42" s="95">
        <v>8.3333333333333329E-2</v>
      </c>
      <c r="E42" s="96"/>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373</v>
      </c>
      <c r="B43" s="80">
        <f>B37+ 2</f>
        <v>43512</v>
      </c>
      <c r="C43" s="80" t="str">
        <f t="shared" si="4"/>
        <v>Thứ 7</v>
      </c>
      <c r="D43" s="81">
        <v>4.1666666666666699E-2</v>
      </c>
      <c r="E43" s="82" t="s">
        <v>392</v>
      </c>
      <c r="F43" s="83" t="s">
        <v>571</v>
      </c>
      <c r="G43" s="83"/>
      <c r="H43" s="83" t="s">
        <v>489</v>
      </c>
      <c r="I43" s="84"/>
      <c r="J43" s="47"/>
      <c r="K43" s="47"/>
      <c r="L43" s="47"/>
      <c r="M43" s="47"/>
      <c r="N43" s="47"/>
      <c r="O43" s="47"/>
      <c r="P43" s="47"/>
      <c r="Q43" s="47"/>
      <c r="R43" s="47"/>
      <c r="S43" s="47"/>
      <c r="T43" s="47"/>
      <c r="U43" s="47"/>
      <c r="V43" s="47"/>
      <c r="W43" s="47"/>
      <c r="X43" s="47"/>
      <c r="Y43" s="47"/>
      <c r="Z43" s="47"/>
      <c r="AA43" s="47"/>
    </row>
    <row r="44" spans="1:27" ht="15.75" thickBot="1">
      <c r="A44" s="103" t="s">
        <v>365</v>
      </c>
      <c r="B44" s="104">
        <f>B37+ 2</f>
        <v>43512</v>
      </c>
      <c r="C44" s="104" t="str">
        <f t="shared" si="4"/>
        <v>Thứ 7</v>
      </c>
      <c r="D44" s="105">
        <v>4.1666666666666699E-2</v>
      </c>
      <c r="E44" s="106"/>
      <c r="F44" s="83" t="s">
        <v>571</v>
      </c>
      <c r="G44" s="83"/>
      <c r="H44" s="83" t="s">
        <v>490</v>
      </c>
      <c r="I44" s="84" t="s">
        <v>543</v>
      </c>
      <c r="J44" s="47"/>
      <c r="K44" s="47"/>
      <c r="L44" s="47"/>
      <c r="M44" s="47"/>
      <c r="N44" s="47"/>
      <c r="O44" s="47"/>
      <c r="P44" s="47"/>
      <c r="Q44" s="47"/>
      <c r="R44" s="47"/>
      <c r="S44" s="47"/>
      <c r="T44" s="47"/>
      <c r="U44" s="47"/>
      <c r="V44" s="47"/>
      <c r="W44" s="47"/>
      <c r="X44" s="47"/>
      <c r="Y44" s="47"/>
      <c r="Z44" s="47"/>
      <c r="AA44" s="47"/>
    </row>
    <row r="45" spans="1:27" ht="15">
      <c r="A45" s="97" t="s">
        <v>891</v>
      </c>
      <c r="B45" s="94">
        <f>B38+ 2</f>
        <v>43512</v>
      </c>
      <c r="C45" s="94" t="str">
        <f t="shared" si="4"/>
        <v>Thứ 7</v>
      </c>
      <c r="D45" s="95">
        <v>8.3333333333333329E-2</v>
      </c>
      <c r="E45" s="96"/>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366</v>
      </c>
      <c r="B46" s="92">
        <f>B44+1</f>
        <v>43513</v>
      </c>
      <c r="C46" s="80" t="str">
        <f t="shared" si="4"/>
        <v>Chủ nhật</v>
      </c>
      <c r="D46" s="81">
        <v>4.1666666666666699E-2</v>
      </c>
      <c r="E46" s="82"/>
      <c r="F46" s="83" t="s">
        <v>543</v>
      </c>
      <c r="G46" s="83"/>
      <c r="H46" s="64" t="s">
        <v>491</v>
      </c>
      <c r="I46" s="84" t="s">
        <v>543</v>
      </c>
      <c r="J46" s="47"/>
      <c r="K46" s="47"/>
      <c r="L46" s="47"/>
      <c r="M46" s="47"/>
      <c r="N46" s="47"/>
      <c r="O46" s="47"/>
      <c r="P46" s="47"/>
      <c r="Q46" s="47"/>
      <c r="R46" s="47"/>
      <c r="S46" s="47"/>
      <c r="T46" s="47"/>
      <c r="U46" s="47"/>
      <c r="V46" s="47"/>
      <c r="W46" s="47"/>
      <c r="X46" s="47"/>
      <c r="Y46" s="47"/>
      <c r="Z46" s="47"/>
      <c r="AA46" s="47"/>
    </row>
    <row r="47" spans="1:27" ht="15.75" thickBot="1">
      <c r="A47" s="103" t="s">
        <v>403</v>
      </c>
      <c r="B47" s="107">
        <f>B45+1</f>
        <v>43513</v>
      </c>
      <c r="C47" s="104" t="str">
        <f t="shared" si="4"/>
        <v>Chủ nhật</v>
      </c>
      <c r="D47" s="105">
        <v>4.1666666666666699E-2</v>
      </c>
      <c r="E47" s="106"/>
      <c r="F47" s="83" t="s">
        <v>571</v>
      </c>
      <c r="G47" s="83"/>
      <c r="H47" s="83"/>
      <c r="I47" s="84"/>
      <c r="J47" s="47"/>
      <c r="K47" s="47"/>
      <c r="L47" s="47"/>
      <c r="M47" s="47"/>
      <c r="N47" s="47"/>
      <c r="O47" s="47"/>
      <c r="P47" s="47"/>
      <c r="Q47" s="47"/>
      <c r="R47" s="47"/>
      <c r="S47" s="47"/>
      <c r="T47" s="47"/>
      <c r="U47" s="47"/>
      <c r="V47" s="47"/>
      <c r="W47" s="47"/>
      <c r="X47" s="47"/>
      <c r="Y47" s="47"/>
      <c r="Z47" s="47"/>
      <c r="AA47" s="47"/>
    </row>
    <row r="48" spans="1:27" ht="15">
      <c r="A48" s="97" t="s">
        <v>890</v>
      </c>
      <c r="B48" s="94">
        <f>B45+1</f>
        <v>43513</v>
      </c>
      <c r="C48" s="94" t="str">
        <f t="shared" si="4"/>
        <v>Chủ nhật</v>
      </c>
      <c r="D48" s="95">
        <v>8.3333333333333329E-2</v>
      </c>
      <c r="E48" s="96"/>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3" t="s">
        <v>404</v>
      </c>
      <c r="B49" s="104">
        <f>B43 + 2</f>
        <v>43514</v>
      </c>
      <c r="C49" s="104" t="str">
        <f t="shared" si="4"/>
        <v>Thứ 2</v>
      </c>
      <c r="D49" s="105">
        <v>4.1666666666666699E-2</v>
      </c>
      <c r="E49" s="106"/>
      <c r="F49" s="83" t="s">
        <v>571</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374</v>
      </c>
      <c r="B50" s="80">
        <f>B44 + 2</f>
        <v>43514</v>
      </c>
      <c r="C50" s="80" t="str">
        <f t="shared" si="4"/>
        <v>Thứ 2</v>
      </c>
      <c r="D50" s="81">
        <v>4.1666666666666699E-2</v>
      </c>
      <c r="E50" s="82" t="s">
        <v>392</v>
      </c>
      <c r="F50" s="83" t="s">
        <v>571</v>
      </c>
      <c r="G50" s="83"/>
      <c r="H50" s="83"/>
      <c r="I50" s="84"/>
      <c r="J50" s="47"/>
      <c r="K50" s="47"/>
      <c r="L50" s="47"/>
      <c r="M50" s="47"/>
      <c r="N50" s="47"/>
      <c r="O50" s="47"/>
      <c r="P50" s="47"/>
      <c r="Q50" s="47"/>
      <c r="R50" s="47"/>
      <c r="S50" s="47"/>
      <c r="T50" s="47"/>
      <c r="U50" s="47"/>
      <c r="V50" s="47"/>
      <c r="W50" s="47"/>
      <c r="X50" s="47"/>
      <c r="Y50" s="47"/>
      <c r="Z50" s="47"/>
      <c r="AA50" s="47"/>
    </row>
    <row r="51" spans="1:27" ht="15">
      <c r="A51" s="97" t="s">
        <v>889</v>
      </c>
      <c r="B51" s="94">
        <f>B45 + 2</f>
        <v>43514</v>
      </c>
      <c r="C51" s="94" t="str">
        <f t="shared" si="4"/>
        <v>Thứ 2</v>
      </c>
      <c r="D51" s="95">
        <v>8.3333333333333329E-2</v>
      </c>
      <c r="E51" s="96"/>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3" t="s">
        <v>367</v>
      </c>
      <c r="B52" s="107">
        <f>B43+3</f>
        <v>43515</v>
      </c>
      <c r="C52" s="104" t="str">
        <f t="shared" si="4"/>
        <v>Thứ 3</v>
      </c>
      <c r="D52" s="105">
        <v>4.1666666666666699E-2</v>
      </c>
      <c r="E52" s="106"/>
      <c r="F52" s="83" t="s">
        <v>1063</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368</v>
      </c>
      <c r="B53" s="92">
        <f>B44+3</f>
        <v>43515</v>
      </c>
      <c r="C53" s="80" t="str">
        <f t="shared" si="4"/>
        <v>Thứ 3</v>
      </c>
      <c r="D53" s="81">
        <v>4.1666666666666699E-2</v>
      </c>
      <c r="E53" s="82"/>
      <c r="F53" s="83" t="s">
        <v>543</v>
      </c>
      <c r="G53" s="83"/>
      <c r="H53" s="83"/>
      <c r="I53" s="84"/>
      <c r="J53" s="47"/>
      <c r="K53" s="47"/>
      <c r="L53" s="47"/>
      <c r="M53" s="47"/>
      <c r="N53" s="47"/>
      <c r="O53" s="47"/>
      <c r="P53" s="47"/>
      <c r="Q53" s="47"/>
      <c r="R53" s="47"/>
      <c r="S53" s="47"/>
      <c r="T53" s="47"/>
      <c r="U53" s="47"/>
      <c r="V53" s="47"/>
      <c r="W53" s="47"/>
      <c r="X53" s="47"/>
      <c r="Y53" s="47"/>
      <c r="Z53" s="47"/>
      <c r="AA53" s="47"/>
    </row>
    <row r="54" spans="1:27" ht="15">
      <c r="A54" s="97" t="s">
        <v>892</v>
      </c>
      <c r="B54" s="94">
        <f>B45+3</f>
        <v>43515</v>
      </c>
      <c r="C54" s="94" t="str">
        <f t="shared" si="4"/>
        <v>Thứ 3</v>
      </c>
      <c r="D54" s="95">
        <v>8.3333333333333329E-2</v>
      </c>
      <c r="E54" s="96"/>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405</v>
      </c>
      <c r="B55" s="80">
        <f t="shared" ref="B55:B60" si="7">B52 + 1</f>
        <v>43516</v>
      </c>
      <c r="C55" s="80" t="str">
        <f t="shared" si="4"/>
        <v>Thứ 4</v>
      </c>
      <c r="D55" s="81">
        <v>4.1666666666666699E-2</v>
      </c>
      <c r="E55" s="82"/>
      <c r="F55" s="83" t="s">
        <v>571</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406</v>
      </c>
      <c r="B56" s="80">
        <f t="shared" si="7"/>
        <v>43516</v>
      </c>
      <c r="C56" s="80" t="str">
        <f t="shared" si="4"/>
        <v>Thứ 4</v>
      </c>
      <c r="D56" s="81">
        <v>4.1666666666666699E-2</v>
      </c>
      <c r="E56" s="82"/>
      <c r="F56" s="83" t="s">
        <v>571</v>
      </c>
      <c r="G56" s="83"/>
      <c r="H56" s="83"/>
      <c r="I56" s="84"/>
      <c r="J56" s="47"/>
      <c r="K56" s="47"/>
      <c r="L56" s="47"/>
      <c r="M56" s="47"/>
      <c r="N56" s="47"/>
      <c r="O56" s="47"/>
      <c r="P56" s="47"/>
      <c r="Q56" s="47"/>
      <c r="R56" s="47"/>
      <c r="S56" s="47"/>
      <c r="T56" s="47"/>
      <c r="U56" s="47"/>
      <c r="V56" s="47"/>
      <c r="W56" s="47"/>
      <c r="X56" s="47"/>
      <c r="Y56" s="47"/>
      <c r="Z56" s="47"/>
      <c r="AA56" s="47"/>
    </row>
    <row r="57" spans="1:27" ht="15">
      <c r="A57" s="97" t="s">
        <v>888</v>
      </c>
      <c r="B57" s="94">
        <f t="shared" si="7"/>
        <v>43516</v>
      </c>
      <c r="C57" s="94" t="str">
        <f t="shared" si="4"/>
        <v>Thứ 4</v>
      </c>
      <c r="D57" s="95">
        <v>8.3333333333333329E-2</v>
      </c>
      <c r="E57" s="96"/>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3" t="s">
        <v>375</v>
      </c>
      <c r="B58" s="104">
        <f t="shared" si="7"/>
        <v>43517</v>
      </c>
      <c r="C58" s="104" t="str">
        <f t="shared" si="4"/>
        <v>Thứ 5</v>
      </c>
      <c r="D58" s="105">
        <v>4.1666666666666699E-2</v>
      </c>
      <c r="E58" s="106"/>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3" t="s">
        <v>376</v>
      </c>
      <c r="B59" s="104">
        <f t="shared" si="7"/>
        <v>43517</v>
      </c>
      <c r="C59" s="104" t="str">
        <f t="shared" si="4"/>
        <v>Thứ 5</v>
      </c>
      <c r="D59" s="105">
        <v>4.1666666666666699E-2</v>
      </c>
      <c r="E59" s="106"/>
      <c r="F59" s="83"/>
      <c r="G59" s="83"/>
      <c r="H59" s="83"/>
      <c r="I59" s="84"/>
      <c r="J59" s="47"/>
      <c r="K59" s="47"/>
      <c r="L59" s="47"/>
      <c r="M59" s="47"/>
      <c r="N59" s="47"/>
      <c r="O59" s="47"/>
      <c r="P59" s="47"/>
      <c r="Q59" s="47"/>
      <c r="R59" s="47"/>
      <c r="S59" s="47"/>
      <c r="T59" s="47"/>
      <c r="U59" s="47"/>
      <c r="V59" s="47"/>
      <c r="W59" s="47"/>
      <c r="X59" s="47"/>
      <c r="Y59" s="47"/>
      <c r="Z59" s="47"/>
      <c r="AA59" s="47"/>
    </row>
    <row r="60" spans="1:27" ht="15">
      <c r="A60" s="97" t="s">
        <v>889</v>
      </c>
      <c r="B60" s="94">
        <f t="shared" si="7"/>
        <v>43517</v>
      </c>
      <c r="C60" s="94" t="str">
        <f t="shared" si="4"/>
        <v>Thứ 5</v>
      </c>
      <c r="D60" s="95">
        <v>8.3333333333333329E-2</v>
      </c>
      <c r="E60" s="96"/>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3" t="s">
        <v>377</v>
      </c>
      <c r="B61" s="104">
        <f>B59 + 1</f>
        <v>43518</v>
      </c>
      <c r="C61" s="104" t="str">
        <f t="shared" si="4"/>
        <v>Thứ 6</v>
      </c>
      <c r="D61" s="105">
        <v>4.1666666666666699E-2</v>
      </c>
      <c r="E61" s="106"/>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3" t="s">
        <v>407</v>
      </c>
      <c r="B62" s="104">
        <f>B59 + 1</f>
        <v>43518</v>
      </c>
      <c r="C62" s="104" t="str">
        <f t="shared" si="4"/>
        <v>Thứ 6</v>
      </c>
      <c r="D62" s="105">
        <v>4.1666666666666699E-2</v>
      </c>
      <c r="E62" s="106"/>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3" t="s">
        <v>408</v>
      </c>
      <c r="B63" s="104">
        <f>B59 +1</f>
        <v>43518</v>
      </c>
      <c r="C63" s="104" t="str">
        <f t="shared" si="4"/>
        <v>Thứ 6</v>
      </c>
      <c r="D63" s="105">
        <v>4.1666666666666699E-2</v>
      </c>
      <c r="E63" s="106"/>
      <c r="F63" s="83"/>
      <c r="G63" s="83"/>
      <c r="H63" s="83"/>
      <c r="I63" s="84"/>
      <c r="J63" s="47"/>
      <c r="K63" s="47"/>
      <c r="L63" s="47"/>
      <c r="M63" s="47"/>
      <c r="N63" s="47"/>
      <c r="O63" s="47"/>
      <c r="P63" s="47"/>
      <c r="Q63" s="47"/>
      <c r="R63" s="47"/>
      <c r="S63" s="47"/>
      <c r="T63" s="47"/>
      <c r="U63" s="47"/>
      <c r="V63" s="47"/>
      <c r="W63" s="47"/>
      <c r="X63" s="47"/>
      <c r="Y63" s="47"/>
      <c r="Z63" s="47"/>
      <c r="AA63" s="47"/>
    </row>
    <row r="64" spans="1:27" ht="15">
      <c r="A64" s="98" t="s">
        <v>378</v>
      </c>
      <c r="B64" s="80">
        <f>B59 +2</f>
        <v>43519</v>
      </c>
      <c r="C64" s="80" t="str">
        <f t="shared" si="4"/>
        <v>Thứ 7</v>
      </c>
      <c r="D64" s="81">
        <v>4.1666666666666699E-2</v>
      </c>
      <c r="E64" s="82" t="s">
        <v>392</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3" t="s">
        <v>379</v>
      </c>
      <c r="B65" s="104">
        <f>B61 + 1</f>
        <v>43519</v>
      </c>
      <c r="C65" s="104" t="str">
        <f t="shared" si="4"/>
        <v>Thứ 7</v>
      </c>
      <c r="D65" s="105">
        <v>4.1666666666666699E-2</v>
      </c>
      <c r="E65" s="106"/>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3" t="s">
        <v>380</v>
      </c>
      <c r="B66" s="104">
        <f>B61 +1</f>
        <v>43519</v>
      </c>
      <c r="C66" s="104" t="str">
        <f t="shared" si="4"/>
        <v>Thứ 7</v>
      </c>
      <c r="D66" s="105">
        <v>4.1666666666666699E-2</v>
      </c>
      <c r="E66" s="106"/>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3" t="s">
        <v>409</v>
      </c>
      <c r="B67" s="104">
        <f t="shared" ref="B67:B73" si="8">B63 + 2</f>
        <v>43520</v>
      </c>
      <c r="C67" s="104" t="str">
        <f t="shared" si="4"/>
        <v>Chủ nhật</v>
      </c>
      <c r="D67" s="105">
        <v>4.1666666666666699E-2</v>
      </c>
      <c r="E67" s="106"/>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354</v>
      </c>
      <c r="B68" s="80">
        <f>B64 + 1</f>
        <v>43520</v>
      </c>
      <c r="C68" s="80" t="str">
        <f t="shared" si="4"/>
        <v>Chủ nhật</v>
      </c>
      <c r="D68" s="81">
        <v>4.1666666666666699E-2</v>
      </c>
      <c r="E68" s="82" t="s">
        <v>392</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3" t="s">
        <v>381</v>
      </c>
      <c r="B69" s="104">
        <f>B65 + 1</f>
        <v>43520</v>
      </c>
      <c r="C69" s="104" t="str">
        <f t="shared" si="4"/>
        <v>Chủ nhật</v>
      </c>
      <c r="D69" s="105">
        <v>4.1666666666666699E-2</v>
      </c>
      <c r="E69" s="106"/>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3" t="s">
        <v>382</v>
      </c>
      <c r="B70" s="104">
        <f t="shared" si="8"/>
        <v>43521</v>
      </c>
      <c r="C70" s="104" t="str">
        <f t="shared" si="4"/>
        <v>Thứ 2</v>
      </c>
      <c r="D70" s="105">
        <v>4.1666666666666699E-2</v>
      </c>
      <c r="E70" s="106"/>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3" t="s">
        <v>383</v>
      </c>
      <c r="B71" s="104">
        <f>B67 + 1</f>
        <v>43521</v>
      </c>
      <c r="C71" s="104" t="str">
        <f t="shared" si="4"/>
        <v>Thứ 2</v>
      </c>
      <c r="D71" s="105">
        <v>4.1666666666666699E-2</v>
      </c>
      <c r="E71" s="106"/>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3" t="s">
        <v>410</v>
      </c>
      <c r="B72" s="104">
        <f>B68 + 1</f>
        <v>43521</v>
      </c>
      <c r="C72" s="104" t="str">
        <f t="shared" si="4"/>
        <v>Thứ 2</v>
      </c>
      <c r="D72" s="105">
        <v>4.1666666666666699E-2</v>
      </c>
      <c r="E72" s="106"/>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3" t="s">
        <v>411</v>
      </c>
      <c r="B73" s="104">
        <f t="shared" si="8"/>
        <v>43522</v>
      </c>
      <c r="C73" s="104" t="str">
        <f t="shared" si="4"/>
        <v>Thứ 3</v>
      </c>
      <c r="D73" s="105">
        <v>4.1666666666666699E-2</v>
      </c>
      <c r="E73" s="106"/>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3" t="s">
        <v>384</v>
      </c>
      <c r="B74" s="104">
        <f>B70 + 1</f>
        <v>43522</v>
      </c>
      <c r="C74" s="104" t="str">
        <f t="shared" si="4"/>
        <v>Thứ 3</v>
      </c>
      <c r="D74" s="105">
        <v>4.1666666666666699E-2</v>
      </c>
      <c r="E74" s="106"/>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3" t="s">
        <v>385</v>
      </c>
      <c r="B75" s="104">
        <f>B71 + 1</f>
        <v>43522</v>
      </c>
      <c r="C75" s="104" t="str">
        <f t="shared" si="4"/>
        <v>Thứ 3</v>
      </c>
      <c r="D75" s="105">
        <v>4.1666666666666699E-2</v>
      </c>
      <c r="E75" s="106"/>
      <c r="F75" s="83"/>
      <c r="G75" s="83"/>
      <c r="H75" s="83"/>
      <c r="I75" s="84"/>
      <c r="J75" s="47"/>
      <c r="K75" s="47"/>
      <c r="L75" s="47"/>
      <c r="M75" s="47"/>
      <c r="N75" s="47"/>
      <c r="O75" s="47"/>
      <c r="P75" s="47"/>
      <c r="Q75" s="47"/>
      <c r="R75" s="47"/>
      <c r="S75" s="47"/>
      <c r="T75" s="47"/>
      <c r="U75" s="47"/>
      <c r="V75" s="47"/>
      <c r="W75" s="47"/>
      <c r="X75" s="47"/>
      <c r="Y75" s="47"/>
      <c r="Z75" s="47"/>
      <c r="AA75" s="47"/>
    </row>
    <row r="76" spans="1:27" ht="15">
      <c r="A76" s="98" t="s">
        <v>386</v>
      </c>
      <c r="B76" s="80">
        <f>B72 + 2</f>
        <v>43523</v>
      </c>
      <c r="C76" s="80" t="str">
        <f t="shared" si="4"/>
        <v>Thứ 4</v>
      </c>
      <c r="D76" s="81">
        <v>8.3333333333333329E-2</v>
      </c>
      <c r="E76" s="82" t="s">
        <v>392</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8" t="s">
        <v>387</v>
      </c>
      <c r="B77" s="80">
        <f>B73 +2</f>
        <v>43524</v>
      </c>
      <c r="C77" s="80" t="str">
        <f t="shared" si="4"/>
        <v>Thứ 5</v>
      </c>
      <c r="D77" s="81">
        <v>8.3333333333333329E-2</v>
      </c>
      <c r="E77" s="82"/>
      <c r="F77" s="83" t="s">
        <v>782</v>
      </c>
      <c r="G77" s="83"/>
      <c r="H77" s="83"/>
      <c r="I77" s="84"/>
      <c r="J77" s="46"/>
      <c r="K77" s="47"/>
      <c r="L77" s="47"/>
      <c r="M77" s="47"/>
      <c r="N77" s="47"/>
      <c r="O77" s="47"/>
      <c r="P77" s="47"/>
      <c r="Q77" s="47"/>
      <c r="R77" s="47"/>
      <c r="S77" s="47"/>
      <c r="T77" s="47"/>
      <c r="U77" s="47"/>
      <c r="V77" s="47"/>
      <c r="W77" s="47"/>
      <c r="X77" s="47"/>
      <c r="Y77" s="47"/>
      <c r="Z77" s="47"/>
      <c r="AA77" s="47"/>
    </row>
    <row r="78" spans="1:27" ht="15">
      <c r="A78" s="103" t="s">
        <v>388</v>
      </c>
      <c r="B78" s="104">
        <f>B73 + 3</f>
        <v>43525</v>
      </c>
      <c r="C78" s="104" t="str">
        <f t="shared" si="4"/>
        <v>Thứ 6</v>
      </c>
      <c r="D78" s="105">
        <v>8.3333333333333329E-2</v>
      </c>
      <c r="E78" s="106"/>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3" t="s">
        <v>389</v>
      </c>
      <c r="B79" s="104">
        <f>B75 + 4</f>
        <v>43526</v>
      </c>
      <c r="C79" s="104" t="str">
        <f t="shared" si="4"/>
        <v>Thứ 7</v>
      </c>
      <c r="D79" s="105">
        <v>8.3333333333333329E-2</v>
      </c>
      <c r="E79" s="106"/>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86" t="s">
        <v>390</v>
      </c>
      <c r="B80" s="87">
        <f>B76 + 4</f>
        <v>43527</v>
      </c>
      <c r="C80" s="87" t="str">
        <f t="shared" si="4"/>
        <v>Chủ nhật</v>
      </c>
      <c r="D80" s="88">
        <v>8.3333333333333329E-2</v>
      </c>
      <c r="E80" s="89"/>
      <c r="F80" s="90" t="s">
        <v>782</v>
      </c>
      <c r="G80" s="90"/>
      <c r="H80" s="90"/>
      <c r="I80" s="91"/>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877</v>
      </c>
      <c r="E3" s="4" t="s">
        <v>878</v>
      </c>
    </row>
    <row r="4" spans="1:5" ht="30">
      <c r="A4" s="3">
        <v>3</v>
      </c>
      <c r="B4" s="3"/>
      <c r="C4" s="3"/>
      <c r="D4" s="3"/>
      <c r="E4" s="4" t="s">
        <v>879</v>
      </c>
    </row>
    <row r="5" spans="1:5" ht="60">
      <c r="A5" s="3">
        <v>4</v>
      </c>
      <c r="B5" s="3"/>
      <c r="C5" s="3"/>
      <c r="D5" s="3"/>
      <c r="E5" s="4" t="s">
        <v>880</v>
      </c>
    </row>
    <row r="6" spans="1:5">
      <c r="A6" s="3">
        <v>5</v>
      </c>
      <c r="B6" s="3"/>
      <c r="C6" s="3"/>
      <c r="D6" s="3"/>
      <c r="E6" s="4" t="s">
        <v>1208</v>
      </c>
    </row>
    <row r="7" spans="1:5">
      <c r="A7" s="3">
        <v>6</v>
      </c>
      <c r="B7" s="3"/>
      <c r="C7" s="3"/>
      <c r="D7" s="3"/>
      <c r="E7" s="4"/>
    </row>
    <row r="8" spans="1:5">
      <c r="A8" s="3">
        <v>7</v>
      </c>
      <c r="B8" s="4"/>
      <c r="C8" s="3"/>
      <c r="D8" s="4"/>
      <c r="E8" s="4"/>
    </row>
    <row r="9" spans="1:5" ht="60">
      <c r="A9" s="3">
        <v>8</v>
      </c>
      <c r="B9" s="3"/>
      <c r="C9" s="3" t="s">
        <v>4</v>
      </c>
      <c r="D9" s="4" t="s">
        <v>1209</v>
      </c>
      <c r="E9" s="4" t="s">
        <v>1064</v>
      </c>
    </row>
    <row r="10" spans="1:5" ht="75">
      <c r="A10" s="3">
        <v>9</v>
      </c>
      <c r="B10" s="3"/>
      <c r="C10" s="3" t="s">
        <v>4</v>
      </c>
      <c r="D10" s="3"/>
      <c r="E10" s="4" t="s">
        <v>1065</v>
      </c>
    </row>
    <row r="11" spans="1:5" ht="45">
      <c r="A11" s="3">
        <v>10</v>
      </c>
      <c r="B11" s="3"/>
      <c r="C11" s="3" t="s">
        <v>4</v>
      </c>
      <c r="D11" s="3"/>
      <c r="E11" s="4" t="s">
        <v>881</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555</v>
      </c>
    </row>
    <row r="3" spans="1:5">
      <c r="A3" s="3">
        <v>2</v>
      </c>
      <c r="B3" s="3"/>
      <c r="C3" s="3"/>
      <c r="D3" s="3"/>
      <c r="E3" s="3" t="s">
        <v>556</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557</v>
      </c>
    </row>
    <row r="10" spans="1:5">
      <c r="A10" s="3">
        <v>9</v>
      </c>
      <c r="B10" s="3"/>
      <c r="C10" s="3" t="s">
        <v>4</v>
      </c>
      <c r="D10" s="3"/>
      <c r="E10" s="3" t="s">
        <v>558</v>
      </c>
    </row>
    <row r="11" spans="1:5">
      <c r="A11" s="3">
        <v>10</v>
      </c>
      <c r="B11" s="3"/>
      <c r="C11" s="3" t="s">
        <v>4</v>
      </c>
      <c r="D11" s="3"/>
      <c r="E11" s="3" t="s">
        <v>559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545</v>
      </c>
    </row>
    <row r="3" spans="1:6" ht="30">
      <c r="A3" s="3">
        <v>2</v>
      </c>
      <c r="B3" s="3"/>
      <c r="C3" s="3" t="s">
        <v>4</v>
      </c>
      <c r="D3" s="3"/>
      <c r="E3" s="4" t="s">
        <v>546</v>
      </c>
    </row>
    <row r="4" spans="1:6" ht="45">
      <c r="A4" s="3">
        <v>3</v>
      </c>
      <c r="B4" s="3"/>
      <c r="C4" s="3" t="s">
        <v>4</v>
      </c>
      <c r="D4" s="3"/>
      <c r="E4" s="4" t="s">
        <v>547</v>
      </c>
    </row>
    <row r="5" spans="1:6" ht="60">
      <c r="A5" s="3">
        <v>4</v>
      </c>
      <c r="B5" s="3"/>
      <c r="C5" s="3" t="s">
        <v>4</v>
      </c>
      <c r="D5" s="3"/>
      <c r="E5" s="4" t="s">
        <v>548</v>
      </c>
    </row>
    <row r="6" spans="1:6" ht="45">
      <c r="A6" s="3">
        <v>5</v>
      </c>
      <c r="B6" s="3"/>
      <c r="C6" s="3" t="s">
        <v>4</v>
      </c>
      <c r="D6" s="3"/>
      <c r="E6" s="4" t="s">
        <v>549</v>
      </c>
      <c r="F6" t="s">
        <v>550</v>
      </c>
    </row>
    <row r="7" spans="1:6" ht="90">
      <c r="A7" s="3">
        <v>6</v>
      </c>
      <c r="B7" s="3"/>
      <c r="C7" s="3" t="s">
        <v>4</v>
      </c>
      <c r="D7" s="3"/>
      <c r="E7" s="4" t="s">
        <v>552</v>
      </c>
      <c r="F7" t="s">
        <v>551</v>
      </c>
    </row>
    <row r="8" spans="1:6" ht="225">
      <c r="A8" s="3">
        <v>7</v>
      </c>
      <c r="B8" s="4"/>
      <c r="C8" s="3" t="s">
        <v>4</v>
      </c>
      <c r="D8" s="4" t="s">
        <v>1206</v>
      </c>
      <c r="E8" s="4" t="s">
        <v>553</v>
      </c>
    </row>
    <row r="9" spans="1:6" ht="30">
      <c r="A9" s="3">
        <v>8</v>
      </c>
      <c r="B9" s="3"/>
      <c r="C9" s="3"/>
      <c r="D9" s="3"/>
      <c r="E9" s="4" t="s">
        <v>1207</v>
      </c>
    </row>
    <row r="10" spans="1:6">
      <c r="A10" s="3">
        <v>9</v>
      </c>
      <c r="B10" s="3"/>
      <c r="C10" s="3"/>
      <c r="D10" s="3"/>
      <c r="E10" s="3"/>
    </row>
    <row r="11" spans="1:6" ht="30">
      <c r="A11" s="3">
        <v>10</v>
      </c>
      <c r="B11" s="3"/>
      <c r="C11" s="3"/>
      <c r="D11" s="3"/>
      <c r="E11" s="4" t="s">
        <v>554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855</v>
      </c>
      <c r="F2" s="3"/>
    </row>
    <row r="3" spans="1:7" ht="75">
      <c r="A3" s="8">
        <v>2</v>
      </c>
      <c r="B3" s="8"/>
      <c r="C3" s="8"/>
      <c r="D3" s="8"/>
      <c r="E3" s="8" t="s">
        <v>856</v>
      </c>
      <c r="F3" s="3"/>
    </row>
    <row r="4" spans="1:7">
      <c r="A4" s="8">
        <v>3</v>
      </c>
      <c r="B4" s="8"/>
      <c r="C4" s="8"/>
      <c r="D4" s="8"/>
      <c r="E4" s="8"/>
      <c r="F4" s="3"/>
    </row>
    <row r="5" spans="1:7" ht="45">
      <c r="A5" s="8">
        <v>4</v>
      </c>
      <c r="B5" s="8"/>
      <c r="C5" s="3" t="s">
        <v>4</v>
      </c>
      <c r="D5" s="3"/>
      <c r="E5" s="4" t="s">
        <v>857</v>
      </c>
      <c r="F5" s="3"/>
    </row>
    <row r="6" spans="1:7" ht="60">
      <c r="A6" s="8">
        <v>5</v>
      </c>
      <c r="B6" s="8"/>
      <c r="C6" s="3" t="s">
        <v>4</v>
      </c>
      <c r="D6" s="3"/>
      <c r="E6" s="4" t="s">
        <v>858</v>
      </c>
      <c r="F6" s="3"/>
    </row>
    <row r="7" spans="1:7" ht="120">
      <c r="A7" s="8">
        <v>6</v>
      </c>
      <c r="B7" s="8"/>
      <c r="C7" s="3"/>
      <c r="D7" s="4"/>
      <c r="E7" s="4" t="s">
        <v>859</v>
      </c>
      <c r="F7" s="3"/>
      <c r="G7" s="7"/>
    </row>
    <row r="8" spans="1:7">
      <c r="A8" s="8">
        <v>7</v>
      </c>
      <c r="B8" s="8"/>
      <c r="C8" s="3"/>
      <c r="D8" s="3"/>
      <c r="E8" s="4"/>
      <c r="F8" s="3"/>
    </row>
    <row r="9" spans="1:7">
      <c r="A9" s="8">
        <v>8</v>
      </c>
      <c r="B9" s="8"/>
      <c r="C9" s="3"/>
      <c r="D9" s="3"/>
      <c r="E9" s="3"/>
      <c r="F9" s="3"/>
    </row>
    <row r="10" spans="1:7" ht="45">
      <c r="A10" s="8">
        <v>9</v>
      </c>
      <c r="B10" s="8"/>
      <c r="C10" s="3" t="s">
        <v>4</v>
      </c>
      <c r="D10" s="3"/>
      <c r="E10" s="4" t="s">
        <v>860</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900</v>
      </c>
      <c r="F2" t="s">
        <v>512</v>
      </c>
    </row>
    <row r="3" spans="1:7" ht="45">
      <c r="A3" s="8">
        <v>2</v>
      </c>
      <c r="B3" s="8"/>
      <c r="C3" s="8" t="s">
        <v>4</v>
      </c>
      <c r="D3" s="8"/>
      <c r="E3" s="15" t="s">
        <v>514</v>
      </c>
      <c r="F3" t="s">
        <v>513</v>
      </c>
    </row>
    <row r="4" spans="1:7" ht="45">
      <c r="A4" s="8">
        <v>3</v>
      </c>
      <c r="B4" s="8"/>
      <c r="C4" s="8"/>
      <c r="D4" s="8" t="s">
        <v>515</v>
      </c>
      <c r="E4" s="15" t="s">
        <v>901</v>
      </c>
      <c r="F4" t="s">
        <v>512</v>
      </c>
    </row>
    <row r="5" spans="1:7">
      <c r="A5" s="8">
        <v>4</v>
      </c>
      <c r="B5" s="8"/>
      <c r="C5" s="8"/>
      <c r="D5" s="8" t="s">
        <v>902</v>
      </c>
      <c r="E5" s="15" t="e">
        <f>- It must be noted that the car has been built, and the Control Quality and Validate Scope processes have been performed for every deliverable. the question is asking about PRODUCT delivery, which occurs during the closing process</f>
        <v>#NAME?</v>
      </c>
      <c r="F5" t="s">
        <v>903</v>
      </c>
    </row>
    <row r="6" spans="1:7">
      <c r="A6" s="8">
        <v>5</v>
      </c>
      <c r="B6" s="8"/>
      <c r="C6" s="8"/>
      <c r="D6" s="8"/>
      <c r="E6" s="15" t="s">
        <v>518</v>
      </c>
      <c r="F6" t="s">
        <v>517</v>
      </c>
    </row>
    <row r="7" spans="1:7">
      <c r="A7" s="8">
        <v>6</v>
      </c>
      <c r="B7" s="8"/>
      <c r="C7" s="8"/>
      <c r="D7" s="8"/>
      <c r="E7" s="15"/>
      <c r="F7" t="s">
        <v>519</v>
      </c>
      <c r="G7" s="57"/>
    </row>
    <row r="8" spans="1:7">
      <c r="A8" s="8">
        <v>7</v>
      </c>
      <c r="B8" s="8"/>
      <c r="C8" s="8" t="s">
        <v>4</v>
      </c>
      <c r="D8" s="8"/>
      <c r="E8" s="15" t="s">
        <v>904</v>
      </c>
      <c r="F8" t="s">
        <v>520</v>
      </c>
    </row>
    <row r="9" spans="1:7">
      <c r="A9" s="8">
        <v>8</v>
      </c>
      <c r="B9" s="8"/>
      <c r="C9" s="8"/>
      <c r="D9" s="8"/>
      <c r="E9" s="15"/>
    </row>
    <row r="10" spans="1:7">
      <c r="A10" s="8">
        <v>9</v>
      </c>
      <c r="B10" s="8"/>
      <c r="C10" s="8" t="s">
        <v>4</v>
      </c>
      <c r="D10" s="8" t="s">
        <v>522</v>
      </c>
      <c r="E10" s="15"/>
      <c r="F10" t="s">
        <v>521</v>
      </c>
      <c r="G10" s="57"/>
    </row>
    <row r="11" spans="1:7">
      <c r="A11" s="8">
        <v>10</v>
      </c>
      <c r="B11" s="8"/>
      <c r="C11" s="8"/>
      <c r="D11" s="8"/>
      <c r="E11" s="15"/>
      <c r="F11" t="s">
        <v>523</v>
      </c>
    </row>
    <row r="12" spans="1:7">
      <c r="A12" s="8">
        <v>11</v>
      </c>
      <c r="B12" s="8"/>
      <c r="C12" s="8" t="s">
        <v>4</v>
      </c>
      <c r="D12" s="8" t="s">
        <v>524</v>
      </c>
      <c r="E12" s="15" t="s">
        <v>525</v>
      </c>
      <c r="F12" s="57" t="s">
        <v>526</v>
      </c>
    </row>
    <row r="13" spans="1:7" ht="30">
      <c r="A13" s="8">
        <v>12</v>
      </c>
      <c r="B13" s="8"/>
      <c r="C13" s="8" t="s">
        <v>4</v>
      </c>
      <c r="D13" s="8"/>
      <c r="E13" s="15" t="s">
        <v>905</v>
      </c>
    </row>
    <row r="14" spans="1:7">
      <c r="A14" s="8">
        <v>13</v>
      </c>
      <c r="B14" s="8"/>
      <c r="C14" s="8" t="s">
        <v>4</v>
      </c>
      <c r="D14" s="7" t="s">
        <v>527</v>
      </c>
      <c r="E14" s="15"/>
    </row>
    <row r="15" spans="1:7">
      <c r="A15" s="8">
        <v>14</v>
      </c>
      <c r="B15" s="8"/>
      <c r="C15" s="8" t="s">
        <v>4</v>
      </c>
      <c r="D15" s="8"/>
      <c r="E15" s="15"/>
      <c r="F15" t="s">
        <v>528</v>
      </c>
    </row>
    <row r="16" spans="1:7">
      <c r="A16" s="8">
        <v>15</v>
      </c>
      <c r="B16" s="8"/>
      <c r="C16" s="8" t="s">
        <v>4</v>
      </c>
      <c r="D16" s="8"/>
      <c r="E16" s="15"/>
      <c r="F16" t="s">
        <v>529</v>
      </c>
    </row>
    <row r="17" spans="1:6">
      <c r="A17" s="8">
        <v>16</v>
      </c>
      <c r="B17" s="8"/>
      <c r="C17" s="8" t="s">
        <v>4</v>
      </c>
      <c r="D17" s="8"/>
      <c r="E17" s="15" t="s">
        <v>530</v>
      </c>
    </row>
    <row r="18" spans="1:6">
      <c r="A18" s="8">
        <v>17</v>
      </c>
      <c r="B18" s="8"/>
      <c r="C18" s="8" t="s">
        <v>4</v>
      </c>
      <c r="D18" s="8"/>
      <c r="E18" s="15" t="s">
        <v>532</v>
      </c>
      <c r="F18" t="s">
        <v>531</v>
      </c>
    </row>
    <row r="19" spans="1:6">
      <c r="A19" s="8">
        <v>18</v>
      </c>
      <c r="B19" s="8"/>
      <c r="C19" s="8" t="s">
        <v>4</v>
      </c>
      <c r="D19" s="8"/>
      <c r="E19" s="15" t="s">
        <v>906</v>
      </c>
      <c r="F19" s="60" t="s">
        <v>533</v>
      </c>
    </row>
    <row r="20" spans="1:6">
      <c r="A20" s="8">
        <v>19</v>
      </c>
      <c r="B20" s="8"/>
      <c r="C20" s="8"/>
      <c r="D20" s="8"/>
      <c r="E20" s="15"/>
      <c r="F20" t="s">
        <v>534</v>
      </c>
    </row>
    <row r="21" spans="1:6">
      <c r="A21" s="8">
        <v>20</v>
      </c>
      <c r="B21" s="8"/>
      <c r="C21" s="8" t="s">
        <v>4</v>
      </c>
      <c r="D21" s="8" t="s">
        <v>535</v>
      </c>
      <c r="E21" s="15" t="s">
        <v>907</v>
      </c>
      <c r="F21" t="s">
        <v>908</v>
      </c>
    </row>
    <row r="22" spans="1:6">
      <c r="A22" s="8">
        <v>21</v>
      </c>
      <c r="B22" s="8"/>
      <c r="C22" s="8" t="s">
        <v>4</v>
      </c>
      <c r="D22" s="8"/>
      <c r="E22" s="15"/>
      <c r="F22" t="s">
        <v>537</v>
      </c>
    </row>
    <row r="23" spans="1:6" ht="30">
      <c r="A23" s="8">
        <v>22</v>
      </c>
      <c r="B23" s="8"/>
      <c r="C23" s="8"/>
      <c r="D23" s="8"/>
      <c r="E23" s="15" t="s">
        <v>909</v>
      </c>
    </row>
    <row r="24" spans="1:6">
      <c r="A24" s="8">
        <v>23</v>
      </c>
      <c r="B24" s="8"/>
      <c r="C24" s="8"/>
      <c r="D24" s="8"/>
      <c r="E24" s="15" t="s">
        <v>910</v>
      </c>
    </row>
    <row r="25" spans="1:6">
      <c r="A25" s="8">
        <v>24</v>
      </c>
      <c r="B25" s="8"/>
      <c r="C25" s="8"/>
      <c r="D25" s="8"/>
      <c r="E25" s="15"/>
    </row>
    <row r="26" spans="1:6">
      <c r="A26" s="8">
        <v>25</v>
      </c>
      <c r="B26" s="8"/>
      <c r="C26" s="8"/>
      <c r="D26" s="8"/>
      <c r="E26" s="15" t="s">
        <v>911</v>
      </c>
    </row>
    <row r="27" spans="1:6">
      <c r="A27" s="8">
        <v>26</v>
      </c>
      <c r="B27" s="8"/>
      <c r="C27" s="8"/>
      <c r="D27" s="8"/>
      <c r="E27" s="15"/>
    </row>
    <row r="28" spans="1:6">
      <c r="A28" s="8">
        <v>27</v>
      </c>
      <c r="B28" s="8"/>
      <c r="C28" s="8"/>
      <c r="D28" s="8"/>
      <c r="E28" s="15"/>
    </row>
    <row r="29" spans="1:6">
      <c r="A29" s="8">
        <v>28</v>
      </c>
      <c r="B29" s="8"/>
      <c r="C29" s="8" t="s">
        <v>4</v>
      </c>
      <c r="D29" s="8" t="s">
        <v>912</v>
      </c>
      <c r="E29" s="15"/>
    </row>
    <row r="30" spans="1:6">
      <c r="A30" s="8">
        <v>29</v>
      </c>
      <c r="B30" s="8"/>
      <c r="C30" s="8"/>
      <c r="D30" s="8"/>
      <c r="E30" s="15"/>
    </row>
    <row r="31" spans="1:6">
      <c r="A31" s="8">
        <v>30</v>
      </c>
      <c r="B31" s="8"/>
      <c r="C31" s="8"/>
      <c r="D31" s="8"/>
      <c r="E31" s="15"/>
    </row>
    <row r="32" spans="1:6">
      <c r="A32" s="8">
        <v>31</v>
      </c>
      <c r="B32" s="8"/>
      <c r="C32" s="8" t="s">
        <v>4</v>
      </c>
      <c r="D32" s="8"/>
      <c r="E32" s="15" t="s">
        <v>913</v>
      </c>
    </row>
    <row r="33" spans="1:5">
      <c r="A33" s="8">
        <v>32</v>
      </c>
      <c r="B33" s="8"/>
      <c r="C33" s="8"/>
      <c r="D33" s="8"/>
      <c r="E33" s="15"/>
    </row>
    <row r="34" spans="1:5">
      <c r="A34" s="8">
        <v>33</v>
      </c>
      <c r="B34" s="8"/>
      <c r="C34" s="8"/>
      <c r="D34" s="8"/>
      <c r="E34" s="15"/>
    </row>
    <row r="35" spans="1:5" ht="30">
      <c r="A35" s="8">
        <v>34</v>
      </c>
      <c r="B35" s="8"/>
      <c r="C35" s="8" t="s">
        <v>4</v>
      </c>
      <c r="D35" s="8" t="s">
        <v>914</v>
      </c>
      <c r="E35" s="8" t="s">
        <v>914</v>
      </c>
    </row>
    <row r="36" spans="1:5">
      <c r="A36" s="8">
        <v>35</v>
      </c>
      <c r="B36" s="8"/>
      <c r="C36" s="8" t="s">
        <v>4</v>
      </c>
      <c r="D36" s="8"/>
      <c r="E36" s="15" t="s">
        <v>915</v>
      </c>
    </row>
    <row r="37" spans="1:5">
      <c r="A37" s="8">
        <v>36</v>
      </c>
      <c r="B37" s="8"/>
      <c r="C37" s="8"/>
      <c r="D37" s="8"/>
      <c r="E37" s="15" t="s">
        <v>916</v>
      </c>
    </row>
    <row r="38" spans="1:5">
      <c r="A38" s="8">
        <v>37</v>
      </c>
      <c r="B38" s="8"/>
      <c r="C38" s="8" t="s">
        <v>4</v>
      </c>
      <c r="D38" s="8"/>
      <c r="E38" s="15" t="s">
        <v>917</v>
      </c>
    </row>
    <row r="39" spans="1:5">
      <c r="A39" s="8">
        <v>38</v>
      </c>
      <c r="B39" s="8"/>
      <c r="C39" s="8" t="s">
        <v>4</v>
      </c>
      <c r="D39" s="8" t="s">
        <v>918</v>
      </c>
      <c r="E39" s="15"/>
    </row>
    <row r="40" spans="1:5">
      <c r="A40" s="8">
        <v>39</v>
      </c>
      <c r="B40" s="8"/>
      <c r="C40" s="8"/>
      <c r="D40" s="8"/>
      <c r="E40" s="15"/>
    </row>
    <row r="41" spans="1:5" ht="30">
      <c r="A41" s="8">
        <v>40</v>
      </c>
      <c r="B41" s="8"/>
      <c r="C41" s="8" t="s">
        <v>4</v>
      </c>
      <c r="D41" s="8" t="s">
        <v>919</v>
      </c>
      <c r="E41" s="15"/>
    </row>
    <row r="42" spans="1:5">
      <c r="A42" s="8">
        <v>41</v>
      </c>
      <c r="B42" s="8"/>
      <c r="C42" s="8" t="s">
        <v>4</v>
      </c>
      <c r="D42" s="8" t="s">
        <v>920</v>
      </c>
      <c r="E42" s="15"/>
    </row>
    <row r="43" spans="1:5">
      <c r="A43" s="8">
        <v>42</v>
      </c>
      <c r="B43" s="8"/>
      <c r="C43" s="8" t="s">
        <v>4</v>
      </c>
      <c r="D43" s="8" t="s">
        <v>921</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922</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40">
      <c r="A2" s="8">
        <v>1</v>
      </c>
      <c r="B2" s="8"/>
      <c r="C2" s="8" t="s">
        <v>4</v>
      </c>
      <c r="D2" s="8"/>
      <c r="E2" s="15" t="s">
        <v>664</v>
      </c>
    </row>
    <row r="3" spans="1:7">
      <c r="A3" s="8">
        <v>2</v>
      </c>
      <c r="B3" s="8"/>
      <c r="C3" s="8"/>
      <c r="D3" s="8"/>
      <c r="E3" s="15"/>
    </row>
    <row r="4" spans="1:7" ht="30">
      <c r="A4" s="8">
        <v>3</v>
      </c>
      <c r="B4" s="8"/>
      <c r="C4" s="8" t="s">
        <v>4</v>
      </c>
      <c r="D4" s="8"/>
      <c r="E4" s="15" t="s">
        <v>492</v>
      </c>
    </row>
    <row r="5" spans="1:7">
      <c r="A5" s="8">
        <v>4</v>
      </c>
      <c r="B5" s="8"/>
      <c r="C5" s="8"/>
      <c r="D5" s="8"/>
      <c r="E5" s="15"/>
    </row>
    <row r="6" spans="1:7">
      <c r="A6" s="8">
        <v>5</v>
      </c>
      <c r="B6" s="8"/>
      <c r="C6" s="8" t="s">
        <v>23</v>
      </c>
      <c r="D6" s="8"/>
      <c r="E6" s="15"/>
    </row>
    <row r="7" spans="1:7" ht="30">
      <c r="A7" s="8">
        <v>6</v>
      </c>
      <c r="B7" s="8"/>
      <c r="C7" s="8"/>
      <c r="D7" s="8"/>
      <c r="E7" s="15" t="s">
        <v>493</v>
      </c>
      <c r="G7" s="57"/>
    </row>
    <row r="8" spans="1:7" ht="45">
      <c r="A8" s="8">
        <v>7</v>
      </c>
      <c r="B8" s="8"/>
      <c r="C8" s="8"/>
      <c r="D8" s="8"/>
      <c r="E8" s="15" t="s">
        <v>665</v>
      </c>
    </row>
    <row r="9" spans="1:7" ht="30">
      <c r="A9" s="8">
        <v>8</v>
      </c>
      <c r="B9" s="8"/>
      <c r="C9" s="8" t="s">
        <v>4</v>
      </c>
      <c r="D9" s="8" t="s">
        <v>495</v>
      </c>
      <c r="E9" s="15" t="s">
        <v>494</v>
      </c>
    </row>
    <row r="10" spans="1:7">
      <c r="A10" s="8">
        <v>9</v>
      </c>
      <c r="B10" s="8"/>
      <c r="C10" s="8"/>
      <c r="D10" s="8"/>
      <c r="E10" s="15" t="s">
        <v>496</v>
      </c>
      <c r="G10" s="57"/>
    </row>
    <row r="11" spans="1:7">
      <c r="A11" s="8">
        <v>10</v>
      </c>
      <c r="B11" s="8"/>
      <c r="C11" s="8"/>
      <c r="D11" s="8"/>
      <c r="E11" s="15"/>
    </row>
    <row r="12" spans="1:7">
      <c r="A12" s="8">
        <v>11</v>
      </c>
      <c r="B12" s="8"/>
      <c r="C12" s="8"/>
      <c r="D12" s="8"/>
      <c r="E12" s="15"/>
    </row>
    <row r="13" spans="1:7" ht="75">
      <c r="A13" s="8">
        <v>12</v>
      </c>
      <c r="B13" s="8"/>
      <c r="C13" s="8" t="s">
        <v>4</v>
      </c>
      <c r="D13" s="8" t="s">
        <v>666</v>
      </c>
      <c r="E13" s="15" t="s">
        <v>667</v>
      </c>
    </row>
    <row r="14" spans="1:7">
      <c r="A14" s="8">
        <v>13</v>
      </c>
      <c r="B14" s="8"/>
      <c r="C14" s="8"/>
      <c r="D14" s="7"/>
      <c r="E14" s="15"/>
    </row>
    <row r="15" spans="1:7" ht="45">
      <c r="A15" s="8">
        <v>14</v>
      </c>
      <c r="B15" s="8"/>
      <c r="C15" s="8" t="s">
        <v>4</v>
      </c>
      <c r="D15" s="8" t="s">
        <v>668</v>
      </c>
      <c r="E15" s="15" t="s">
        <v>669</v>
      </c>
    </row>
    <row r="16" spans="1:7" ht="30">
      <c r="A16" s="8">
        <v>15</v>
      </c>
      <c r="B16" s="8"/>
      <c r="C16" s="8" t="s">
        <v>4</v>
      </c>
      <c r="D16" s="8"/>
      <c r="E16" s="15" t="s">
        <v>670</v>
      </c>
    </row>
    <row r="17" spans="1:5">
      <c r="A17" s="8">
        <v>16</v>
      </c>
      <c r="B17" s="8"/>
      <c r="C17" s="8"/>
      <c r="D17" s="8"/>
      <c r="E17" s="15"/>
    </row>
    <row r="18" spans="1:5">
      <c r="A18" s="8">
        <v>17</v>
      </c>
      <c r="B18" s="8"/>
      <c r="C18" s="8"/>
      <c r="D18" s="8"/>
      <c r="E18" s="15"/>
    </row>
    <row r="19" spans="1:5">
      <c r="A19" s="8">
        <v>18</v>
      </c>
      <c r="B19" s="8"/>
      <c r="C19" s="8" t="s">
        <v>57</v>
      </c>
      <c r="D19" s="8"/>
      <c r="E19" s="15" t="s">
        <v>671</v>
      </c>
    </row>
    <row r="20" spans="1:5">
      <c r="A20" s="8">
        <v>19</v>
      </c>
      <c r="B20" s="8"/>
      <c r="C20" s="8" t="s">
        <v>4</v>
      </c>
      <c r="D20" s="8"/>
      <c r="E20" s="15" t="s">
        <v>497</v>
      </c>
    </row>
    <row r="21" spans="1:5">
      <c r="A21" s="8">
        <v>20</v>
      </c>
      <c r="B21" s="8"/>
      <c r="C21" s="8" t="s">
        <v>4</v>
      </c>
      <c r="D21" s="8"/>
      <c r="E21" s="15" t="s">
        <v>498</v>
      </c>
    </row>
    <row r="22" spans="1:5">
      <c r="A22" s="8">
        <v>21</v>
      </c>
      <c r="B22" s="8"/>
      <c r="C22" s="8" t="s">
        <v>4</v>
      </c>
      <c r="D22" s="8"/>
      <c r="E22" s="15" t="s">
        <v>499</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500</v>
      </c>
      <c r="E26" s="15"/>
    </row>
    <row r="27" spans="1:5">
      <c r="A27" s="8">
        <v>26</v>
      </c>
      <c r="B27" s="8"/>
      <c r="C27" s="8"/>
      <c r="D27" s="8"/>
      <c r="E27" s="15"/>
    </row>
    <row r="28" spans="1:5" ht="75">
      <c r="A28" s="8">
        <v>27</v>
      </c>
      <c r="B28" s="8"/>
      <c r="C28" s="8" t="s">
        <v>4</v>
      </c>
      <c r="D28" s="8" t="s">
        <v>502</v>
      </c>
      <c r="E28" s="15" t="s">
        <v>501</v>
      </c>
    </row>
    <row r="29" spans="1:5">
      <c r="A29" s="8">
        <v>28</v>
      </c>
      <c r="B29" s="8"/>
      <c r="C29" s="8"/>
      <c r="D29" s="8"/>
      <c r="E29" s="15"/>
    </row>
    <row r="30" spans="1:5" ht="30">
      <c r="A30" s="8">
        <v>29</v>
      </c>
      <c r="B30" s="8"/>
      <c r="C30" s="8" t="s">
        <v>4</v>
      </c>
      <c r="D30" s="8"/>
      <c r="E30" s="15" t="s">
        <v>503</v>
      </c>
    </row>
    <row r="31" spans="1:5">
      <c r="A31" s="8">
        <v>30</v>
      </c>
      <c r="B31" s="8"/>
      <c r="C31" s="8" t="s">
        <v>4</v>
      </c>
      <c r="D31" s="8" t="s">
        <v>504</v>
      </c>
      <c r="E31" s="15" t="s">
        <v>505</v>
      </c>
    </row>
    <row r="32" spans="1:5">
      <c r="A32" s="8">
        <v>31</v>
      </c>
      <c r="B32" s="8"/>
      <c r="C32" s="8" t="s">
        <v>4</v>
      </c>
      <c r="D32" s="8"/>
      <c r="E32" s="15"/>
    </row>
    <row r="33" spans="1:5">
      <c r="A33" s="8">
        <v>32</v>
      </c>
      <c r="B33" s="8"/>
      <c r="C33" s="8" t="s">
        <v>4</v>
      </c>
      <c r="D33" s="8" t="s">
        <v>506</v>
      </c>
      <c r="E33" s="15" t="s">
        <v>507</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672</v>
      </c>
    </row>
    <row r="38" spans="1:5">
      <c r="A38" s="8">
        <v>37</v>
      </c>
      <c r="B38" s="8"/>
      <c r="C38" s="8" t="s">
        <v>4</v>
      </c>
      <c r="D38" s="8"/>
      <c r="E38" s="15" t="s">
        <v>509</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510</v>
      </c>
      <c r="E42" s="15"/>
    </row>
    <row r="43" spans="1:5">
      <c r="A43" s="8">
        <v>42</v>
      </c>
      <c r="B43" s="8"/>
      <c r="C43" s="8"/>
      <c r="D43" s="8"/>
      <c r="E43" s="15"/>
    </row>
    <row r="44" spans="1:5">
      <c r="A44" s="8">
        <v>43</v>
      </c>
      <c r="B44" s="8"/>
      <c r="C44" s="8"/>
      <c r="D44" s="8"/>
      <c r="E44" s="15"/>
    </row>
    <row r="45" spans="1:5" ht="30">
      <c r="A45" s="8">
        <v>44</v>
      </c>
      <c r="B45" s="8"/>
      <c r="C45" s="8" t="s">
        <v>4</v>
      </c>
      <c r="D45" s="8" t="s">
        <v>511</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1020</v>
      </c>
    </row>
    <row r="6" spans="1:7" ht="75">
      <c r="A6" s="8">
        <v>5</v>
      </c>
      <c r="B6" s="8"/>
      <c r="C6" s="8" t="s">
        <v>4</v>
      </c>
      <c r="D6" s="8"/>
      <c r="E6" s="15" t="s">
        <v>1021</v>
      </c>
    </row>
    <row r="7" spans="1:7" ht="45">
      <c r="A7" s="8">
        <v>6</v>
      </c>
      <c r="B7" s="8"/>
      <c r="C7" s="8"/>
      <c r="D7" s="8"/>
      <c r="E7" s="15" t="s">
        <v>1022</v>
      </c>
      <c r="G7" s="57"/>
    </row>
    <row r="8" spans="1:7">
      <c r="A8" s="8">
        <v>7</v>
      </c>
      <c r="B8" s="8"/>
      <c r="C8" s="8"/>
      <c r="D8" s="8"/>
      <c r="E8" s="15"/>
    </row>
    <row r="9" spans="1:7" ht="135">
      <c r="A9" s="8">
        <v>8</v>
      </c>
      <c r="B9" s="8"/>
      <c r="C9" s="8" t="s">
        <v>4</v>
      </c>
      <c r="D9" s="8"/>
      <c r="E9" s="15" t="s">
        <v>1023</v>
      </c>
    </row>
    <row r="10" spans="1:7">
      <c r="A10" s="8">
        <v>9</v>
      </c>
      <c r="B10" s="8"/>
      <c r="C10" s="8"/>
      <c r="D10" s="8"/>
      <c r="E10" s="15"/>
      <c r="G10" s="57"/>
    </row>
    <row r="11" spans="1:7">
      <c r="A11" s="8">
        <v>10</v>
      </c>
      <c r="B11" s="8"/>
      <c r="C11" s="8"/>
      <c r="D11" s="8"/>
      <c r="E11" s="15"/>
    </row>
    <row r="12" spans="1:7" ht="30">
      <c r="A12" s="8">
        <v>11</v>
      </c>
      <c r="B12" s="8"/>
      <c r="C12" s="8"/>
      <c r="D12" s="8"/>
      <c r="E12" s="15" t="s">
        <v>1024</v>
      </c>
    </row>
    <row r="13" spans="1:7">
      <c r="A13" s="8">
        <v>12</v>
      </c>
      <c r="B13" s="8"/>
      <c r="C13" s="8"/>
      <c r="D13" s="8"/>
      <c r="E13" s="15"/>
    </row>
    <row r="14" spans="1:7" ht="60">
      <c r="A14" s="8">
        <v>13</v>
      </c>
      <c r="B14" s="8"/>
      <c r="C14" s="8" t="s">
        <v>4</v>
      </c>
      <c r="D14" s="7"/>
      <c r="E14" s="15" t="s">
        <v>1025</v>
      </c>
    </row>
    <row r="15" spans="1:7">
      <c r="A15" s="8">
        <v>14</v>
      </c>
      <c r="B15" s="8"/>
      <c r="C15" s="8"/>
      <c r="D15" s="8"/>
      <c r="E15" s="15"/>
    </row>
    <row r="16" spans="1:7" ht="60">
      <c r="A16" s="8">
        <v>15</v>
      </c>
      <c r="B16" s="8"/>
      <c r="C16" s="8"/>
      <c r="D16" s="8"/>
      <c r="E16" s="15" t="s">
        <v>1026</v>
      </c>
    </row>
    <row r="17" spans="1:5" ht="105">
      <c r="A17" s="8">
        <v>16</v>
      </c>
      <c r="B17" s="8"/>
      <c r="C17" s="8" t="s">
        <v>4</v>
      </c>
      <c r="D17" s="8"/>
      <c r="E17" s="15" t="s">
        <v>1027</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1028</v>
      </c>
    </row>
    <row r="22" spans="1:5">
      <c r="A22" s="8">
        <v>21</v>
      </c>
      <c r="B22" s="8"/>
      <c r="C22" s="8"/>
      <c r="D22" s="8"/>
      <c r="E22" s="15"/>
    </row>
    <row r="23" spans="1:5">
      <c r="A23" s="8">
        <v>22</v>
      </c>
      <c r="B23" s="8"/>
      <c r="C23" s="8"/>
      <c r="D23" s="8"/>
      <c r="E23" s="15"/>
    </row>
    <row r="24" spans="1:5" ht="120">
      <c r="A24" s="8">
        <v>23</v>
      </c>
      <c r="B24" s="8"/>
      <c r="C24" s="8" t="s">
        <v>4</v>
      </c>
      <c r="D24" s="8"/>
      <c r="E24" s="15" t="s">
        <v>1029</v>
      </c>
    </row>
    <row r="25" spans="1:5" ht="45">
      <c r="A25" s="8">
        <v>24</v>
      </c>
      <c r="B25" s="8"/>
      <c r="C25" s="8" t="s">
        <v>4</v>
      </c>
      <c r="D25" s="8"/>
      <c r="E25" s="15" t="s">
        <v>1030</v>
      </c>
    </row>
    <row r="26" spans="1:5" ht="60">
      <c r="A26" s="8">
        <v>25</v>
      </c>
      <c r="B26" s="8"/>
      <c r="C26" s="8" t="s">
        <v>4</v>
      </c>
      <c r="D26" s="8"/>
      <c r="E26" s="15" t="s">
        <v>1031</v>
      </c>
    </row>
    <row r="27" spans="1:5" ht="45">
      <c r="A27" s="8">
        <v>26</v>
      </c>
      <c r="B27" s="8"/>
      <c r="C27" s="8"/>
      <c r="D27" s="8"/>
      <c r="E27" s="15" t="s">
        <v>1032</v>
      </c>
    </row>
    <row r="28" spans="1:5" ht="45">
      <c r="A28" s="8">
        <v>27</v>
      </c>
      <c r="B28" s="8"/>
      <c r="C28" s="8"/>
      <c r="D28" s="8"/>
      <c r="E28" s="15" t="s">
        <v>1035</v>
      </c>
    </row>
    <row r="29" spans="1:5">
      <c r="A29" s="8">
        <v>28</v>
      </c>
      <c r="B29" s="8"/>
      <c r="C29" s="8"/>
      <c r="D29" s="8"/>
      <c r="E29" s="15"/>
    </row>
    <row r="30" spans="1:5" ht="75">
      <c r="A30" s="8">
        <v>29</v>
      </c>
      <c r="B30" s="8"/>
      <c r="C30" s="8"/>
      <c r="D30" s="8"/>
      <c r="E30" s="15" t="s">
        <v>1033</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1034</v>
      </c>
    </row>
    <row r="36" spans="1:5" ht="45">
      <c r="A36" s="8">
        <v>35</v>
      </c>
      <c r="B36" s="8"/>
      <c r="C36" s="8" t="s">
        <v>4</v>
      </c>
      <c r="D36" s="8"/>
      <c r="E36" s="15" t="s">
        <v>1036</v>
      </c>
    </row>
    <row r="37" spans="1:5" ht="30">
      <c r="A37" s="8">
        <v>36</v>
      </c>
      <c r="B37" s="8"/>
      <c r="C37" s="8" t="s">
        <v>4</v>
      </c>
      <c r="D37" s="8"/>
      <c r="E37" s="15" t="s">
        <v>1037</v>
      </c>
    </row>
    <row r="38" spans="1:5" ht="60">
      <c r="A38" s="8">
        <v>37</v>
      </c>
      <c r="B38" s="8"/>
      <c r="C38" s="8" t="s">
        <v>4</v>
      </c>
      <c r="D38" s="8"/>
      <c r="E38" s="15" t="s">
        <v>1038</v>
      </c>
    </row>
    <row r="39" spans="1:5" ht="120">
      <c r="A39" s="8">
        <v>38</v>
      </c>
      <c r="B39" s="8"/>
      <c r="C39" s="8" t="s">
        <v>4</v>
      </c>
      <c r="D39" s="8"/>
      <c r="E39" s="15" t="s">
        <v>1039</v>
      </c>
    </row>
    <row r="40" spans="1:5" ht="30">
      <c r="A40" s="8">
        <v>39</v>
      </c>
      <c r="B40" s="8"/>
      <c r="C40" s="8" t="s">
        <v>4</v>
      </c>
      <c r="D40" s="8"/>
      <c r="E40" s="15" t="s">
        <v>1047</v>
      </c>
    </row>
    <row r="41" spans="1:5">
      <c r="A41" s="8">
        <v>40</v>
      </c>
      <c r="B41" s="8"/>
      <c r="C41" s="8"/>
      <c r="D41" s="8"/>
      <c r="E41" s="15"/>
    </row>
    <row r="42" spans="1:5" ht="60">
      <c r="A42" s="8">
        <v>41</v>
      </c>
      <c r="B42" s="8"/>
      <c r="C42" s="8" t="s">
        <v>4</v>
      </c>
      <c r="D42" s="8"/>
      <c r="E42" s="15" t="s">
        <v>1048</v>
      </c>
    </row>
    <row r="43" spans="1:5" ht="105">
      <c r="A43" s="8">
        <v>42</v>
      </c>
      <c r="B43" s="8"/>
      <c r="C43" s="8" t="s">
        <v>4</v>
      </c>
      <c r="D43" s="8"/>
      <c r="E43" s="15" t="s">
        <v>1049</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1046</v>
      </c>
    </row>
    <row r="48" spans="1:5" ht="45">
      <c r="A48" s="8">
        <v>47</v>
      </c>
      <c r="B48" s="8"/>
      <c r="C48" s="8" t="s">
        <v>4</v>
      </c>
      <c r="D48" s="8"/>
      <c r="E48" s="15" t="s">
        <v>1045</v>
      </c>
    </row>
    <row r="49" spans="1:5" ht="105">
      <c r="A49" s="8">
        <v>48</v>
      </c>
      <c r="B49" s="8"/>
      <c r="C49" s="8" t="s">
        <v>4</v>
      </c>
      <c r="D49" s="8" t="s">
        <v>1043</v>
      </c>
      <c r="E49" s="15" t="s">
        <v>1044</v>
      </c>
    </row>
    <row r="50" spans="1:5" ht="60">
      <c r="A50" s="8">
        <v>49</v>
      </c>
      <c r="B50" s="8"/>
      <c r="C50" s="8" t="s">
        <v>4</v>
      </c>
      <c r="D50" s="8"/>
      <c r="E50" s="15" t="s">
        <v>1042</v>
      </c>
    </row>
    <row r="51" spans="1:5" ht="120">
      <c r="A51" s="8">
        <v>50</v>
      </c>
      <c r="B51" s="8"/>
      <c r="C51" s="8" t="s">
        <v>4</v>
      </c>
      <c r="D51" s="8" t="s">
        <v>1040</v>
      </c>
      <c r="E51" s="15" t="s">
        <v>1041</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abSelected="1" topLeftCell="A25" workbookViewId="0">
      <selection activeCell="F24" sqref="F2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1210</v>
      </c>
    </row>
    <row r="3" spans="1:7">
      <c r="A3" s="8">
        <v>2</v>
      </c>
      <c r="B3" s="8"/>
      <c r="C3" s="8"/>
      <c r="D3" s="8"/>
      <c r="E3" s="15"/>
    </row>
    <row r="4" spans="1:7" ht="30">
      <c r="A4" s="8">
        <v>3</v>
      </c>
      <c r="B4" s="8"/>
      <c r="C4" s="8" t="s">
        <v>4</v>
      </c>
      <c r="D4" s="8"/>
      <c r="E4" s="15" t="s">
        <v>492</v>
      </c>
    </row>
    <row r="5" spans="1:7">
      <c r="A5" s="8">
        <v>4</v>
      </c>
      <c r="B5" s="8"/>
      <c r="C5" s="8"/>
      <c r="D5" s="8"/>
      <c r="E5" s="15"/>
    </row>
    <row r="6" spans="1:7">
      <c r="A6" s="8">
        <v>5</v>
      </c>
      <c r="B6" s="8"/>
      <c r="C6" s="8" t="s">
        <v>23</v>
      </c>
      <c r="D6" s="8"/>
      <c r="E6" s="15"/>
    </row>
    <row r="7" spans="1:7" ht="30">
      <c r="A7" s="8">
        <v>6</v>
      </c>
      <c r="B7" s="8"/>
      <c r="C7" s="8"/>
      <c r="D7" s="8"/>
      <c r="E7" s="15" t="s">
        <v>493</v>
      </c>
      <c r="G7" s="57"/>
    </row>
    <row r="8" spans="1:7" ht="60">
      <c r="A8" s="8">
        <v>7</v>
      </c>
      <c r="B8" s="8"/>
      <c r="C8" s="8"/>
      <c r="D8" s="8"/>
      <c r="E8" s="15" t="s">
        <v>1211</v>
      </c>
    </row>
    <row r="9" spans="1:7" ht="45">
      <c r="A9" s="8">
        <v>8</v>
      </c>
      <c r="B9" s="8"/>
      <c r="C9" s="8" t="s">
        <v>4</v>
      </c>
      <c r="D9" s="8" t="s">
        <v>495</v>
      </c>
      <c r="E9" s="15" t="s">
        <v>1212</v>
      </c>
    </row>
    <row r="10" spans="1:7">
      <c r="A10" s="8">
        <v>9</v>
      </c>
      <c r="B10" s="8"/>
      <c r="C10" s="8"/>
      <c r="D10" s="8"/>
      <c r="E10" s="15" t="s">
        <v>496</v>
      </c>
      <c r="G10" s="57"/>
    </row>
    <row r="11" spans="1:7" ht="30">
      <c r="A11" s="8">
        <v>10</v>
      </c>
      <c r="B11" s="8"/>
      <c r="C11" s="8"/>
      <c r="D11" s="8"/>
      <c r="E11" s="15" t="s">
        <v>1213</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1214</v>
      </c>
    </row>
    <row r="18" spans="1:5" ht="60">
      <c r="A18" s="8">
        <v>17</v>
      </c>
      <c r="B18" s="8"/>
      <c r="C18" s="8"/>
      <c r="D18" s="8"/>
      <c r="E18" s="15" t="s">
        <v>1215</v>
      </c>
    </row>
    <row r="19" spans="1:5">
      <c r="A19" s="8">
        <v>18</v>
      </c>
      <c r="B19" s="8"/>
      <c r="C19" s="8"/>
      <c r="D19" s="8"/>
      <c r="E19" s="15"/>
    </row>
    <row r="20" spans="1:5">
      <c r="A20" s="8">
        <v>19</v>
      </c>
      <c r="B20" s="8"/>
      <c r="C20" s="8" t="s">
        <v>4</v>
      </c>
      <c r="D20" s="8"/>
      <c r="E20" s="15" t="s">
        <v>497</v>
      </c>
    </row>
    <row r="21" spans="1:5" ht="90">
      <c r="A21" s="8">
        <v>20</v>
      </c>
      <c r="B21" s="8"/>
      <c r="C21" s="8" t="s">
        <v>4</v>
      </c>
      <c r="D21" s="8" t="s">
        <v>1216</v>
      </c>
      <c r="E21" s="15" t="s">
        <v>498</v>
      </c>
    </row>
    <row r="22" spans="1:5" ht="60">
      <c r="A22" s="8">
        <v>21</v>
      </c>
      <c r="B22" s="8"/>
      <c r="C22" s="8" t="s">
        <v>4</v>
      </c>
      <c r="D22" s="8"/>
      <c r="E22" s="15" t="s">
        <v>1217</v>
      </c>
    </row>
    <row r="23" spans="1:5">
      <c r="A23" s="8">
        <v>22</v>
      </c>
      <c r="B23" s="8"/>
      <c r="C23" s="8"/>
      <c r="D23" s="8"/>
      <c r="E23" s="15"/>
    </row>
    <row r="24" spans="1:5" ht="45">
      <c r="A24" s="8">
        <v>23</v>
      </c>
      <c r="B24" s="8"/>
      <c r="C24" s="8"/>
      <c r="D24" s="8"/>
      <c r="E24" s="15" t="s">
        <v>1218</v>
      </c>
    </row>
    <row r="25" spans="1:5">
      <c r="A25" s="8">
        <v>24</v>
      </c>
      <c r="B25" s="8"/>
      <c r="C25" s="8"/>
      <c r="D25" s="8"/>
      <c r="E25" s="15"/>
    </row>
    <row r="26" spans="1:5">
      <c r="A26" s="8">
        <v>25</v>
      </c>
      <c r="B26" s="8"/>
      <c r="C26" s="8" t="s">
        <v>4</v>
      </c>
      <c r="D26" s="8" t="s">
        <v>500</v>
      </c>
      <c r="E26" s="15"/>
    </row>
    <row r="27" spans="1:5" ht="30">
      <c r="A27" s="8">
        <v>26</v>
      </c>
      <c r="B27" s="8"/>
      <c r="C27" s="8"/>
      <c r="D27" s="8"/>
      <c r="E27" s="15" t="s">
        <v>1219</v>
      </c>
    </row>
    <row r="28" spans="1:5" ht="75">
      <c r="A28" s="8">
        <v>27</v>
      </c>
      <c r="B28" s="8"/>
      <c r="C28" s="8" t="s">
        <v>4</v>
      </c>
      <c r="D28" s="8" t="s">
        <v>1220</v>
      </c>
      <c r="E28" s="15" t="s">
        <v>501</v>
      </c>
    </row>
    <row r="29" spans="1:5">
      <c r="A29" s="8">
        <v>28</v>
      </c>
      <c r="B29" s="8"/>
      <c r="C29" s="8"/>
      <c r="D29" s="8"/>
      <c r="E29" s="15" t="s">
        <v>1221</v>
      </c>
    </row>
    <row r="30" spans="1:5" ht="45">
      <c r="A30" s="8">
        <v>29</v>
      </c>
      <c r="B30" s="8"/>
      <c r="C30" s="8" t="s">
        <v>4</v>
      </c>
      <c r="D30" s="8"/>
      <c r="E30" s="15" t="s">
        <v>1222</v>
      </c>
    </row>
    <row r="31" spans="1:5">
      <c r="A31" s="8">
        <v>30</v>
      </c>
      <c r="B31" s="8"/>
      <c r="C31" s="8" t="s">
        <v>4</v>
      </c>
      <c r="D31" s="8" t="s">
        <v>504</v>
      </c>
      <c r="E31" s="15" t="s">
        <v>505</v>
      </c>
    </row>
    <row r="32" spans="1:5">
      <c r="A32" s="8">
        <v>31</v>
      </c>
      <c r="B32" s="8"/>
      <c r="C32" s="8" t="s">
        <v>4</v>
      </c>
      <c r="D32" s="8"/>
      <c r="E32" s="15"/>
    </row>
    <row r="33" spans="1:5">
      <c r="A33" s="8">
        <v>32</v>
      </c>
      <c r="B33" s="8"/>
      <c r="C33" s="8" t="s">
        <v>4</v>
      </c>
      <c r="D33" s="8" t="s">
        <v>506</v>
      </c>
      <c r="E33" s="15" t="s">
        <v>507</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508</v>
      </c>
    </row>
    <row r="38" spans="1:5">
      <c r="A38" s="8">
        <v>37</v>
      </c>
      <c r="B38" s="8"/>
      <c r="C38" s="8" t="s">
        <v>4</v>
      </c>
      <c r="D38" s="8"/>
      <c r="E38" s="15" t="s">
        <v>509</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510</v>
      </c>
      <c r="E42" s="15"/>
    </row>
    <row r="43" spans="1:5">
      <c r="A43" s="8">
        <v>42</v>
      </c>
      <c r="B43" s="8"/>
      <c r="C43" s="8"/>
      <c r="D43" s="8"/>
      <c r="E43" s="15"/>
    </row>
    <row r="44" spans="1:5">
      <c r="A44" s="8">
        <v>43</v>
      </c>
      <c r="B44" s="8"/>
      <c r="C44" s="8"/>
      <c r="D44" s="8"/>
      <c r="E44" s="15"/>
    </row>
    <row r="45" spans="1:5" ht="30">
      <c r="A45" s="8">
        <v>44</v>
      </c>
      <c r="B45" s="8"/>
      <c r="C45" s="8" t="s">
        <v>4</v>
      </c>
      <c r="D45" s="8" t="s">
        <v>511</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685</v>
      </c>
      <c r="E2" s="15" t="s">
        <v>686</v>
      </c>
      <c r="F2" s="16"/>
      <c r="G2" s="57" t="s">
        <v>687</v>
      </c>
    </row>
    <row r="3" spans="1:7">
      <c r="A3" s="8">
        <v>2</v>
      </c>
      <c r="B3" s="8"/>
      <c r="C3" s="8"/>
      <c r="D3" s="8"/>
      <c r="E3" s="15"/>
      <c r="F3" s="16"/>
    </row>
    <row r="4" spans="1:7" ht="75">
      <c r="A4" s="8">
        <v>3</v>
      </c>
      <c r="B4" s="8"/>
      <c r="C4" s="8" t="s">
        <v>4</v>
      </c>
      <c r="D4" s="8" t="s">
        <v>688</v>
      </c>
      <c r="E4" s="15" t="s">
        <v>689</v>
      </c>
      <c r="F4" s="16"/>
    </row>
    <row r="5" spans="1:7" ht="60">
      <c r="A5" s="8">
        <v>4</v>
      </c>
      <c r="B5" s="8"/>
      <c r="C5" s="8" t="s">
        <v>4</v>
      </c>
      <c r="D5" s="8" t="s">
        <v>690</v>
      </c>
      <c r="E5" s="15" t="s">
        <v>691</v>
      </c>
      <c r="F5" s="16"/>
    </row>
    <row r="6" spans="1:7" ht="30">
      <c r="A6" s="8">
        <v>5</v>
      </c>
      <c r="B6" s="8"/>
      <c r="C6" s="8" t="s">
        <v>4</v>
      </c>
      <c r="D6" s="8" t="s">
        <v>692</v>
      </c>
      <c r="E6" s="15" t="s">
        <v>693</v>
      </c>
      <c r="F6" s="16"/>
    </row>
    <row r="7" spans="1:7" ht="30">
      <c r="A7" s="8">
        <v>6</v>
      </c>
      <c r="B7" s="8"/>
      <c r="C7" s="8" t="s">
        <v>4</v>
      </c>
      <c r="D7" s="8"/>
      <c r="E7" s="15" t="s">
        <v>694</v>
      </c>
      <c r="F7" s="16"/>
      <c r="G7" s="57"/>
    </row>
    <row r="8" spans="1:7" ht="60">
      <c r="A8" s="8">
        <v>7</v>
      </c>
      <c r="B8" s="8"/>
      <c r="C8" s="8"/>
      <c r="D8" s="8"/>
      <c r="E8" s="15" t="s">
        <v>695</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696</v>
      </c>
      <c r="F11" s="16"/>
    </row>
    <row r="12" spans="1:7">
      <c r="A12" s="8">
        <v>11</v>
      </c>
      <c r="B12" s="8"/>
      <c r="C12" s="8"/>
      <c r="D12" s="8"/>
      <c r="E12" s="15"/>
      <c r="F12" s="16"/>
    </row>
    <row r="13" spans="1:7" ht="30">
      <c r="A13" s="8">
        <v>12</v>
      </c>
      <c r="B13" s="8"/>
      <c r="C13" s="8" t="s">
        <v>4</v>
      </c>
      <c r="D13" s="8"/>
      <c r="E13" s="15" t="s">
        <v>697</v>
      </c>
      <c r="F13" s="16"/>
    </row>
    <row r="14" spans="1:7">
      <c r="A14" s="8">
        <v>13</v>
      </c>
      <c r="B14" s="8"/>
      <c r="C14" s="8"/>
      <c r="D14" s="7"/>
      <c r="E14" s="15"/>
      <c r="F14" s="16"/>
    </row>
    <row r="15" spans="1:7" ht="75">
      <c r="A15" s="8">
        <v>14</v>
      </c>
      <c r="B15" s="8"/>
      <c r="C15" s="8" t="s">
        <v>4</v>
      </c>
      <c r="D15" s="8"/>
      <c r="E15" s="15" t="s">
        <v>698</v>
      </c>
      <c r="F15" s="16"/>
    </row>
    <row r="16" spans="1:7" ht="45">
      <c r="A16" s="8">
        <v>15</v>
      </c>
      <c r="B16" s="8"/>
      <c r="C16" s="8" t="s">
        <v>4</v>
      </c>
      <c r="D16" s="8"/>
      <c r="E16" s="15" t="s">
        <v>699</v>
      </c>
      <c r="F16" s="16"/>
    </row>
    <row r="17" spans="1:6" ht="45">
      <c r="A17" s="8">
        <v>16</v>
      </c>
      <c r="B17" s="8"/>
      <c r="C17" s="8"/>
      <c r="D17" s="8"/>
      <c r="E17" s="15" t="s">
        <v>700</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701</v>
      </c>
      <c r="F22" s="16"/>
    </row>
    <row r="23" spans="1:6" ht="60">
      <c r="A23" s="8">
        <v>22</v>
      </c>
      <c r="B23" s="8"/>
      <c r="C23" s="8"/>
      <c r="D23" s="8"/>
      <c r="E23" s="15" t="s">
        <v>702</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703</v>
      </c>
      <c r="F26" s="16"/>
    </row>
    <row r="27" spans="1:6">
      <c r="A27" s="8">
        <v>26</v>
      </c>
      <c r="B27" s="8"/>
      <c r="C27" s="8"/>
      <c r="D27" s="8"/>
      <c r="E27" s="15"/>
      <c r="F27" s="16"/>
    </row>
    <row r="28" spans="1:6" ht="105">
      <c r="A28" s="8">
        <v>27</v>
      </c>
      <c r="B28" s="8"/>
      <c r="C28" s="8" t="s">
        <v>4</v>
      </c>
      <c r="D28" s="8" t="s">
        <v>704</v>
      </c>
      <c r="E28" s="15" t="s">
        <v>705</v>
      </c>
      <c r="F28" s="16"/>
    </row>
    <row r="29" spans="1:6">
      <c r="A29" s="8">
        <v>28</v>
      </c>
      <c r="B29" s="8"/>
      <c r="C29" s="8"/>
      <c r="D29" s="8"/>
      <c r="E29" s="15"/>
      <c r="F29" s="16"/>
    </row>
    <row r="30" spans="1:6" ht="60">
      <c r="A30" s="8">
        <v>29</v>
      </c>
      <c r="B30" s="8"/>
      <c r="C30" s="8" t="s">
        <v>4</v>
      </c>
      <c r="D30" s="8"/>
      <c r="E30" s="15" t="s">
        <v>706</v>
      </c>
      <c r="F30" s="16"/>
    </row>
    <row r="31" spans="1:6" ht="30">
      <c r="A31" s="8">
        <v>30</v>
      </c>
      <c r="B31" s="8"/>
      <c r="C31" s="8"/>
      <c r="D31" s="8"/>
      <c r="E31" s="15" t="s">
        <v>707</v>
      </c>
      <c r="F31" s="16"/>
    </row>
    <row r="32" spans="1:6">
      <c r="A32" s="8">
        <v>31</v>
      </c>
      <c r="B32" s="8"/>
      <c r="C32" s="8"/>
      <c r="D32" s="8"/>
      <c r="E32" s="15"/>
      <c r="F32" s="16"/>
    </row>
    <row r="33" spans="1:6" ht="30">
      <c r="A33" s="8">
        <v>32</v>
      </c>
      <c r="B33" s="8"/>
      <c r="C33" s="8"/>
      <c r="D33" s="8"/>
      <c r="E33" s="15" t="s">
        <v>708</v>
      </c>
      <c r="F33" s="16"/>
    </row>
    <row r="34" spans="1:6">
      <c r="A34" s="8">
        <v>33</v>
      </c>
      <c r="B34" s="8"/>
      <c r="C34" s="8"/>
      <c r="D34" s="8"/>
      <c r="E34" s="15"/>
      <c r="F34" s="16"/>
    </row>
    <row r="35" spans="1:6" ht="30">
      <c r="A35" s="8">
        <v>34</v>
      </c>
      <c r="B35" s="8"/>
      <c r="C35" s="8"/>
      <c r="D35" s="8"/>
      <c r="E35" s="15" t="s">
        <v>709</v>
      </c>
      <c r="F35" s="16"/>
    </row>
    <row r="36" spans="1:6">
      <c r="A36" s="8">
        <v>35</v>
      </c>
      <c r="B36" s="8"/>
      <c r="C36" s="8"/>
      <c r="D36" s="8"/>
      <c r="E36" s="15" t="s">
        <v>710</v>
      </c>
      <c r="F36" s="16"/>
    </row>
    <row r="37" spans="1:6" ht="30">
      <c r="A37" s="8">
        <v>36</v>
      </c>
      <c r="B37" s="8"/>
      <c r="C37" s="8"/>
      <c r="D37" s="8"/>
      <c r="E37" s="15" t="s">
        <v>711</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712</v>
      </c>
      <c r="E41" s="15"/>
      <c r="F41" s="16"/>
    </row>
    <row r="42" spans="1:6" ht="45">
      <c r="A42" s="8">
        <v>41</v>
      </c>
      <c r="B42" s="8"/>
      <c r="C42" s="8" t="s">
        <v>4</v>
      </c>
      <c r="D42" s="8"/>
      <c r="E42" s="15" t="s">
        <v>713</v>
      </c>
      <c r="F42" s="16"/>
    </row>
    <row r="43" spans="1:6" ht="45">
      <c r="A43" s="8">
        <v>42</v>
      </c>
      <c r="B43" s="8"/>
      <c r="C43" s="8" t="s">
        <v>4</v>
      </c>
      <c r="D43" s="8"/>
      <c r="E43" s="15" t="s">
        <v>714</v>
      </c>
      <c r="F43" s="16"/>
    </row>
    <row r="44" spans="1:6" ht="45">
      <c r="A44" s="8">
        <v>43</v>
      </c>
      <c r="B44" s="8"/>
      <c r="C44" s="8" t="s">
        <v>4</v>
      </c>
      <c r="D44" s="8"/>
      <c r="E44" s="15" t="s">
        <v>715</v>
      </c>
      <c r="F44" s="16"/>
    </row>
    <row r="45" spans="1:6">
      <c r="A45" s="8">
        <v>44</v>
      </c>
      <c r="B45" s="8"/>
      <c r="C45" s="8"/>
      <c r="D45" s="8"/>
      <c r="E45" s="15" t="s">
        <v>716</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439</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440</v>
      </c>
      <c r="E10" s="15" t="s">
        <v>441</v>
      </c>
      <c r="F10" s="16"/>
      <c r="G10" s="57" t="s">
        <v>442</v>
      </c>
    </row>
    <row r="11" spans="1:7">
      <c r="A11" s="8">
        <v>10</v>
      </c>
      <c r="B11" s="8"/>
      <c r="C11" s="8"/>
      <c r="D11" s="8"/>
      <c r="E11" s="15"/>
      <c r="F11" s="16"/>
    </row>
    <row r="12" spans="1:7" ht="75">
      <c r="A12" s="8">
        <v>11</v>
      </c>
      <c r="B12" s="8"/>
      <c r="C12" s="8" t="s">
        <v>4</v>
      </c>
      <c r="D12" s="8" t="s">
        <v>443</v>
      </c>
      <c r="E12" s="15" t="s">
        <v>444</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445</v>
      </c>
      <c r="F16" s="16"/>
      <c r="G16" t="s">
        <v>446</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447</v>
      </c>
      <c r="F22" s="16"/>
    </row>
    <row r="23" spans="1:6">
      <c r="A23" s="8">
        <v>22</v>
      </c>
      <c r="B23" s="8"/>
      <c r="C23" s="8"/>
      <c r="D23" s="8"/>
      <c r="E23" s="15"/>
      <c r="F23" s="16"/>
    </row>
    <row r="24" spans="1:6" ht="45">
      <c r="A24" s="8">
        <v>23</v>
      </c>
      <c r="B24" s="8"/>
      <c r="C24" s="8" t="s">
        <v>4</v>
      </c>
      <c r="D24" s="8"/>
      <c r="E24" s="15" t="s">
        <v>448</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451</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450</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449</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1128</v>
      </c>
    </row>
    <row r="5" spans="1:7">
      <c r="A5" s="8">
        <v>4</v>
      </c>
      <c r="B5" s="8"/>
      <c r="C5" s="8"/>
      <c r="D5" s="8"/>
      <c r="E5" s="15"/>
    </row>
    <row r="6" spans="1:7" ht="75">
      <c r="A6" s="8">
        <v>5</v>
      </c>
      <c r="B6" s="8"/>
      <c r="C6" s="8" t="s">
        <v>4</v>
      </c>
      <c r="D6" s="8"/>
      <c r="E6" s="15" t="s">
        <v>1129</v>
      </c>
    </row>
    <row r="7" spans="1:7" ht="45">
      <c r="A7" s="8">
        <v>6</v>
      </c>
      <c r="B7" s="8"/>
      <c r="C7" s="8" t="s">
        <v>4</v>
      </c>
      <c r="D7" s="8" t="s">
        <v>1130</v>
      </c>
      <c r="E7" s="15"/>
      <c r="G7" s="57"/>
    </row>
    <row r="8" spans="1:7">
      <c r="A8" s="8">
        <v>7</v>
      </c>
      <c r="B8" s="8"/>
      <c r="C8" s="8" t="s">
        <v>4</v>
      </c>
      <c r="D8" s="8" t="s">
        <v>1131</v>
      </c>
      <c r="E8" s="15"/>
    </row>
    <row r="9" spans="1:7" ht="60">
      <c r="A9" s="8">
        <v>8</v>
      </c>
      <c r="B9" s="8"/>
      <c r="C9" s="8" t="s">
        <v>4</v>
      </c>
      <c r="D9" s="8" t="s">
        <v>1132</v>
      </c>
      <c r="E9" s="15"/>
    </row>
    <row r="10" spans="1:7" ht="75">
      <c r="A10" s="8">
        <v>9</v>
      </c>
      <c r="B10" s="8"/>
      <c r="C10" s="8" t="s">
        <v>4</v>
      </c>
      <c r="D10" s="8" t="s">
        <v>1133</v>
      </c>
      <c r="E10" s="15"/>
      <c r="G10" s="57"/>
    </row>
    <row r="11" spans="1:7">
      <c r="A11" s="8">
        <v>10</v>
      </c>
      <c r="B11" s="8"/>
      <c r="C11" s="8"/>
      <c r="D11" s="8"/>
      <c r="E11" s="15"/>
    </row>
    <row r="12" spans="1:7">
      <c r="A12" s="8">
        <v>11</v>
      </c>
      <c r="B12" s="8"/>
      <c r="C12" s="8" t="s">
        <v>4</v>
      </c>
      <c r="D12" s="8" t="s">
        <v>1134</v>
      </c>
      <c r="E12" s="15" t="s">
        <v>1135</v>
      </c>
    </row>
    <row r="13" spans="1:7" ht="45">
      <c r="A13" s="8">
        <v>12</v>
      </c>
      <c r="B13" s="8"/>
      <c r="C13" s="8" t="s">
        <v>4</v>
      </c>
      <c r="D13" s="8"/>
      <c r="E13" s="15" t="s">
        <v>1136</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1137</v>
      </c>
    </row>
    <row r="18" spans="1:5" ht="60">
      <c r="A18" s="8">
        <v>17</v>
      </c>
      <c r="B18" s="8"/>
      <c r="C18" s="8" t="s">
        <v>4</v>
      </c>
      <c r="D18" s="8"/>
      <c r="E18" s="15" t="s">
        <v>1138</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1127</v>
      </c>
      <c r="E33" s="15" t="s">
        <v>1126</v>
      </c>
    </row>
    <row r="34" spans="1:5" ht="60">
      <c r="A34" s="8">
        <v>33</v>
      </c>
      <c r="B34" s="8"/>
      <c r="C34" s="8"/>
      <c r="D34" s="8"/>
      <c r="E34" s="15" t="s">
        <v>1125</v>
      </c>
    </row>
    <row r="35" spans="1:5">
      <c r="A35" s="8">
        <v>34</v>
      </c>
      <c r="B35" s="8"/>
      <c r="C35" s="8" t="s">
        <v>4</v>
      </c>
      <c r="D35" s="8"/>
      <c r="E35" s="15"/>
    </row>
    <row r="36" spans="1:5">
      <c r="A36" s="8">
        <v>35</v>
      </c>
      <c r="B36" s="8"/>
      <c r="C36" s="8"/>
      <c r="D36" s="8"/>
      <c r="E36" s="15"/>
    </row>
    <row r="37" spans="1:5" ht="150">
      <c r="A37" s="8">
        <v>36</v>
      </c>
      <c r="B37" s="8"/>
      <c r="C37" s="8" t="s">
        <v>4</v>
      </c>
      <c r="D37" s="8"/>
      <c r="E37" s="15" t="s">
        <v>1124</v>
      </c>
    </row>
    <row r="38" spans="1:5" ht="45">
      <c r="A38" s="8">
        <v>37</v>
      </c>
      <c r="B38" s="8"/>
      <c r="C38" s="8"/>
      <c r="D38" s="8"/>
      <c r="E38" s="15" t="s">
        <v>1123</v>
      </c>
    </row>
    <row r="39" spans="1:5" ht="75">
      <c r="A39" s="8">
        <v>38</v>
      </c>
      <c r="B39" s="8"/>
      <c r="C39" s="8" t="s">
        <v>4</v>
      </c>
      <c r="D39" s="8"/>
      <c r="E39" s="15" t="s">
        <v>1122</v>
      </c>
    </row>
    <row r="40" spans="1:5" ht="45">
      <c r="A40" s="8">
        <v>39</v>
      </c>
      <c r="B40" s="8"/>
      <c r="C40" s="8" t="s">
        <v>4</v>
      </c>
      <c r="D40" s="8"/>
      <c r="E40" s="15" t="s">
        <v>1121</v>
      </c>
    </row>
    <row r="41" spans="1:5" ht="120">
      <c r="A41" s="8">
        <v>40</v>
      </c>
      <c r="B41" s="8"/>
      <c r="C41" s="8" t="s">
        <v>4</v>
      </c>
      <c r="D41" s="8" t="s">
        <v>1120</v>
      </c>
      <c r="E41" s="15"/>
    </row>
    <row r="42" spans="1:5" ht="120">
      <c r="A42" s="8">
        <v>41</v>
      </c>
      <c r="B42" s="8"/>
      <c r="C42" s="8" t="s">
        <v>4</v>
      </c>
      <c r="D42" s="8"/>
      <c r="E42" s="15" t="s">
        <v>1119</v>
      </c>
    </row>
    <row r="43" spans="1:5">
      <c r="A43" s="8">
        <v>42</v>
      </c>
      <c r="B43" s="8"/>
      <c r="C43" s="8"/>
      <c r="D43" s="8"/>
      <c r="E43" s="15"/>
    </row>
    <row r="44" spans="1:5" ht="45">
      <c r="A44" s="8">
        <v>43</v>
      </c>
      <c r="B44" s="8"/>
      <c r="C44" s="8" t="s">
        <v>4</v>
      </c>
      <c r="D44" s="8" t="s">
        <v>1118</v>
      </c>
      <c r="E44" s="15"/>
    </row>
    <row r="45" spans="1:5">
      <c r="A45" s="8">
        <v>44</v>
      </c>
      <c r="B45" s="8"/>
      <c r="C45" s="8"/>
      <c r="D45" s="8"/>
      <c r="E45" s="15"/>
    </row>
    <row r="46" spans="1:5">
      <c r="A46" s="8">
        <v>45</v>
      </c>
      <c r="B46" s="8"/>
      <c r="C46" s="8"/>
      <c r="D46" s="8"/>
      <c r="E46" s="15"/>
    </row>
    <row r="47" spans="1:5" ht="45">
      <c r="A47" s="8">
        <v>46</v>
      </c>
      <c r="B47" s="8"/>
      <c r="C47" s="8" t="s">
        <v>4</v>
      </c>
      <c r="D47" s="8"/>
      <c r="E47" s="15" t="s">
        <v>1117</v>
      </c>
    </row>
    <row r="48" spans="1:5">
      <c r="A48" s="8">
        <v>47</v>
      </c>
      <c r="B48" s="8"/>
      <c r="C48" s="8"/>
      <c r="D48" s="8"/>
      <c r="E48" s="15"/>
    </row>
    <row r="49" spans="1:5">
      <c r="A49" s="8">
        <v>48</v>
      </c>
      <c r="B49" s="8"/>
      <c r="C49" s="8"/>
      <c r="D49" s="8"/>
      <c r="E49" s="15"/>
    </row>
    <row r="50" spans="1:5" ht="75">
      <c r="A50" s="8">
        <v>49</v>
      </c>
      <c r="B50" s="8"/>
      <c r="C50" s="8" t="s">
        <v>4</v>
      </c>
      <c r="D50" s="8"/>
      <c r="E50" s="15" t="s">
        <v>1116</v>
      </c>
    </row>
    <row r="51" spans="1:5" ht="75">
      <c r="A51" s="8">
        <v>50</v>
      </c>
      <c r="B51" s="8"/>
      <c r="C51" s="8" t="s">
        <v>4</v>
      </c>
      <c r="D51" s="8"/>
      <c r="E51" s="15" t="s">
        <v>1115</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942</v>
      </c>
      <c r="F2" s="16"/>
    </row>
    <row r="3" spans="1:8">
      <c r="A3" s="8">
        <v>2</v>
      </c>
      <c r="B3" s="8"/>
      <c r="C3" s="8" t="s">
        <v>4</v>
      </c>
      <c r="D3" s="8"/>
      <c r="E3" s="15" t="s">
        <v>943</v>
      </c>
      <c r="F3" s="16"/>
    </row>
    <row r="4" spans="1:8">
      <c r="A4" s="8">
        <v>3</v>
      </c>
      <c r="B4" s="8"/>
      <c r="C4" s="8"/>
      <c r="D4" s="8"/>
      <c r="E4" s="15"/>
      <c r="F4" s="16"/>
    </row>
    <row r="5" spans="1:8">
      <c r="A5" s="8">
        <v>4</v>
      </c>
      <c r="B5" s="8"/>
      <c r="C5" s="8"/>
      <c r="D5" s="8"/>
      <c r="E5" s="15" t="s">
        <v>944</v>
      </c>
      <c r="F5" s="16"/>
    </row>
    <row r="6" spans="1:8">
      <c r="A6" s="8">
        <v>5</v>
      </c>
      <c r="B6" s="8"/>
      <c r="C6" s="8"/>
      <c r="D6" s="8"/>
      <c r="E6" s="15" t="s">
        <v>945</v>
      </c>
      <c r="F6" s="16"/>
    </row>
    <row r="7" spans="1:8" ht="60">
      <c r="A7" s="8">
        <v>6</v>
      </c>
      <c r="B7" s="8"/>
      <c r="C7" s="8" t="s">
        <v>4</v>
      </c>
      <c r="D7" s="8" t="s">
        <v>946</v>
      </c>
      <c r="E7" s="15" t="s">
        <v>947</v>
      </c>
      <c r="F7" s="16"/>
      <c r="G7" s="57"/>
    </row>
    <row r="8" spans="1:8" ht="60">
      <c r="A8" s="8">
        <v>7</v>
      </c>
      <c r="B8" s="8"/>
      <c r="C8" s="8" t="s">
        <v>4</v>
      </c>
      <c r="D8" s="8"/>
      <c r="E8" s="15" t="s">
        <v>948</v>
      </c>
      <c r="F8" s="16"/>
    </row>
    <row r="9" spans="1:8" ht="75">
      <c r="A9" s="8">
        <v>8</v>
      </c>
      <c r="B9" s="8"/>
      <c r="C9" s="8"/>
      <c r="D9" s="8"/>
      <c r="E9" s="15" t="s">
        <v>949</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950</v>
      </c>
      <c r="E12" s="15" t="s">
        <v>951</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952</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953</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954</v>
      </c>
      <c r="F24" s="16"/>
    </row>
    <row r="25" spans="1:6" ht="45">
      <c r="A25" s="8">
        <v>24</v>
      </c>
      <c r="B25" s="8"/>
      <c r="C25" s="8"/>
      <c r="D25" s="8" t="s">
        <v>955</v>
      </c>
      <c r="E25" s="15"/>
      <c r="F25" s="16"/>
    </row>
    <row r="26" spans="1:6">
      <c r="A26" s="8">
        <v>25</v>
      </c>
      <c r="B26" s="8"/>
      <c r="C26" s="8"/>
      <c r="D26" s="8"/>
      <c r="E26" s="15"/>
      <c r="F26" s="16"/>
    </row>
    <row r="27" spans="1:6" ht="30">
      <c r="A27" s="8">
        <v>26</v>
      </c>
      <c r="B27" s="8"/>
      <c r="C27" s="8"/>
      <c r="D27" s="8"/>
      <c r="E27" s="15" t="s">
        <v>956</v>
      </c>
      <c r="F27" s="16"/>
    </row>
    <row r="28" spans="1:6" ht="45">
      <c r="A28" s="8">
        <v>27</v>
      </c>
      <c r="B28" s="8"/>
      <c r="C28" s="8" t="s">
        <v>4</v>
      </c>
      <c r="D28" s="8"/>
      <c r="E28" s="15" t="s">
        <v>957</v>
      </c>
      <c r="F28" s="16"/>
    </row>
    <row r="29" spans="1:6" ht="45">
      <c r="A29" s="8">
        <v>28</v>
      </c>
      <c r="B29" s="8"/>
      <c r="C29" s="8" t="s">
        <v>4</v>
      </c>
      <c r="D29" s="8"/>
      <c r="E29" s="15" t="s">
        <v>958</v>
      </c>
      <c r="F29" s="16"/>
    </row>
    <row r="30" spans="1:6" ht="30">
      <c r="A30" s="8">
        <v>29</v>
      </c>
      <c r="B30" s="8"/>
      <c r="C30" s="8"/>
      <c r="D30" s="8"/>
      <c r="E30" s="15" t="s">
        <v>959</v>
      </c>
      <c r="F30" s="16"/>
    </row>
    <row r="31" spans="1:6">
      <c r="A31" s="8">
        <v>30</v>
      </c>
      <c r="B31" s="8"/>
      <c r="C31" s="8"/>
      <c r="D31" s="8"/>
      <c r="E31" s="15"/>
      <c r="F31" s="16"/>
    </row>
    <row r="32" spans="1:6" ht="60">
      <c r="A32" s="8">
        <v>31</v>
      </c>
      <c r="B32" s="8"/>
      <c r="C32" s="8" t="s">
        <v>4</v>
      </c>
      <c r="D32" s="8"/>
      <c r="E32" s="15" t="s">
        <v>960</v>
      </c>
      <c r="F32" s="16"/>
    </row>
    <row r="33" spans="1:6" ht="60">
      <c r="A33" s="8">
        <v>32</v>
      </c>
      <c r="B33" s="8"/>
      <c r="C33" s="8"/>
      <c r="D33" s="8"/>
      <c r="E33" s="15" t="s">
        <v>961</v>
      </c>
      <c r="F33" s="16"/>
    </row>
    <row r="34" spans="1:6" ht="30">
      <c r="A34" s="8">
        <v>33</v>
      </c>
      <c r="B34" s="8"/>
      <c r="C34" s="8" t="s">
        <v>4</v>
      </c>
      <c r="D34" s="8"/>
      <c r="E34" s="15" t="s">
        <v>962</v>
      </c>
      <c r="F34" s="16"/>
    </row>
    <row r="35" spans="1:6">
      <c r="A35" s="8">
        <v>34</v>
      </c>
      <c r="B35" s="8"/>
      <c r="C35" s="8"/>
      <c r="D35" s="8"/>
      <c r="E35" s="15"/>
      <c r="F35" s="16"/>
    </row>
    <row r="36" spans="1:6" ht="60">
      <c r="A36" s="8">
        <v>35</v>
      </c>
      <c r="B36" s="8"/>
      <c r="C36" s="8" t="s">
        <v>4</v>
      </c>
      <c r="D36" s="8"/>
      <c r="E36" s="15" t="s">
        <v>963</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964</v>
      </c>
      <c r="F40" s="16"/>
    </row>
    <row r="41" spans="1:6" ht="45">
      <c r="A41" s="8">
        <v>40</v>
      </c>
      <c r="B41" s="8"/>
      <c r="C41" s="8" t="s">
        <v>4</v>
      </c>
      <c r="D41" s="8" t="s">
        <v>965</v>
      </c>
      <c r="E41" s="15"/>
      <c r="F41" s="16"/>
    </row>
    <row r="42" spans="1:6" ht="75">
      <c r="A42" s="8">
        <v>41</v>
      </c>
      <c r="B42" s="8"/>
      <c r="C42" s="8" t="s">
        <v>4</v>
      </c>
      <c r="D42" s="8"/>
      <c r="E42" s="15" t="s">
        <v>966</v>
      </c>
      <c r="F42" s="16"/>
    </row>
    <row r="43" spans="1:6" ht="105">
      <c r="A43" s="8">
        <v>42</v>
      </c>
      <c r="B43" s="8"/>
      <c r="C43" s="8" t="s">
        <v>4</v>
      </c>
      <c r="D43" s="8"/>
      <c r="E43" s="15" t="s">
        <v>967</v>
      </c>
      <c r="F43" s="16"/>
    </row>
    <row r="44" spans="1:6" ht="105">
      <c r="A44" s="8">
        <v>43</v>
      </c>
      <c r="B44" s="8"/>
      <c r="C44" s="8" t="s">
        <v>4</v>
      </c>
      <c r="D44" s="8"/>
      <c r="E44" s="15" t="s">
        <v>968</v>
      </c>
      <c r="F44" s="16"/>
    </row>
    <row r="45" spans="1:6" ht="60">
      <c r="A45" s="8">
        <v>44</v>
      </c>
      <c r="B45" s="8"/>
      <c r="C45" s="8" t="s">
        <v>4</v>
      </c>
      <c r="D45" s="8"/>
      <c r="E45" s="15" t="s">
        <v>969</v>
      </c>
      <c r="F45" s="16"/>
    </row>
    <row r="46" spans="1:6">
      <c r="A46" s="8">
        <v>45</v>
      </c>
      <c r="B46" s="8"/>
      <c r="C46" s="8"/>
      <c r="D46" s="8"/>
      <c r="E46" s="15"/>
      <c r="F46" s="16"/>
    </row>
    <row r="47" spans="1:6">
      <c r="A47" s="8">
        <v>46</v>
      </c>
      <c r="B47" s="8"/>
      <c r="C47" s="8"/>
      <c r="D47" s="8"/>
      <c r="F47" s="16"/>
    </row>
    <row r="48" spans="1:6" ht="45">
      <c r="A48" s="8">
        <v>47</v>
      </c>
      <c r="B48" s="8"/>
      <c r="C48" s="8" t="s">
        <v>4</v>
      </c>
      <c r="D48" s="8"/>
      <c r="E48" s="15" t="s">
        <v>970</v>
      </c>
      <c r="F48" s="16"/>
    </row>
    <row r="49" spans="1:6" ht="45">
      <c r="A49" s="8">
        <v>48</v>
      </c>
      <c r="B49" s="8"/>
      <c r="C49" s="8" t="s">
        <v>4</v>
      </c>
      <c r="D49" s="8"/>
      <c r="E49" s="15" t="s">
        <v>971</v>
      </c>
      <c r="F49" s="16"/>
    </row>
    <row r="50" spans="1:6" ht="45">
      <c r="A50" s="8">
        <v>49</v>
      </c>
      <c r="B50" s="8"/>
      <c r="C50" s="8" t="s">
        <v>4</v>
      </c>
      <c r="D50" s="8"/>
      <c r="E50" s="15" t="s">
        <v>972</v>
      </c>
      <c r="F50" s="16"/>
    </row>
    <row r="51" spans="1:6" ht="45">
      <c r="A51" s="8">
        <v>50</v>
      </c>
      <c r="B51" s="8"/>
      <c r="C51" s="8" t="s">
        <v>4</v>
      </c>
      <c r="D51" s="8"/>
      <c r="E51" s="15" t="s">
        <v>973</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882</v>
      </c>
      <c r="F2" s="16"/>
    </row>
    <row r="3" spans="1:8">
      <c r="A3" s="8">
        <v>2</v>
      </c>
      <c r="B3" s="8"/>
      <c r="C3" s="8"/>
      <c r="D3" s="8"/>
      <c r="E3" s="15"/>
      <c r="F3" s="16"/>
    </row>
    <row r="4" spans="1:8" ht="75">
      <c r="A4" s="8">
        <v>3</v>
      </c>
      <c r="B4" s="8"/>
      <c r="C4" s="8" t="s">
        <v>4</v>
      </c>
      <c r="D4" s="8"/>
      <c r="E4" s="15" t="s">
        <v>883</v>
      </c>
      <c r="F4" s="16"/>
    </row>
    <row r="5" spans="1:8">
      <c r="A5" s="8">
        <v>4</v>
      </c>
      <c r="B5" s="8"/>
      <c r="C5" s="8"/>
      <c r="D5" s="8"/>
      <c r="E5" s="15"/>
      <c r="F5" s="16"/>
    </row>
    <row r="6" spans="1:8" ht="45">
      <c r="A6" s="8">
        <v>5</v>
      </c>
      <c r="B6" s="8"/>
      <c r="C6" s="8" t="s">
        <v>4</v>
      </c>
      <c r="D6" s="8"/>
      <c r="E6" s="15" t="s">
        <v>884</v>
      </c>
      <c r="F6" s="16"/>
    </row>
    <row r="7" spans="1:8" ht="45">
      <c r="A7" s="8">
        <v>6</v>
      </c>
      <c r="B7" s="8"/>
      <c r="C7" s="8" t="s">
        <v>4</v>
      </c>
      <c r="D7" s="8"/>
      <c r="E7" s="15" t="s">
        <v>885</v>
      </c>
      <c r="F7" s="16"/>
      <c r="G7" s="57"/>
    </row>
    <row r="8" spans="1:8" ht="90">
      <c r="A8" s="8">
        <v>7</v>
      </c>
      <c r="B8" s="8"/>
      <c r="C8" s="8" t="s">
        <v>4</v>
      </c>
      <c r="D8" s="8"/>
      <c r="E8" s="15" t="s">
        <v>887</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893</v>
      </c>
      <c r="F14" s="16"/>
    </row>
    <row r="15" spans="1:8">
      <c r="A15" s="8">
        <v>14</v>
      </c>
      <c r="B15" s="8"/>
      <c r="C15" s="8"/>
      <c r="D15" s="8"/>
      <c r="E15" s="15"/>
      <c r="F15" s="16"/>
    </row>
    <row r="16" spans="1:8" ht="75">
      <c r="A16" s="8">
        <v>15</v>
      </c>
      <c r="B16" s="8"/>
      <c r="C16" s="8"/>
      <c r="D16" s="8"/>
      <c r="E16" s="15" t="s">
        <v>894</v>
      </c>
      <c r="F16" s="16"/>
    </row>
    <row r="17" spans="1:6" ht="60">
      <c r="A17" s="8">
        <v>16</v>
      </c>
      <c r="B17" s="8"/>
      <c r="C17" s="8"/>
      <c r="D17" s="8"/>
      <c r="E17" s="15" t="s">
        <v>895</v>
      </c>
      <c r="F17" s="16"/>
    </row>
    <row r="18" spans="1:6" ht="30">
      <c r="A18" s="8">
        <v>17</v>
      </c>
      <c r="B18" s="8"/>
      <c r="C18" s="8"/>
      <c r="D18" s="8"/>
      <c r="E18" s="15" t="s">
        <v>896</v>
      </c>
      <c r="F18" s="16"/>
    </row>
    <row r="19" spans="1:6" ht="90">
      <c r="A19" s="8">
        <v>18</v>
      </c>
      <c r="B19" s="8"/>
      <c r="C19" s="8"/>
      <c r="D19" s="8"/>
      <c r="E19" s="15" t="s">
        <v>897</v>
      </c>
      <c r="F19" s="16"/>
    </row>
    <row r="20" spans="1:6">
      <c r="A20" s="8">
        <v>19</v>
      </c>
      <c r="B20" s="8"/>
      <c r="C20" s="8"/>
      <c r="D20" s="8"/>
      <c r="E20" s="15"/>
      <c r="F20" s="16"/>
    </row>
    <row r="21" spans="1:6" ht="45">
      <c r="A21" s="8">
        <v>20</v>
      </c>
      <c r="B21" s="8"/>
      <c r="C21" s="8"/>
      <c r="D21" s="8"/>
      <c r="E21" s="15" t="s">
        <v>898</v>
      </c>
      <c r="F21" s="16"/>
    </row>
    <row r="22" spans="1:6" ht="30">
      <c r="A22" s="8">
        <v>21</v>
      </c>
      <c r="B22" s="8"/>
      <c r="C22" s="8"/>
      <c r="D22" s="8"/>
      <c r="E22" s="15" t="s">
        <v>899</v>
      </c>
      <c r="F22" s="16"/>
    </row>
    <row r="23" spans="1:6" ht="75">
      <c r="A23" s="8">
        <v>22</v>
      </c>
      <c r="B23" s="8"/>
      <c r="C23" s="8" t="s">
        <v>4</v>
      </c>
      <c r="D23" s="8"/>
      <c r="E23" s="15" t="s">
        <v>923</v>
      </c>
      <c r="F23" s="16"/>
    </row>
    <row r="24" spans="1:6" ht="60">
      <c r="A24" s="8">
        <v>23</v>
      </c>
      <c r="B24" s="8"/>
      <c r="C24" s="8" t="s">
        <v>4</v>
      </c>
      <c r="D24" s="8"/>
      <c r="E24" s="15" t="s">
        <v>924</v>
      </c>
      <c r="F24" s="16"/>
    </row>
    <row r="25" spans="1:6">
      <c r="A25" s="8">
        <v>24</v>
      </c>
      <c r="B25" s="8"/>
      <c r="C25" s="8"/>
      <c r="D25" s="8"/>
      <c r="E25" s="15"/>
      <c r="F25" s="16"/>
    </row>
    <row r="26" spans="1:6" ht="90">
      <c r="A26" s="8">
        <v>25</v>
      </c>
      <c r="B26" s="8"/>
      <c r="C26" s="8" t="s">
        <v>4</v>
      </c>
      <c r="D26" s="8"/>
      <c r="E26" s="15" t="s">
        <v>925</v>
      </c>
      <c r="F26" s="16"/>
    </row>
    <row r="27" spans="1:6" ht="45">
      <c r="A27" s="8">
        <v>26</v>
      </c>
      <c r="B27" s="8"/>
      <c r="C27" s="8" t="s">
        <v>4</v>
      </c>
      <c r="D27" s="8"/>
      <c r="E27" s="15" t="s">
        <v>926</v>
      </c>
      <c r="F27" s="16"/>
    </row>
    <row r="28" spans="1:6">
      <c r="A28" s="8">
        <v>27</v>
      </c>
      <c r="B28" s="8"/>
      <c r="C28" s="8"/>
      <c r="D28" s="8"/>
      <c r="E28" s="15"/>
      <c r="F28" s="16"/>
    </row>
    <row r="29" spans="1:6" ht="45">
      <c r="A29" s="8">
        <v>28</v>
      </c>
      <c r="B29" s="8"/>
      <c r="C29" s="8" t="s">
        <v>4</v>
      </c>
      <c r="D29" s="8"/>
      <c r="E29" s="15" t="s">
        <v>927</v>
      </c>
      <c r="F29" s="16"/>
    </row>
    <row r="30" spans="1:6">
      <c r="A30" s="8">
        <v>29</v>
      </c>
      <c r="B30" s="8"/>
      <c r="C30" s="8" t="s">
        <v>4</v>
      </c>
      <c r="D30" s="8"/>
      <c r="E30" s="15" t="s">
        <v>928</v>
      </c>
      <c r="F30" s="16"/>
    </row>
    <row r="31" spans="1:6">
      <c r="A31" s="8">
        <v>30</v>
      </c>
      <c r="B31" s="8"/>
      <c r="C31" s="8"/>
      <c r="D31" s="8"/>
      <c r="E31" s="15"/>
      <c r="F31" s="16"/>
    </row>
    <row r="32" spans="1:6" ht="45">
      <c r="A32" s="8">
        <v>31</v>
      </c>
      <c r="B32" s="8"/>
      <c r="C32" s="8" t="s">
        <v>4</v>
      </c>
      <c r="D32" s="8"/>
      <c r="E32" s="15" t="s">
        <v>929</v>
      </c>
      <c r="F32" s="16"/>
    </row>
    <row r="33" spans="1:6">
      <c r="A33" s="8">
        <v>32</v>
      </c>
      <c r="B33" s="8"/>
      <c r="C33" s="8" t="s">
        <v>4</v>
      </c>
      <c r="D33" s="8"/>
      <c r="E33" s="15"/>
      <c r="F33" s="16"/>
    </row>
    <row r="34" spans="1:6" ht="60">
      <c r="A34" s="8">
        <v>33</v>
      </c>
      <c r="B34" s="8"/>
      <c r="C34" s="8" t="s">
        <v>4</v>
      </c>
      <c r="D34" s="8"/>
      <c r="E34" s="15" t="s">
        <v>930</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931</v>
      </c>
      <c r="F37" s="16"/>
    </row>
    <row r="38" spans="1:6">
      <c r="A38" s="8">
        <v>37</v>
      </c>
      <c r="B38" s="8"/>
      <c r="C38" s="8"/>
      <c r="D38" s="8"/>
      <c r="E38" s="15"/>
      <c r="F38" s="16"/>
    </row>
    <row r="39" spans="1:6" ht="105">
      <c r="A39" s="8">
        <v>38</v>
      </c>
      <c r="B39" s="8"/>
      <c r="C39" s="8"/>
      <c r="D39" s="8" t="s">
        <v>932</v>
      </c>
      <c r="E39" s="15" t="s">
        <v>933</v>
      </c>
      <c r="F39" s="16"/>
    </row>
    <row r="40" spans="1:6" ht="30">
      <c r="A40" s="8">
        <v>39</v>
      </c>
      <c r="B40" s="8"/>
      <c r="C40" s="8" t="s">
        <v>4</v>
      </c>
      <c r="D40" s="8"/>
      <c r="E40" s="15" t="s">
        <v>934</v>
      </c>
      <c r="F40" s="16"/>
    </row>
    <row r="41" spans="1:6" ht="30">
      <c r="A41" s="8">
        <v>40</v>
      </c>
      <c r="B41" s="8"/>
      <c r="C41" s="8" t="s">
        <v>4</v>
      </c>
      <c r="D41" s="8"/>
      <c r="E41" s="15" t="s">
        <v>935</v>
      </c>
      <c r="F41" s="16"/>
    </row>
    <row r="42" spans="1:6" ht="45">
      <c r="A42" s="8">
        <v>41</v>
      </c>
      <c r="B42" s="8"/>
      <c r="C42" s="8"/>
      <c r="D42" s="8"/>
      <c r="E42" s="15" t="s">
        <v>936</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937</v>
      </c>
      <c r="F45" s="16"/>
    </row>
    <row r="46" spans="1:6" ht="90">
      <c r="A46" s="8">
        <v>45</v>
      </c>
      <c r="B46" s="8"/>
      <c r="C46" s="8" t="s">
        <v>4</v>
      </c>
      <c r="D46" s="8"/>
      <c r="E46" s="15" t="s">
        <v>938</v>
      </c>
      <c r="F46" s="16"/>
    </row>
    <row r="47" spans="1:6">
      <c r="A47" s="8">
        <v>46</v>
      </c>
      <c r="B47" s="8"/>
      <c r="C47" s="8"/>
      <c r="D47" s="8"/>
      <c r="F47" s="16"/>
    </row>
    <row r="48" spans="1:6">
      <c r="A48" s="8">
        <v>47</v>
      </c>
      <c r="B48" s="8"/>
      <c r="C48" s="8"/>
      <c r="D48" s="8"/>
      <c r="E48" s="15" t="s">
        <v>939</v>
      </c>
      <c r="F48" s="16"/>
    </row>
    <row r="49" spans="1:6" ht="30">
      <c r="A49" s="8">
        <v>48</v>
      </c>
      <c r="B49" s="8"/>
      <c r="C49" s="8" t="s">
        <v>4</v>
      </c>
      <c r="D49" s="8"/>
      <c r="E49" s="15" t="s">
        <v>940</v>
      </c>
      <c r="F49" s="16"/>
    </row>
    <row r="50" spans="1:6" ht="60">
      <c r="A50" s="8">
        <v>49</v>
      </c>
      <c r="B50" s="8"/>
      <c r="C50" s="8"/>
      <c r="D50" s="8"/>
      <c r="E50" s="15" t="s">
        <v>941</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717</v>
      </c>
      <c r="F2" s="16"/>
    </row>
    <row r="3" spans="1:8">
      <c r="A3" s="8">
        <v>2</v>
      </c>
      <c r="B3" s="8"/>
      <c r="C3" s="8"/>
      <c r="D3" s="8"/>
      <c r="E3" s="15" t="s">
        <v>718</v>
      </c>
      <c r="F3" s="16"/>
    </row>
    <row r="4" spans="1:8">
      <c r="A4" s="8">
        <v>3</v>
      </c>
      <c r="B4" s="8"/>
      <c r="C4" s="8"/>
      <c r="D4" s="8"/>
      <c r="E4" s="15"/>
      <c r="F4" s="16"/>
    </row>
    <row r="5" spans="1:8" ht="90">
      <c r="A5" s="8">
        <v>4</v>
      </c>
      <c r="B5" s="8"/>
      <c r="C5" s="8"/>
      <c r="D5" s="8"/>
      <c r="E5" s="15" t="s">
        <v>719</v>
      </c>
      <c r="F5" s="16"/>
    </row>
    <row r="6" spans="1:8" ht="75">
      <c r="A6" s="8">
        <v>5</v>
      </c>
      <c r="B6" s="8"/>
      <c r="C6" s="8" t="s">
        <v>4</v>
      </c>
      <c r="D6" s="8"/>
      <c r="E6" s="15" t="s">
        <v>733</v>
      </c>
      <c r="F6" s="16"/>
    </row>
    <row r="7" spans="1:8" ht="75">
      <c r="A7" s="8">
        <v>6</v>
      </c>
      <c r="B7" s="8"/>
      <c r="C7" s="8" t="s">
        <v>4</v>
      </c>
      <c r="D7" s="8"/>
      <c r="E7" s="15" t="s">
        <v>734</v>
      </c>
      <c r="F7" s="16"/>
      <c r="G7" s="57"/>
    </row>
    <row r="8" spans="1:8">
      <c r="A8" s="8">
        <v>7</v>
      </c>
      <c r="B8" s="8"/>
      <c r="C8" s="8"/>
      <c r="D8" s="8"/>
      <c r="E8" s="15"/>
      <c r="F8" s="16"/>
    </row>
    <row r="9" spans="1:8">
      <c r="A9" s="8">
        <v>8</v>
      </c>
      <c r="B9" s="8"/>
      <c r="C9" s="8"/>
      <c r="D9" s="8"/>
      <c r="E9" s="15" t="s">
        <v>735</v>
      </c>
      <c r="F9" s="16"/>
    </row>
    <row r="10" spans="1:8">
      <c r="A10" s="8">
        <v>9</v>
      </c>
      <c r="B10" s="8"/>
      <c r="C10" s="8"/>
      <c r="D10" s="8"/>
      <c r="E10" s="15"/>
      <c r="F10" s="16"/>
      <c r="G10" s="57"/>
    </row>
    <row r="11" spans="1:8" ht="90">
      <c r="A11" s="8">
        <v>10</v>
      </c>
      <c r="B11" s="8"/>
      <c r="C11" s="8" t="s">
        <v>4</v>
      </c>
      <c r="D11" s="8" t="s">
        <v>736</v>
      </c>
      <c r="E11" s="15" t="s">
        <v>737</v>
      </c>
      <c r="F11" s="16"/>
      <c r="H11" s="57"/>
    </row>
    <row r="12" spans="1:8" ht="45">
      <c r="A12" s="8">
        <v>11</v>
      </c>
      <c r="B12" s="8"/>
      <c r="C12" s="8" t="s">
        <v>4</v>
      </c>
      <c r="D12" s="8"/>
      <c r="E12" s="15" t="s">
        <v>738</v>
      </c>
      <c r="F12" s="16"/>
      <c r="G12" s="15" t="s">
        <v>739</v>
      </c>
    </row>
    <row r="13" spans="1:8" ht="45">
      <c r="A13" s="8">
        <v>12</v>
      </c>
      <c r="B13" s="8"/>
      <c r="C13" s="8" t="s">
        <v>4</v>
      </c>
      <c r="D13" s="8"/>
      <c r="E13" s="15" t="s">
        <v>740</v>
      </c>
      <c r="F13" s="16"/>
    </row>
    <row r="14" spans="1:8" ht="90">
      <c r="A14" s="8">
        <v>13</v>
      </c>
      <c r="B14" s="8"/>
      <c r="C14" s="8" t="s">
        <v>4</v>
      </c>
      <c r="D14" s="7"/>
      <c r="E14" s="15" t="s">
        <v>741</v>
      </c>
      <c r="F14" s="16"/>
    </row>
    <row r="15" spans="1:8" ht="60">
      <c r="A15" s="8">
        <v>14</v>
      </c>
      <c r="B15" s="8"/>
      <c r="C15" s="8" t="s">
        <v>4</v>
      </c>
      <c r="D15" s="8"/>
      <c r="E15" s="15" t="s">
        <v>742</v>
      </c>
      <c r="F15" s="16"/>
    </row>
    <row r="16" spans="1:8" ht="45">
      <c r="A16" s="8">
        <v>15</v>
      </c>
      <c r="B16" s="8"/>
      <c r="C16" s="8"/>
      <c r="D16" s="8"/>
      <c r="E16" s="15" t="s">
        <v>743</v>
      </c>
      <c r="F16" s="16"/>
    </row>
    <row r="17" spans="1:6">
      <c r="A17" s="8">
        <v>16</v>
      </c>
      <c r="B17" s="8"/>
      <c r="C17" s="8"/>
      <c r="D17" s="8"/>
      <c r="E17" s="15"/>
      <c r="F17" s="16"/>
    </row>
    <row r="18" spans="1:6" ht="45">
      <c r="A18" s="8">
        <v>17</v>
      </c>
      <c r="B18" s="8"/>
      <c r="C18" s="8"/>
      <c r="D18" s="8"/>
      <c r="E18" s="15" t="s">
        <v>744</v>
      </c>
      <c r="F18" s="16"/>
    </row>
    <row r="19" spans="1:6" ht="45">
      <c r="A19" s="8">
        <v>18</v>
      </c>
      <c r="B19" s="8"/>
      <c r="C19" s="8"/>
      <c r="D19" s="8"/>
      <c r="E19" s="15" t="s">
        <v>745</v>
      </c>
      <c r="F19" s="16"/>
    </row>
    <row r="20" spans="1:6" ht="45">
      <c r="A20" s="8">
        <v>19</v>
      </c>
      <c r="B20" s="8"/>
      <c r="C20" s="8" t="s">
        <v>4</v>
      </c>
      <c r="D20" s="8"/>
      <c r="E20" s="15" t="s">
        <v>746</v>
      </c>
      <c r="F20" s="16"/>
    </row>
    <row r="21" spans="1:6" ht="60">
      <c r="A21" s="8">
        <v>20</v>
      </c>
      <c r="B21" s="8"/>
      <c r="C21" s="8" t="s">
        <v>4</v>
      </c>
      <c r="D21" s="8"/>
      <c r="E21" s="15" t="s">
        <v>747</v>
      </c>
      <c r="F21" s="16"/>
    </row>
    <row r="22" spans="1:6" ht="30">
      <c r="A22" s="8">
        <v>21</v>
      </c>
      <c r="B22" s="8"/>
      <c r="C22" s="8" t="s">
        <v>4</v>
      </c>
      <c r="D22" s="8"/>
      <c r="E22" s="15" t="s">
        <v>748</v>
      </c>
      <c r="F22" s="16"/>
    </row>
    <row r="23" spans="1:6">
      <c r="A23" s="8">
        <v>22</v>
      </c>
      <c r="B23" s="8"/>
      <c r="C23" s="8"/>
      <c r="D23" s="8"/>
      <c r="E23" s="15"/>
      <c r="F23" s="16"/>
    </row>
    <row r="24" spans="1:6" ht="45">
      <c r="A24" s="8">
        <v>23</v>
      </c>
      <c r="B24" s="8"/>
      <c r="C24" s="8" t="s">
        <v>4</v>
      </c>
      <c r="D24" s="8"/>
      <c r="E24" s="15" t="s">
        <v>749</v>
      </c>
      <c r="F24" s="16"/>
    </row>
    <row r="25" spans="1:6" ht="30">
      <c r="A25" s="8">
        <v>24</v>
      </c>
      <c r="B25" s="8"/>
      <c r="C25" s="8"/>
      <c r="D25" s="8"/>
      <c r="E25" s="15" t="s">
        <v>750</v>
      </c>
      <c r="F25" s="16"/>
    </row>
    <row r="26" spans="1:6" ht="60">
      <c r="A26" s="8">
        <v>25</v>
      </c>
      <c r="B26" s="8"/>
      <c r="C26" s="8" t="s">
        <v>4</v>
      </c>
      <c r="D26" s="8" t="s">
        <v>751</v>
      </c>
      <c r="E26" s="15" t="s">
        <v>752</v>
      </c>
      <c r="F26" s="16"/>
    </row>
    <row r="27" spans="1:6" ht="120">
      <c r="A27" s="8">
        <v>26</v>
      </c>
      <c r="B27" s="8"/>
      <c r="C27" s="8"/>
      <c r="D27" s="8" t="s">
        <v>753</v>
      </c>
      <c r="E27" s="15" t="s">
        <v>754</v>
      </c>
      <c r="F27" s="16"/>
    </row>
    <row r="28" spans="1:6" ht="60">
      <c r="A28" s="8">
        <v>27</v>
      </c>
      <c r="B28" s="8"/>
      <c r="C28" s="8" t="s">
        <v>4</v>
      </c>
      <c r="D28" s="8"/>
      <c r="E28" s="15" t="s">
        <v>755</v>
      </c>
      <c r="F28" s="16"/>
    </row>
    <row r="29" spans="1:6" ht="30">
      <c r="A29" s="8">
        <v>28</v>
      </c>
      <c r="B29" s="8"/>
      <c r="C29" s="8"/>
      <c r="D29" s="8"/>
      <c r="E29" s="15" t="s">
        <v>756</v>
      </c>
      <c r="F29" s="16"/>
    </row>
    <row r="30" spans="1:6" ht="75">
      <c r="A30" s="8">
        <v>29</v>
      </c>
      <c r="B30" s="8"/>
      <c r="C30" s="8"/>
      <c r="D30" s="8"/>
      <c r="E30" s="15" t="s">
        <v>757</v>
      </c>
      <c r="F30" s="16"/>
    </row>
    <row r="31" spans="1:6">
      <c r="A31" s="8">
        <v>30</v>
      </c>
      <c r="B31" s="8"/>
      <c r="C31" s="8"/>
      <c r="D31" s="8"/>
      <c r="E31" s="15"/>
      <c r="F31" s="16"/>
    </row>
    <row r="32" spans="1:6" ht="30">
      <c r="A32" s="8">
        <v>31</v>
      </c>
      <c r="B32" s="8"/>
      <c r="C32" s="8"/>
      <c r="D32" s="8"/>
      <c r="E32" s="15" t="s">
        <v>758</v>
      </c>
      <c r="F32" s="16"/>
    </row>
    <row r="33" spans="1:6" ht="45">
      <c r="A33" s="8">
        <v>32</v>
      </c>
      <c r="B33" s="8"/>
      <c r="C33" s="8" t="s">
        <v>4</v>
      </c>
      <c r="D33" s="8" t="s">
        <v>759</v>
      </c>
      <c r="E33" s="15" t="s">
        <v>760</v>
      </c>
      <c r="F33" s="16"/>
    </row>
    <row r="34" spans="1:6">
      <c r="A34" s="8">
        <v>33</v>
      </c>
      <c r="B34" s="8"/>
      <c r="C34" s="8"/>
      <c r="D34" s="8"/>
      <c r="E34" s="15"/>
      <c r="F34" s="16"/>
    </row>
    <row r="35" spans="1:6" ht="60">
      <c r="A35" s="8">
        <v>34</v>
      </c>
      <c r="B35" s="8"/>
      <c r="C35" s="8"/>
      <c r="D35" s="8"/>
      <c r="E35" s="15" t="s">
        <v>761</v>
      </c>
      <c r="F35" s="16"/>
    </row>
    <row r="36" spans="1:6">
      <c r="A36" s="8">
        <v>35</v>
      </c>
      <c r="B36" s="8"/>
      <c r="C36" s="8"/>
      <c r="D36" s="8"/>
      <c r="E36" s="15"/>
      <c r="F36" s="16"/>
    </row>
    <row r="37" spans="1:6" ht="45">
      <c r="A37" s="8">
        <v>36</v>
      </c>
      <c r="B37" s="8"/>
      <c r="C37" s="8" t="s">
        <v>4</v>
      </c>
      <c r="D37" s="8"/>
      <c r="E37" s="15" t="s">
        <v>762</v>
      </c>
      <c r="F37" s="16"/>
    </row>
    <row r="38" spans="1:6" ht="90">
      <c r="A38" s="8">
        <v>37</v>
      </c>
      <c r="B38" s="8"/>
      <c r="C38" s="8" t="s">
        <v>4</v>
      </c>
      <c r="D38" s="8" t="s">
        <v>763</v>
      </c>
      <c r="E38" s="15" t="s">
        <v>764</v>
      </c>
      <c r="F38" s="16"/>
    </row>
    <row r="39" spans="1:6" ht="60">
      <c r="A39" s="8">
        <v>38</v>
      </c>
      <c r="B39" s="8"/>
      <c r="C39" s="8" t="s">
        <v>4</v>
      </c>
      <c r="D39" s="8" t="s">
        <v>765</v>
      </c>
      <c r="E39" s="15" t="s">
        <v>766</v>
      </c>
      <c r="F39" s="16"/>
    </row>
    <row r="40" spans="1:6" ht="45">
      <c r="A40" s="8">
        <v>39</v>
      </c>
      <c r="B40" s="8"/>
      <c r="C40" s="8" t="s">
        <v>4</v>
      </c>
      <c r="E40" s="8" t="s">
        <v>767</v>
      </c>
      <c r="F40" s="16"/>
    </row>
    <row r="41" spans="1:6" ht="45">
      <c r="A41" s="8">
        <v>40</v>
      </c>
      <c r="B41" s="8"/>
      <c r="C41" s="8"/>
      <c r="D41" s="8"/>
      <c r="E41" s="15" t="s">
        <v>768</v>
      </c>
      <c r="F41" s="16"/>
    </row>
    <row r="42" spans="1:6" ht="75">
      <c r="A42" s="8">
        <v>41</v>
      </c>
      <c r="B42" s="8"/>
      <c r="C42" s="8"/>
      <c r="D42" s="8"/>
      <c r="E42" s="15" t="s">
        <v>769</v>
      </c>
      <c r="F42" s="16"/>
    </row>
    <row r="43" spans="1:6" ht="120">
      <c r="A43" s="8">
        <v>42</v>
      </c>
      <c r="B43" s="8"/>
      <c r="C43" s="8"/>
      <c r="D43" s="8" t="s">
        <v>770</v>
      </c>
      <c r="E43" s="15" t="s">
        <v>771</v>
      </c>
      <c r="F43" s="16"/>
    </row>
    <row r="44" spans="1:6">
      <c r="A44" s="8">
        <v>43</v>
      </c>
      <c r="B44" s="8"/>
      <c r="C44" s="8"/>
      <c r="D44" s="8"/>
      <c r="E44" s="15"/>
      <c r="F44" s="16"/>
    </row>
    <row r="45" spans="1:6" ht="90">
      <c r="A45" s="8">
        <v>44</v>
      </c>
      <c r="B45" s="8"/>
      <c r="C45" s="8"/>
      <c r="D45" s="8"/>
      <c r="E45" s="15" t="s">
        <v>772</v>
      </c>
      <c r="F45" s="16"/>
    </row>
    <row r="46" spans="1:6" ht="30">
      <c r="A46" s="8">
        <v>45</v>
      </c>
      <c r="B46" s="8"/>
      <c r="C46" s="8" t="s">
        <v>4</v>
      </c>
      <c r="D46" s="8"/>
      <c r="E46" s="15" t="s">
        <v>773</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776</v>
      </c>
      <c r="F49" s="16"/>
    </row>
    <row r="50" spans="1:6" ht="45">
      <c r="A50" s="8">
        <v>49</v>
      </c>
      <c r="B50" s="8"/>
      <c r="C50" s="8" t="s">
        <v>4</v>
      </c>
      <c r="D50" s="8"/>
      <c r="E50" s="15" t="s">
        <v>775</v>
      </c>
      <c r="F50" s="16"/>
    </row>
    <row r="51" spans="1:6" ht="105">
      <c r="A51" s="8">
        <v>50</v>
      </c>
      <c r="B51" s="8"/>
      <c r="C51" s="8" t="s">
        <v>4</v>
      </c>
      <c r="D51" s="8"/>
      <c r="E51" s="15" t="s">
        <v>774</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16"/>
      <c r="G2" t="s">
        <v>432</v>
      </c>
    </row>
    <row r="3" spans="1:8">
      <c r="A3" s="8">
        <v>2</v>
      </c>
      <c r="B3" s="8"/>
      <c r="C3" s="8"/>
      <c r="D3" s="8"/>
      <c r="E3" s="15"/>
      <c r="F3" s="16"/>
      <c r="G3" t="s">
        <v>583</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424</v>
      </c>
      <c r="E7" s="15" t="s">
        <v>425</v>
      </c>
      <c r="F7" s="16"/>
      <c r="G7" s="57" t="s">
        <v>426</v>
      </c>
    </row>
    <row r="8" spans="1:8" ht="45">
      <c r="A8" s="8">
        <v>7</v>
      </c>
      <c r="B8" s="8"/>
      <c r="C8" s="8" t="s">
        <v>4</v>
      </c>
      <c r="D8" s="8" t="s">
        <v>427</v>
      </c>
      <c r="E8" s="15" t="s">
        <v>428</v>
      </c>
      <c r="F8" s="16"/>
    </row>
    <row r="9" spans="1:8" ht="30">
      <c r="A9" s="8">
        <v>8</v>
      </c>
      <c r="B9" s="8"/>
      <c r="C9" s="8" t="s">
        <v>57</v>
      </c>
      <c r="D9" s="8" t="s">
        <v>584</v>
      </c>
      <c r="E9" s="15" t="s">
        <v>429</v>
      </c>
      <c r="F9" s="16"/>
    </row>
    <row r="10" spans="1:8" ht="75">
      <c r="A10" s="8">
        <v>9</v>
      </c>
      <c r="B10" s="8"/>
      <c r="C10" s="8" t="s">
        <v>57</v>
      </c>
      <c r="D10" s="8" t="s">
        <v>430</v>
      </c>
      <c r="E10" s="15" t="s">
        <v>431</v>
      </c>
      <c r="F10" s="16"/>
      <c r="G10" s="57" t="s">
        <v>585</v>
      </c>
    </row>
    <row r="11" spans="1:8" ht="90">
      <c r="A11" s="8">
        <v>10</v>
      </c>
      <c r="B11" s="8"/>
      <c r="C11" s="8" t="s">
        <v>4</v>
      </c>
      <c r="D11" s="8" t="s">
        <v>586</v>
      </c>
      <c r="E11" s="15" t="s">
        <v>587</v>
      </c>
      <c r="F11" s="16"/>
      <c r="H11" s="57" t="s">
        <v>432</v>
      </c>
    </row>
    <row r="12" spans="1:8">
      <c r="A12" s="8">
        <v>11</v>
      </c>
      <c r="B12" s="8"/>
      <c r="C12" s="8"/>
      <c r="D12" s="8"/>
      <c r="E12" s="15"/>
      <c r="F12" s="16"/>
    </row>
    <row r="13" spans="1:8" ht="60">
      <c r="A13" s="8">
        <v>12</v>
      </c>
      <c r="B13" s="8"/>
      <c r="C13" s="8" t="s">
        <v>4</v>
      </c>
      <c r="D13" s="8"/>
      <c r="E13" s="15" t="s">
        <v>588</v>
      </c>
      <c r="F13" s="16"/>
      <c r="G13" t="s">
        <v>589</v>
      </c>
    </row>
    <row r="14" spans="1:8" ht="30">
      <c r="A14" s="8">
        <v>13</v>
      </c>
      <c r="B14" s="8"/>
      <c r="C14" s="8" t="s">
        <v>4</v>
      </c>
      <c r="D14" s="7"/>
      <c r="E14" s="15" t="s">
        <v>590</v>
      </c>
      <c r="F14" s="16"/>
      <c r="G14" t="s">
        <v>589</v>
      </c>
    </row>
    <row r="15" spans="1:8">
      <c r="A15" s="8">
        <v>14</v>
      </c>
      <c r="B15" s="8"/>
      <c r="C15" s="8"/>
      <c r="D15" s="8"/>
      <c r="E15" s="15"/>
      <c r="F15" s="16"/>
    </row>
    <row r="16" spans="1:8" ht="30">
      <c r="A16" s="8">
        <v>15</v>
      </c>
      <c r="B16" s="8"/>
      <c r="C16" s="8" t="s">
        <v>4</v>
      </c>
      <c r="D16" s="8"/>
      <c r="E16" s="15" t="s">
        <v>591</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592</v>
      </c>
      <c r="F19" s="16"/>
    </row>
    <row r="20" spans="1:7" ht="45">
      <c r="A20" s="8">
        <v>19</v>
      </c>
      <c r="B20" s="8"/>
      <c r="C20" s="8" t="s">
        <v>4</v>
      </c>
      <c r="D20" s="8"/>
      <c r="E20" s="15" t="s">
        <v>593</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594</v>
      </c>
      <c r="F23" s="16"/>
      <c r="G23" t="s">
        <v>536</v>
      </c>
    </row>
    <row r="24" spans="1:7" ht="45">
      <c r="A24" s="8">
        <v>23</v>
      </c>
      <c r="B24" s="8"/>
      <c r="C24" s="8"/>
      <c r="D24" s="8"/>
      <c r="E24" s="15" t="s">
        <v>595</v>
      </c>
      <c r="F24" s="16"/>
      <c r="G24" t="s">
        <v>596</v>
      </c>
    </row>
    <row r="25" spans="1:7" ht="60">
      <c r="A25" s="8">
        <v>24</v>
      </c>
      <c r="B25" s="8"/>
      <c r="C25" s="8" t="s">
        <v>4</v>
      </c>
      <c r="D25" s="8"/>
      <c r="E25" s="15" t="s">
        <v>597</v>
      </c>
      <c r="F25" s="16"/>
    </row>
    <row r="26" spans="1:7" ht="60">
      <c r="A26" s="8">
        <v>25</v>
      </c>
      <c r="B26" s="8"/>
      <c r="C26" s="8" t="s">
        <v>4</v>
      </c>
      <c r="D26" s="8"/>
      <c r="E26" s="15" t="s">
        <v>598</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599</v>
      </c>
      <c r="F29" s="16"/>
    </row>
    <row r="30" spans="1:7" ht="30">
      <c r="A30" s="8">
        <v>29</v>
      </c>
      <c r="B30" s="8"/>
      <c r="C30" s="8" t="s">
        <v>4</v>
      </c>
      <c r="D30" s="8"/>
      <c r="E30" s="15" t="s">
        <v>600</v>
      </c>
      <c r="F30" s="16"/>
    </row>
    <row r="31" spans="1:7">
      <c r="A31" s="8">
        <v>30</v>
      </c>
      <c r="B31" s="8"/>
      <c r="C31" s="8"/>
      <c r="D31" s="8"/>
      <c r="E31" s="15"/>
      <c r="F31" s="16"/>
    </row>
    <row r="32" spans="1:7" ht="30">
      <c r="A32" s="8">
        <v>31</v>
      </c>
      <c r="B32" s="8"/>
      <c r="C32" s="8" t="s">
        <v>4</v>
      </c>
      <c r="D32" s="8"/>
      <c r="E32" s="15" t="s">
        <v>601</v>
      </c>
      <c r="F32" s="16"/>
    </row>
    <row r="33" spans="1:6">
      <c r="A33" s="8">
        <v>32</v>
      </c>
      <c r="B33" s="8"/>
      <c r="C33" s="8"/>
      <c r="D33" s="8"/>
      <c r="E33" s="15"/>
      <c r="F33" s="16"/>
    </row>
    <row r="34" spans="1:6" ht="60">
      <c r="A34" s="8">
        <v>33</v>
      </c>
      <c r="B34" s="8"/>
      <c r="C34" s="8" t="s">
        <v>4</v>
      </c>
      <c r="D34" s="8"/>
      <c r="E34" s="15" t="s">
        <v>602</v>
      </c>
      <c r="F34" s="16"/>
    </row>
    <row r="35" spans="1:6" ht="45">
      <c r="A35" s="8">
        <v>34</v>
      </c>
      <c r="B35" s="8"/>
      <c r="C35" s="8" t="s">
        <v>4</v>
      </c>
      <c r="D35" s="8"/>
      <c r="E35" s="15" t="s">
        <v>603</v>
      </c>
      <c r="F35" s="16"/>
    </row>
    <row r="36" spans="1:6">
      <c r="A36" s="8">
        <v>35</v>
      </c>
      <c r="B36" s="8"/>
      <c r="C36" s="8" t="s">
        <v>4</v>
      </c>
      <c r="D36" s="8"/>
      <c r="E36" s="15" t="s">
        <v>438</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437</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436</v>
      </c>
      <c r="F47" s="16"/>
    </row>
    <row r="48" spans="1:6" ht="60">
      <c r="A48" s="8">
        <v>47</v>
      </c>
      <c r="B48" s="8"/>
      <c r="C48" s="8"/>
      <c r="D48" s="8" t="s">
        <v>435</v>
      </c>
      <c r="E48" s="15"/>
      <c r="F48" s="16"/>
    </row>
    <row r="49" spans="1:6">
      <c r="A49" s="8">
        <v>48</v>
      </c>
      <c r="B49" s="8"/>
      <c r="C49" s="8" t="s">
        <v>4</v>
      </c>
      <c r="D49" s="8"/>
      <c r="E49" s="15" t="s">
        <v>434</v>
      </c>
      <c r="F49" s="16"/>
    </row>
    <row r="50" spans="1:6">
      <c r="A50" s="8">
        <v>49</v>
      </c>
      <c r="B50" s="8"/>
      <c r="C50" s="8"/>
      <c r="D50" s="8"/>
      <c r="E50" s="15"/>
      <c r="F50" s="16"/>
    </row>
    <row r="51" spans="1:6" ht="60">
      <c r="A51" s="8">
        <v>50</v>
      </c>
      <c r="B51" s="8"/>
      <c r="C51" s="8" t="s">
        <v>57</v>
      </c>
      <c r="D51" s="8"/>
      <c r="E51" s="15" t="s">
        <v>433</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541</v>
      </c>
    </row>
    <row r="3" spans="1:5">
      <c r="A3" s="3">
        <v>2</v>
      </c>
      <c r="B3" s="3"/>
      <c r="C3" s="3"/>
      <c r="D3" s="3"/>
      <c r="E3" s="3" t="s">
        <v>542</v>
      </c>
    </row>
    <row r="4" spans="1:5">
      <c r="A4" s="3">
        <v>3</v>
      </c>
      <c r="B4" s="3"/>
      <c r="C4" s="3" t="s">
        <v>4</v>
      </c>
      <c r="D4" s="3"/>
      <c r="E4" s="3" t="s">
        <v>540</v>
      </c>
    </row>
    <row r="5" spans="1:5">
      <c r="A5" s="3">
        <v>4</v>
      </c>
      <c r="B5" s="3"/>
      <c r="C5" s="3"/>
      <c r="D5" s="3"/>
      <c r="E5" s="3"/>
    </row>
    <row r="6" spans="1:5" ht="45">
      <c r="A6" s="3">
        <v>5</v>
      </c>
      <c r="B6" s="3"/>
      <c r="C6" s="3" t="s">
        <v>4</v>
      </c>
      <c r="D6" s="3"/>
      <c r="E6" s="4" t="s">
        <v>544</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861</v>
      </c>
    </row>
    <row r="3" spans="1:5" ht="60">
      <c r="A3" s="3">
        <v>2</v>
      </c>
      <c r="B3" s="3"/>
      <c r="C3" s="3" t="s">
        <v>4</v>
      </c>
      <c r="D3" s="3"/>
      <c r="E3" s="4" t="s">
        <v>862</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863</v>
      </c>
    </row>
    <row r="8" spans="1:5" ht="90">
      <c r="A8" s="3">
        <v>7</v>
      </c>
      <c r="B8" s="4"/>
      <c r="C8" s="3"/>
      <c r="D8" s="4"/>
      <c r="E8" s="4" t="s">
        <v>864</v>
      </c>
    </row>
    <row r="9" spans="1:5" ht="105">
      <c r="A9" s="3">
        <v>8</v>
      </c>
      <c r="B9" s="3"/>
      <c r="C9" s="3"/>
      <c r="D9" s="3"/>
      <c r="E9" s="4" t="s">
        <v>865</v>
      </c>
    </row>
    <row r="10" spans="1:5" ht="105">
      <c r="A10" s="3">
        <v>9</v>
      </c>
      <c r="B10" s="3"/>
      <c r="C10" s="3"/>
      <c r="D10" s="3"/>
      <c r="E10" s="4" t="s">
        <v>866</v>
      </c>
    </row>
    <row r="11" spans="1:5" ht="150">
      <c r="A11" s="3">
        <v>10</v>
      </c>
      <c r="B11" s="3"/>
      <c r="C11" s="3"/>
      <c r="D11" s="3"/>
      <c r="E11" s="4" t="s">
        <v>867</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868</v>
      </c>
    </row>
    <row r="3" spans="1:5">
      <c r="A3" s="3">
        <v>2</v>
      </c>
      <c r="B3" s="3"/>
      <c r="C3" s="3"/>
      <c r="D3" s="3"/>
      <c r="E3" s="4"/>
    </row>
    <row r="4" spans="1:5">
      <c r="A4" s="3">
        <v>3</v>
      </c>
      <c r="B4" s="3"/>
      <c r="C4" s="3"/>
      <c r="D4" s="3"/>
      <c r="E4" s="4"/>
    </row>
    <row r="5" spans="1:5" ht="90">
      <c r="A5" s="3">
        <v>4</v>
      </c>
      <c r="B5" s="3"/>
      <c r="C5" s="3"/>
      <c r="D5" s="3"/>
      <c r="E5" s="4" t="s">
        <v>869</v>
      </c>
    </row>
    <row r="6" spans="1:5">
      <c r="A6" s="3">
        <v>5</v>
      </c>
      <c r="B6" s="3"/>
      <c r="C6" s="3"/>
      <c r="D6" s="3"/>
      <c r="E6" s="4"/>
    </row>
    <row r="7" spans="1:5" ht="45">
      <c r="A7" s="3">
        <v>6</v>
      </c>
      <c r="B7" s="3"/>
      <c r="C7" s="3"/>
      <c r="D7" s="3"/>
      <c r="E7" s="4" t="s">
        <v>870</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871</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539</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1089</v>
      </c>
      <c r="E3" s="15"/>
    </row>
    <row r="4" spans="1:7" ht="45">
      <c r="A4" s="8">
        <v>3</v>
      </c>
      <c r="B4" s="8"/>
      <c r="C4" s="8" t="s">
        <v>23</v>
      </c>
      <c r="D4" s="8" t="s">
        <v>1090</v>
      </c>
      <c r="E4" s="15" t="s">
        <v>1091</v>
      </c>
    </row>
    <row r="5" spans="1:7" ht="105">
      <c r="A5" s="8">
        <v>4</v>
      </c>
      <c r="B5" s="8"/>
      <c r="C5" s="8" t="s">
        <v>4</v>
      </c>
      <c r="D5" s="8" t="s">
        <v>1092</v>
      </c>
      <c r="E5" s="15"/>
    </row>
    <row r="6" spans="1:7">
      <c r="A6" s="8">
        <v>5</v>
      </c>
      <c r="B6" s="8"/>
      <c r="C6" s="8"/>
      <c r="D6" s="8"/>
      <c r="E6" s="15"/>
    </row>
    <row r="7" spans="1:7">
      <c r="A7" s="8">
        <v>6</v>
      </c>
      <c r="B7" s="8"/>
      <c r="C7" s="8"/>
      <c r="D7" s="8"/>
      <c r="E7" s="15"/>
      <c r="G7" s="57"/>
    </row>
    <row r="8" spans="1:7" ht="75">
      <c r="A8" s="8">
        <v>7</v>
      </c>
      <c r="B8" s="8"/>
      <c r="C8" s="8" t="s">
        <v>4</v>
      </c>
      <c r="D8" s="8" t="s">
        <v>1093</v>
      </c>
      <c r="E8" s="15"/>
    </row>
    <row r="9" spans="1:7">
      <c r="A9" s="8">
        <v>8</v>
      </c>
      <c r="B9" s="8"/>
      <c r="C9" s="8"/>
      <c r="D9" s="8" t="s">
        <v>1094</v>
      </c>
      <c r="E9" s="15"/>
    </row>
    <row r="10" spans="1:7">
      <c r="A10" s="8">
        <v>9</v>
      </c>
      <c r="B10" s="8"/>
      <c r="C10" s="8"/>
      <c r="D10" s="8"/>
      <c r="E10" s="15"/>
      <c r="G10" s="57"/>
    </row>
    <row r="11" spans="1:7" ht="45">
      <c r="A11" s="8">
        <v>10</v>
      </c>
      <c r="B11" s="8"/>
      <c r="C11" s="8" t="s">
        <v>4</v>
      </c>
      <c r="D11" s="8" t="s">
        <v>1095</v>
      </c>
      <c r="E11" s="15"/>
    </row>
    <row r="12" spans="1:7">
      <c r="A12" s="8">
        <v>11</v>
      </c>
      <c r="B12" s="8"/>
      <c r="C12" s="8"/>
      <c r="D12" s="8"/>
      <c r="E12" s="15"/>
    </row>
    <row r="13" spans="1:7">
      <c r="A13" s="8">
        <v>12</v>
      </c>
      <c r="B13" s="8"/>
      <c r="C13" s="8"/>
      <c r="D13" s="8"/>
      <c r="E13" s="15"/>
    </row>
    <row r="14" spans="1:7" ht="90">
      <c r="A14" s="8">
        <v>13</v>
      </c>
      <c r="B14" s="8"/>
      <c r="C14" s="8" t="s">
        <v>4</v>
      </c>
      <c r="D14" s="7" t="s">
        <v>1096</v>
      </c>
      <c r="E14" s="15" t="s">
        <v>1097</v>
      </c>
    </row>
    <row r="15" spans="1:7">
      <c r="A15" s="8">
        <v>14</v>
      </c>
      <c r="B15" s="8"/>
      <c r="C15" s="8" t="s">
        <v>4</v>
      </c>
      <c r="D15" s="8"/>
      <c r="E15" s="15"/>
    </row>
    <row r="16" spans="1:7" ht="60">
      <c r="A16" s="8">
        <v>15</v>
      </c>
      <c r="B16" s="8"/>
      <c r="C16" s="8" t="s">
        <v>4</v>
      </c>
      <c r="D16" s="8" t="s">
        <v>1098</v>
      </c>
      <c r="E16" s="15" t="s">
        <v>1099</v>
      </c>
    </row>
    <row r="17" spans="1:5">
      <c r="A17" s="8">
        <v>16</v>
      </c>
      <c r="B17" s="8"/>
      <c r="C17" s="8"/>
      <c r="D17" s="8"/>
      <c r="E17" s="15"/>
    </row>
    <row r="18" spans="1:5" ht="30">
      <c r="A18" s="8">
        <v>17</v>
      </c>
      <c r="B18" s="8"/>
      <c r="C18" s="8" t="s">
        <v>4</v>
      </c>
      <c r="D18" s="8" t="s">
        <v>1100</v>
      </c>
      <c r="E18" s="15" t="s">
        <v>1101</v>
      </c>
    </row>
    <row r="19" spans="1:5">
      <c r="A19" s="8">
        <v>18</v>
      </c>
      <c r="B19" s="8"/>
      <c r="C19" s="8"/>
      <c r="D19" s="8"/>
      <c r="E19" s="15"/>
    </row>
    <row r="20" spans="1:5" ht="150">
      <c r="A20" s="8">
        <v>19</v>
      </c>
      <c r="B20" s="8"/>
      <c r="C20" s="8" t="s">
        <v>4</v>
      </c>
      <c r="D20" s="8" t="s">
        <v>1102</v>
      </c>
      <c r="E20" s="15"/>
    </row>
    <row r="21" spans="1:5" ht="30">
      <c r="A21" s="8">
        <v>20</v>
      </c>
      <c r="B21" s="8"/>
      <c r="C21" s="8"/>
      <c r="D21" s="8" t="s">
        <v>1103</v>
      </c>
      <c r="E21" s="15" t="s">
        <v>1104</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1105</v>
      </c>
      <c r="E25" s="15"/>
    </row>
    <row r="26" spans="1:5">
      <c r="A26" s="8">
        <v>25</v>
      </c>
      <c r="B26" s="8"/>
      <c r="C26" s="8" t="s">
        <v>4</v>
      </c>
      <c r="D26" s="8" t="s">
        <v>1106</v>
      </c>
      <c r="E26" s="15"/>
    </row>
    <row r="27" spans="1:5">
      <c r="A27" s="8">
        <v>26</v>
      </c>
      <c r="B27" s="8"/>
      <c r="C27" s="8" t="s">
        <v>4</v>
      </c>
      <c r="D27" s="8" t="s">
        <v>1107</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1108</v>
      </c>
    </row>
    <row r="36" spans="1:5" ht="30">
      <c r="A36" s="8">
        <v>35</v>
      </c>
      <c r="B36" s="8"/>
      <c r="C36" s="8" t="s">
        <v>4</v>
      </c>
      <c r="D36" s="8" t="s">
        <v>1109</v>
      </c>
      <c r="E36" s="15"/>
    </row>
    <row r="37" spans="1:5" ht="30">
      <c r="A37" s="8">
        <v>36</v>
      </c>
      <c r="B37" s="8"/>
      <c r="C37" s="8" t="s">
        <v>4</v>
      </c>
      <c r="D37" s="8" t="s">
        <v>1110</v>
      </c>
      <c r="E37" s="15"/>
    </row>
    <row r="38" spans="1:5">
      <c r="A38" s="8">
        <v>37</v>
      </c>
      <c r="B38" s="8"/>
      <c r="C38" s="8"/>
      <c r="D38" s="8"/>
      <c r="E38" s="15"/>
    </row>
    <row r="39" spans="1:5">
      <c r="A39" s="8">
        <v>38</v>
      </c>
      <c r="B39" s="8"/>
      <c r="C39" s="8" t="s">
        <v>4</v>
      </c>
      <c r="D39" s="8"/>
      <c r="E39" s="15" t="s">
        <v>1111</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1112</v>
      </c>
      <c r="E44" s="15" t="s">
        <v>1113</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1114</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1066</v>
      </c>
    </row>
    <row r="5" spans="1:5" ht="30">
      <c r="A5" s="3">
        <v>4</v>
      </c>
      <c r="B5" s="3"/>
      <c r="C5" s="3" t="s">
        <v>4</v>
      </c>
      <c r="D5" s="3"/>
      <c r="E5" s="4" t="s">
        <v>1067</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1068</v>
      </c>
    </row>
    <row r="10" spans="1:5">
      <c r="A10" s="3">
        <v>9</v>
      </c>
      <c r="B10" s="3"/>
      <c r="C10" s="3"/>
      <c r="D10" s="3"/>
      <c r="E10" s="3"/>
    </row>
    <row r="11" spans="1:5" ht="30">
      <c r="A11" s="3">
        <v>10</v>
      </c>
      <c r="B11" s="3"/>
      <c r="C11" s="3"/>
      <c r="D11" s="3"/>
      <c r="E11" s="4" t="s">
        <v>1069</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330</v>
      </c>
      <c r="F3" s="16"/>
    </row>
    <row r="4" spans="1:6">
      <c r="A4" s="8">
        <v>3</v>
      </c>
      <c r="B4" s="8"/>
      <c r="C4" s="8"/>
      <c r="D4" s="8"/>
      <c r="E4" s="15"/>
      <c r="F4" s="16"/>
    </row>
    <row r="5" spans="1:6">
      <c r="A5" s="8">
        <v>4</v>
      </c>
      <c r="B5" s="8"/>
      <c r="C5" s="8"/>
      <c r="D5" s="8"/>
      <c r="E5" s="15"/>
      <c r="F5" s="16"/>
    </row>
    <row r="6" spans="1:6" ht="60">
      <c r="A6" s="8">
        <v>5</v>
      </c>
      <c r="B6" s="8"/>
      <c r="C6" s="8" t="s">
        <v>57</v>
      </c>
      <c r="D6" s="8" t="s">
        <v>309</v>
      </c>
      <c r="E6" s="15" t="s">
        <v>310</v>
      </c>
      <c r="F6" s="16"/>
    </row>
    <row r="7" spans="1:6">
      <c r="A7" s="8">
        <v>6</v>
      </c>
      <c r="B7" s="8"/>
      <c r="C7" s="8"/>
      <c r="D7" s="8"/>
      <c r="F7" s="16"/>
    </row>
    <row r="8" spans="1:6">
      <c r="A8" s="8">
        <v>7</v>
      </c>
      <c r="B8" s="8"/>
      <c r="C8" s="8" t="s">
        <v>57</v>
      </c>
      <c r="D8" s="8"/>
      <c r="E8" s="15" t="s">
        <v>308</v>
      </c>
      <c r="F8" s="16"/>
    </row>
    <row r="9" spans="1:6" ht="75">
      <c r="A9" s="8">
        <v>8</v>
      </c>
      <c r="B9" s="8"/>
      <c r="C9" s="8" t="s">
        <v>4</v>
      </c>
      <c r="D9" s="8"/>
      <c r="E9" s="15" t="s">
        <v>331</v>
      </c>
      <c r="F9" s="16"/>
    </row>
    <row r="10" spans="1:6">
      <c r="A10" s="8">
        <v>9</v>
      </c>
      <c r="B10" s="8"/>
      <c r="C10" s="8"/>
      <c r="D10" s="8"/>
      <c r="E10" s="15" t="s">
        <v>307</v>
      </c>
      <c r="F10" s="16"/>
    </row>
    <row r="11" spans="1:6" ht="30">
      <c r="A11" s="8">
        <v>10</v>
      </c>
      <c r="B11" s="8"/>
      <c r="C11" s="8" t="s">
        <v>57</v>
      </c>
      <c r="D11" s="8" t="s">
        <v>305</v>
      </c>
      <c r="E11" s="15" t="s">
        <v>306</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337</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604</v>
      </c>
      <c r="F2" s="16"/>
    </row>
    <row r="3" spans="1:6" ht="30">
      <c r="A3" s="8">
        <v>2</v>
      </c>
      <c r="B3" s="8"/>
      <c r="C3" s="8" t="s">
        <v>4</v>
      </c>
      <c r="D3" s="8"/>
      <c r="E3" s="15" t="s">
        <v>605</v>
      </c>
      <c r="F3" s="16"/>
    </row>
    <row r="4" spans="1:6" ht="45">
      <c r="A4" s="8">
        <v>3</v>
      </c>
      <c r="B4" s="8"/>
      <c r="C4" s="8"/>
      <c r="D4" s="8"/>
      <c r="E4" s="15" t="s">
        <v>606</v>
      </c>
      <c r="F4" s="16"/>
    </row>
    <row r="5" spans="1:6" ht="60">
      <c r="A5" s="8">
        <v>4</v>
      </c>
      <c r="B5" s="8"/>
      <c r="C5" s="8" t="s">
        <v>4</v>
      </c>
      <c r="D5" s="8"/>
      <c r="E5" s="15" t="s">
        <v>607</v>
      </c>
      <c r="F5" s="16"/>
    </row>
    <row r="6" spans="1:6">
      <c r="A6" s="8">
        <v>5</v>
      </c>
      <c r="B6" s="8"/>
      <c r="C6" s="8"/>
      <c r="D6" s="8"/>
      <c r="E6" s="15"/>
      <c r="F6" s="16"/>
    </row>
    <row r="7" spans="1:6" ht="75">
      <c r="A7" s="8">
        <v>6</v>
      </c>
      <c r="B7" s="8"/>
      <c r="C7" s="8" t="s">
        <v>4</v>
      </c>
      <c r="D7" s="8"/>
      <c r="E7" s="7" t="s">
        <v>608</v>
      </c>
      <c r="F7" s="16"/>
    </row>
    <row r="8" spans="1:6" ht="75">
      <c r="A8" s="8">
        <v>7</v>
      </c>
      <c r="B8" s="8"/>
      <c r="C8" s="8" t="s">
        <v>4</v>
      </c>
      <c r="D8" s="8"/>
      <c r="E8" s="15" t="s">
        <v>609</v>
      </c>
      <c r="F8" s="16"/>
    </row>
    <row r="9" spans="1:6" ht="60">
      <c r="A9" s="8">
        <v>8</v>
      </c>
      <c r="B9" s="8"/>
      <c r="C9" s="8" t="s">
        <v>4</v>
      </c>
      <c r="D9" s="8"/>
      <c r="E9" s="15" t="s">
        <v>610</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611</v>
      </c>
      <c r="F14" s="16"/>
    </row>
    <row r="15" spans="1:6">
      <c r="A15" s="8">
        <v>14</v>
      </c>
      <c r="B15" s="8"/>
      <c r="C15" s="8"/>
      <c r="E15" s="8"/>
      <c r="F15" s="16"/>
    </row>
    <row r="16" spans="1:6" ht="30">
      <c r="A16" s="8">
        <v>15</v>
      </c>
      <c r="B16" s="8"/>
      <c r="C16" s="8"/>
      <c r="D16" s="8"/>
      <c r="E16" s="15" t="s">
        <v>612</v>
      </c>
      <c r="F16" s="16"/>
    </row>
    <row r="17" spans="1:6" ht="105">
      <c r="A17" s="8">
        <v>16</v>
      </c>
      <c r="B17" s="8"/>
      <c r="C17" s="8"/>
      <c r="D17" s="8"/>
      <c r="E17" s="15" t="s">
        <v>613</v>
      </c>
      <c r="F17" s="16"/>
    </row>
    <row r="18" spans="1:6">
      <c r="A18" s="8">
        <v>17</v>
      </c>
      <c r="B18" s="8"/>
      <c r="C18" s="8"/>
      <c r="D18" s="8"/>
      <c r="E18" s="15"/>
      <c r="F18" s="16"/>
    </row>
    <row r="19" spans="1:6">
      <c r="A19" s="8">
        <v>18</v>
      </c>
      <c r="B19" s="8"/>
      <c r="C19" s="8"/>
      <c r="D19" s="8"/>
      <c r="E19" s="15"/>
      <c r="F19" s="16"/>
    </row>
    <row r="20" spans="1:6" ht="30">
      <c r="A20" s="8">
        <v>19</v>
      </c>
      <c r="B20" s="8"/>
      <c r="C20" s="8" t="s">
        <v>4</v>
      </c>
      <c r="D20" s="8"/>
      <c r="E20" s="15" t="s">
        <v>614</v>
      </c>
      <c r="F20" s="16"/>
    </row>
    <row r="21" spans="1:6" ht="30">
      <c r="A21" s="8">
        <v>20</v>
      </c>
      <c r="B21" s="8"/>
      <c r="C21" s="8"/>
      <c r="D21" s="8"/>
      <c r="E21" s="15" t="s">
        <v>615</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c r="E25" s="15" t="s">
        <v>616</v>
      </c>
      <c r="F25" s="16"/>
    </row>
    <row r="26" spans="1:6">
      <c r="A26" s="8">
        <v>25</v>
      </c>
      <c r="B26" s="8"/>
      <c r="C26" s="8"/>
      <c r="D26" s="8"/>
      <c r="E26" s="15"/>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t="s">
        <v>57</v>
      </c>
      <c r="D3" s="8" t="s">
        <v>720</v>
      </c>
      <c r="E3" s="15" t="s">
        <v>721</v>
      </c>
      <c r="F3" s="16"/>
    </row>
    <row r="4" spans="1:6" ht="105">
      <c r="A4" s="8">
        <v>3</v>
      </c>
      <c r="B4" s="8"/>
      <c r="C4" s="8"/>
      <c r="D4" s="8"/>
      <c r="E4" s="15" t="s">
        <v>722</v>
      </c>
      <c r="F4" s="16"/>
    </row>
    <row r="5" spans="1:6" ht="45">
      <c r="A5" s="8">
        <v>4</v>
      </c>
      <c r="B5" s="8"/>
      <c r="C5" s="8"/>
      <c r="D5" s="8"/>
      <c r="E5" s="15" t="s">
        <v>723</v>
      </c>
      <c r="F5" s="16"/>
    </row>
    <row r="6" spans="1:6">
      <c r="A6" s="8">
        <v>5</v>
      </c>
      <c r="B6" s="8"/>
      <c r="C6" s="8"/>
      <c r="D6" s="8"/>
      <c r="E6" s="15"/>
      <c r="F6" s="16"/>
    </row>
    <row r="7" spans="1:6" ht="45">
      <c r="A7" s="8">
        <v>6</v>
      </c>
      <c r="B7" s="8"/>
      <c r="C7" s="8" t="s">
        <v>4</v>
      </c>
      <c r="D7" s="8"/>
      <c r="E7" s="7" t="s">
        <v>724</v>
      </c>
      <c r="F7" s="16"/>
    </row>
    <row r="8" spans="1:6" ht="30">
      <c r="A8" s="8">
        <v>7</v>
      </c>
      <c r="B8" s="8"/>
      <c r="C8" s="8"/>
      <c r="D8" s="8"/>
      <c r="E8" s="15" t="s">
        <v>725</v>
      </c>
      <c r="F8" s="16"/>
    </row>
    <row r="9" spans="1:6">
      <c r="A9" s="8">
        <v>8</v>
      </c>
      <c r="B9" s="8"/>
      <c r="C9" s="8" t="s">
        <v>4</v>
      </c>
      <c r="D9" s="8"/>
      <c r="E9" s="15" t="s">
        <v>726</v>
      </c>
      <c r="F9" s="16"/>
    </row>
    <row r="10" spans="1:6">
      <c r="A10" s="8">
        <v>9</v>
      </c>
      <c r="B10" s="8"/>
      <c r="C10" s="8"/>
      <c r="D10" s="8"/>
      <c r="E10" s="15"/>
      <c r="F10" s="16"/>
    </row>
    <row r="11" spans="1:6">
      <c r="A11" s="8">
        <v>10</v>
      </c>
      <c r="B11" s="8"/>
      <c r="C11" s="8"/>
      <c r="D11" s="8"/>
      <c r="E11" s="15"/>
      <c r="F11" s="16"/>
    </row>
    <row r="12" spans="1:6" ht="45">
      <c r="A12" s="8">
        <v>11</v>
      </c>
      <c r="B12" s="8"/>
      <c r="C12" s="8" t="s">
        <v>4</v>
      </c>
      <c r="D12" s="8"/>
      <c r="E12" s="15" t="s">
        <v>727</v>
      </c>
      <c r="F12" s="16"/>
    </row>
    <row r="13" spans="1:6">
      <c r="A13" s="8">
        <v>12</v>
      </c>
      <c r="B13" s="8"/>
      <c r="C13" s="8"/>
      <c r="D13" s="8"/>
      <c r="E13" s="15"/>
      <c r="F13" s="16"/>
    </row>
    <row r="14" spans="1:6">
      <c r="A14" s="8">
        <v>13</v>
      </c>
      <c r="B14" s="8"/>
      <c r="C14" s="8"/>
      <c r="E14" s="8"/>
      <c r="F14" s="16"/>
    </row>
    <row r="15" spans="1:6" ht="45">
      <c r="A15" s="8">
        <v>14</v>
      </c>
      <c r="B15" s="8"/>
      <c r="C15" s="8" t="s">
        <v>4</v>
      </c>
      <c r="E15" s="8" t="s">
        <v>728</v>
      </c>
      <c r="F15" s="16"/>
    </row>
    <row r="16" spans="1:6">
      <c r="A16" s="8">
        <v>15</v>
      </c>
      <c r="B16" s="8"/>
      <c r="C16" s="8"/>
      <c r="D16" s="8"/>
      <c r="E16" s="15"/>
      <c r="F16" s="16"/>
    </row>
    <row r="17" spans="1:6" ht="90">
      <c r="A17" s="8">
        <v>16</v>
      </c>
      <c r="B17" s="8"/>
      <c r="C17" s="8"/>
      <c r="D17" s="8"/>
      <c r="E17" s="15" t="s">
        <v>729</v>
      </c>
      <c r="F17" s="16"/>
    </row>
    <row r="18" spans="1:6" ht="45">
      <c r="A18" s="8">
        <v>17</v>
      </c>
      <c r="B18" s="8"/>
      <c r="C18" s="8"/>
      <c r="D18" s="8"/>
      <c r="E18" s="15" t="s">
        <v>730</v>
      </c>
      <c r="F18" s="16"/>
    </row>
    <row r="19" spans="1:6">
      <c r="A19" s="8">
        <v>18</v>
      </c>
      <c r="B19" s="8"/>
      <c r="C19" s="8"/>
      <c r="D19" s="8"/>
      <c r="E19" s="15"/>
      <c r="F19" s="16"/>
    </row>
    <row r="20" spans="1:6" ht="45">
      <c r="A20" s="8">
        <v>19</v>
      </c>
      <c r="B20" s="8"/>
      <c r="C20" s="8"/>
      <c r="D20" s="8"/>
      <c r="E20" s="15" t="s">
        <v>731</v>
      </c>
      <c r="F20" s="16"/>
    </row>
    <row r="21" spans="1:6">
      <c r="A21" s="8">
        <v>20</v>
      </c>
      <c r="B21" s="8"/>
      <c r="C21" s="8"/>
      <c r="D21" s="8"/>
      <c r="E21" s="15"/>
      <c r="F21" s="16"/>
    </row>
    <row r="22" spans="1:6">
      <c r="A22" s="8">
        <v>21</v>
      </c>
      <c r="B22" s="8"/>
      <c r="C22" s="8"/>
      <c r="D22" s="8"/>
      <c r="E22" s="15" t="s">
        <v>732</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1050</v>
      </c>
      <c r="F5" s="16"/>
    </row>
    <row r="6" spans="1:6">
      <c r="A6" s="8">
        <v>5</v>
      </c>
      <c r="B6" s="8"/>
      <c r="C6" s="8"/>
      <c r="D6" s="8"/>
      <c r="E6" s="15"/>
      <c r="F6" s="16"/>
    </row>
    <row r="7" spans="1:6" ht="60">
      <c r="A7" s="8">
        <v>6</v>
      </c>
      <c r="B7" s="8"/>
      <c r="C7" s="8" t="s">
        <v>4</v>
      </c>
      <c r="D7" s="8"/>
      <c r="E7" s="7" t="s">
        <v>1051</v>
      </c>
      <c r="F7" s="16"/>
    </row>
    <row r="8" spans="1:6" ht="30">
      <c r="A8" s="8">
        <v>7</v>
      </c>
      <c r="B8" s="8"/>
      <c r="C8" s="8"/>
      <c r="D8" s="8"/>
      <c r="E8" s="15" t="s">
        <v>1052</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1053</v>
      </c>
      <c r="F11" s="16"/>
    </row>
    <row r="12" spans="1:6">
      <c r="A12" s="8">
        <v>11</v>
      </c>
      <c r="B12" s="8"/>
      <c r="C12" s="8"/>
      <c r="D12" s="8"/>
      <c r="E12" s="15" t="s">
        <v>1054</v>
      </c>
      <c r="F12" s="16"/>
    </row>
    <row r="13" spans="1:6" ht="45">
      <c r="A13" s="8">
        <v>12</v>
      </c>
      <c r="B13" s="8"/>
      <c r="C13" s="8" t="s">
        <v>4</v>
      </c>
      <c r="D13" s="8"/>
      <c r="E13" s="15" t="s">
        <v>1055</v>
      </c>
      <c r="F13" s="16"/>
    </row>
    <row r="14" spans="1:6">
      <c r="A14" s="8">
        <v>13</v>
      </c>
      <c r="B14" s="8"/>
      <c r="C14" s="8"/>
      <c r="E14" s="8"/>
      <c r="F14" s="16"/>
    </row>
    <row r="15" spans="1:6" ht="75">
      <c r="A15" s="8">
        <v>14</v>
      </c>
      <c r="B15" s="8"/>
      <c r="C15" s="8" t="s">
        <v>4</v>
      </c>
      <c r="D15" s="8"/>
      <c r="E15" s="8" t="s">
        <v>1056</v>
      </c>
      <c r="F15" s="16"/>
    </row>
    <row r="16" spans="1:6" ht="30">
      <c r="A16" s="8">
        <v>15</v>
      </c>
      <c r="B16" s="8"/>
      <c r="C16" s="8"/>
      <c r="D16" s="8"/>
      <c r="E16" s="15" t="s">
        <v>1057</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1058</v>
      </c>
      <c r="F19" s="16"/>
    </row>
    <row r="20" spans="1:6" ht="105">
      <c r="A20" s="8">
        <v>19</v>
      </c>
      <c r="B20" s="8"/>
      <c r="C20" s="8"/>
      <c r="D20" s="8"/>
      <c r="E20" s="15" t="s">
        <v>1059</v>
      </c>
      <c r="F20" s="16"/>
    </row>
    <row r="21" spans="1:6" ht="90">
      <c r="A21" s="8">
        <v>20</v>
      </c>
      <c r="B21" s="8"/>
      <c r="C21" s="8"/>
      <c r="D21" s="8"/>
      <c r="E21" s="15" t="s">
        <v>1060</v>
      </c>
      <c r="F21" s="16"/>
    </row>
    <row r="22" spans="1:6" ht="30">
      <c r="A22" s="8">
        <v>21</v>
      </c>
      <c r="B22" s="8"/>
      <c r="C22" s="8" t="s">
        <v>4</v>
      </c>
      <c r="D22" s="8"/>
      <c r="E22" s="15" t="s">
        <v>1061</v>
      </c>
      <c r="F22" s="16"/>
    </row>
    <row r="23" spans="1:6" ht="45">
      <c r="A23" s="8">
        <v>22</v>
      </c>
      <c r="B23" s="8"/>
      <c r="C23" s="8"/>
      <c r="D23" s="8"/>
      <c r="E23" s="15" t="s">
        <v>1062</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1005</v>
      </c>
      <c r="F2" s="16"/>
    </row>
    <row r="3" spans="1:6" ht="30">
      <c r="A3" s="8">
        <v>2</v>
      </c>
      <c r="B3" s="8"/>
      <c r="C3" s="8"/>
      <c r="D3" s="8"/>
      <c r="E3" s="15" t="s">
        <v>1006</v>
      </c>
      <c r="F3" s="16"/>
    </row>
    <row r="4" spans="1:6" ht="60">
      <c r="A4" s="8">
        <v>3</v>
      </c>
      <c r="B4" s="8"/>
      <c r="C4" s="8"/>
      <c r="D4" s="8"/>
      <c r="E4" s="15" t="s">
        <v>1007</v>
      </c>
      <c r="F4" s="16"/>
    </row>
    <row r="5" spans="1:6" ht="30">
      <c r="A5" s="8">
        <v>4</v>
      </c>
      <c r="B5" s="8"/>
      <c r="C5" s="8"/>
      <c r="D5" s="8"/>
      <c r="E5" s="15" t="s">
        <v>1008</v>
      </c>
      <c r="F5" s="16"/>
    </row>
    <row r="6" spans="1:6">
      <c r="A6" s="8">
        <v>5</v>
      </c>
      <c r="B6" s="8"/>
      <c r="C6" s="8"/>
      <c r="D6" s="8"/>
      <c r="E6" s="15"/>
      <c r="F6" s="16"/>
    </row>
    <row r="7" spans="1:6" ht="60">
      <c r="A7" s="8">
        <v>6</v>
      </c>
      <c r="B7" s="8"/>
      <c r="C7" s="8" t="s">
        <v>4</v>
      </c>
      <c r="D7" s="8"/>
      <c r="E7" s="7" t="s">
        <v>1009</v>
      </c>
      <c r="F7" s="16"/>
    </row>
    <row r="8" spans="1:6" ht="120">
      <c r="A8" s="8">
        <v>7</v>
      </c>
      <c r="B8" s="8"/>
      <c r="C8" s="8"/>
      <c r="D8" s="8"/>
      <c r="E8" s="15" t="s">
        <v>1010</v>
      </c>
      <c r="F8" s="16"/>
    </row>
    <row r="9" spans="1:6">
      <c r="A9" s="8">
        <v>8</v>
      </c>
      <c r="B9" s="8"/>
      <c r="C9" s="8"/>
      <c r="D9" s="8"/>
      <c r="E9" s="15"/>
      <c r="F9" s="16"/>
    </row>
    <row r="10" spans="1:6" ht="30">
      <c r="A10" s="8">
        <v>9</v>
      </c>
      <c r="B10" s="8"/>
      <c r="C10" s="8" t="s">
        <v>4</v>
      </c>
      <c r="D10" s="8"/>
      <c r="E10" s="15" t="s">
        <v>1011</v>
      </c>
      <c r="F10" s="16"/>
    </row>
    <row r="11" spans="1:6">
      <c r="A11" s="8">
        <v>10</v>
      </c>
      <c r="B11" s="8"/>
      <c r="C11" s="8"/>
      <c r="D11" s="8"/>
      <c r="E11" s="15"/>
      <c r="F11" s="16"/>
    </row>
    <row r="12" spans="1:6" ht="45">
      <c r="A12" s="8">
        <v>11</v>
      </c>
      <c r="B12" s="8"/>
      <c r="C12" s="8" t="s">
        <v>4</v>
      </c>
      <c r="D12" s="8"/>
      <c r="E12" s="15" t="s">
        <v>1012</v>
      </c>
      <c r="F12" s="16"/>
    </row>
    <row r="13" spans="1:6" ht="30">
      <c r="A13" s="8">
        <v>12</v>
      </c>
      <c r="B13" s="8"/>
      <c r="C13" s="8"/>
      <c r="D13" s="8"/>
      <c r="E13" s="15" t="s">
        <v>1013</v>
      </c>
      <c r="F13" s="16"/>
    </row>
    <row r="14" spans="1:6" ht="75">
      <c r="A14" s="8">
        <v>13</v>
      </c>
      <c r="B14" s="8"/>
      <c r="C14" s="8"/>
      <c r="E14" s="8" t="s">
        <v>1014</v>
      </c>
      <c r="F14" s="16"/>
    </row>
    <row r="15" spans="1:6" ht="30">
      <c r="A15" s="8">
        <v>14</v>
      </c>
      <c r="B15" s="8"/>
      <c r="C15" s="8" t="s">
        <v>4</v>
      </c>
      <c r="D15" s="8"/>
      <c r="E15" s="8" t="s">
        <v>1015</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1016</v>
      </c>
      <c r="E19" s="15" t="s">
        <v>1017</v>
      </c>
      <c r="F19" s="16"/>
    </row>
    <row r="20" spans="1:6" ht="30">
      <c r="A20" s="8">
        <v>19</v>
      </c>
      <c r="B20" s="8"/>
      <c r="C20" s="8" t="s">
        <v>4</v>
      </c>
      <c r="D20" s="8"/>
      <c r="E20" s="15" t="s">
        <v>1018</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1019</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D6" sqref="D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45"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872</v>
      </c>
    </row>
    <row r="3" spans="1:5" ht="90">
      <c r="A3" s="3">
        <v>2</v>
      </c>
      <c r="B3" s="3"/>
      <c r="C3" s="3"/>
      <c r="D3" s="3"/>
      <c r="E3" s="4" t="s">
        <v>873</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874</v>
      </c>
    </row>
    <row r="8" spans="1:5">
      <c r="A8" s="3">
        <v>7</v>
      </c>
      <c r="B8" s="4"/>
      <c r="C8" s="3"/>
      <c r="D8" s="4"/>
      <c r="E8" s="4"/>
    </row>
    <row r="9" spans="1:5" ht="45">
      <c r="A9" s="3">
        <v>8</v>
      </c>
      <c r="B9" s="3"/>
      <c r="C9" s="3"/>
      <c r="D9" s="3"/>
      <c r="E9" s="4" t="s">
        <v>875</v>
      </c>
    </row>
    <row r="10" spans="1:5">
      <c r="A10" s="3">
        <v>9</v>
      </c>
      <c r="B10" s="3"/>
      <c r="C10" s="3"/>
      <c r="D10" s="3"/>
      <c r="E10" s="4"/>
    </row>
    <row r="11" spans="1:5" ht="135">
      <c r="A11" s="3">
        <v>10</v>
      </c>
      <c r="B11" s="3"/>
      <c r="C11" s="3"/>
      <c r="D11" s="3"/>
      <c r="E11" s="4" t="s">
        <v>876</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777</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778</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779</v>
      </c>
      <c r="E23" s="8"/>
    </row>
    <row r="24" spans="1:5" ht="30">
      <c r="A24" s="8">
        <v>23</v>
      </c>
      <c r="B24" s="8" t="s">
        <v>114</v>
      </c>
      <c r="C24" s="8" t="s">
        <v>4</v>
      </c>
      <c r="D24" s="8"/>
      <c r="E24" s="8" t="s">
        <v>115</v>
      </c>
    </row>
    <row r="25" spans="1:5" ht="60">
      <c r="A25" s="8">
        <v>24</v>
      </c>
      <c r="B25" s="8"/>
      <c r="C25" s="8" t="s">
        <v>4</v>
      </c>
      <c r="D25" s="8"/>
      <c r="E25" s="8" t="s">
        <v>780</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1070</v>
      </c>
      <c r="E2" s="15"/>
    </row>
    <row r="3" spans="1:7">
      <c r="A3" s="8">
        <v>2</v>
      </c>
      <c r="B3" s="8"/>
      <c r="C3" s="8" t="s">
        <v>4</v>
      </c>
      <c r="D3" s="8" t="s">
        <v>1071</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1072</v>
      </c>
      <c r="E9" s="15" t="s">
        <v>1073</v>
      </c>
    </row>
    <row r="10" spans="1:7">
      <c r="A10" s="8">
        <v>9</v>
      </c>
      <c r="B10" s="8"/>
      <c r="C10" s="8"/>
      <c r="D10" s="8"/>
      <c r="E10" s="15"/>
      <c r="G10" s="57"/>
    </row>
    <row r="11" spans="1:7">
      <c r="A11" s="8">
        <v>10</v>
      </c>
      <c r="B11" s="8"/>
      <c r="C11" s="8"/>
      <c r="D11" s="8"/>
      <c r="E11" s="15"/>
    </row>
    <row r="12" spans="1:7" ht="30">
      <c r="A12" s="8">
        <v>11</v>
      </c>
      <c r="B12" s="8"/>
      <c r="C12" s="8" t="s">
        <v>4</v>
      </c>
      <c r="D12" s="8" t="s">
        <v>1074</v>
      </c>
      <c r="E12" s="15" t="s">
        <v>1075</v>
      </c>
    </row>
    <row r="13" spans="1:7" ht="30">
      <c r="A13" s="8">
        <v>12</v>
      </c>
      <c r="B13" s="8"/>
      <c r="C13" s="8" t="s">
        <v>4</v>
      </c>
      <c r="D13" s="8" t="s">
        <v>1076</v>
      </c>
      <c r="E13" s="15"/>
    </row>
    <row r="14" spans="1:7" ht="75">
      <c r="A14" s="8">
        <v>13</v>
      </c>
      <c r="B14" s="8"/>
      <c r="C14" s="8" t="s">
        <v>4</v>
      </c>
      <c r="D14" s="7" t="s">
        <v>1077</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1078</v>
      </c>
    </row>
    <row r="23" spans="1:5" ht="75">
      <c r="A23" s="8">
        <v>22</v>
      </c>
      <c r="B23" s="8"/>
      <c r="C23" s="8" t="s">
        <v>4</v>
      </c>
      <c r="D23" s="8" t="s">
        <v>1080</v>
      </c>
      <c r="E23" s="15" t="s">
        <v>1081</v>
      </c>
    </row>
    <row r="24" spans="1:5">
      <c r="A24" s="8">
        <v>23</v>
      </c>
      <c r="B24" s="8"/>
      <c r="C24" s="8"/>
      <c r="D24" s="8"/>
      <c r="E24" s="15"/>
    </row>
    <row r="25" spans="1:5" ht="30">
      <c r="A25" s="8">
        <v>24</v>
      </c>
      <c r="B25" s="8"/>
      <c r="C25" s="8" t="s">
        <v>4</v>
      </c>
      <c r="D25" s="8" t="s">
        <v>1082</v>
      </c>
      <c r="E25" s="15"/>
    </row>
    <row r="26" spans="1:5">
      <c r="A26" s="8">
        <v>25</v>
      </c>
      <c r="B26" s="8"/>
      <c r="C26" s="8"/>
      <c r="D26" s="8"/>
      <c r="E26" s="15"/>
    </row>
    <row r="27" spans="1:5">
      <c r="A27" s="8">
        <v>26</v>
      </c>
      <c r="B27" s="8"/>
      <c r="C27" s="8"/>
      <c r="D27" s="8"/>
      <c r="E27" s="15"/>
    </row>
    <row r="28" spans="1:5">
      <c r="A28" s="8">
        <v>27</v>
      </c>
      <c r="B28" s="8"/>
      <c r="C28" s="8" t="s">
        <v>4</v>
      </c>
      <c r="D28" s="8" t="s">
        <v>1083</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1084</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1085</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1086</v>
      </c>
      <c r="E46" s="15"/>
    </row>
    <row r="47" spans="1:5">
      <c r="A47" s="8">
        <v>46</v>
      </c>
      <c r="B47" s="8"/>
      <c r="C47" s="8"/>
      <c r="D47" s="8"/>
      <c r="E47" s="15"/>
    </row>
    <row r="48" spans="1:5">
      <c r="A48" s="8">
        <v>47</v>
      </c>
      <c r="B48" s="8"/>
      <c r="C48" s="8"/>
      <c r="D48" s="8"/>
      <c r="E48" s="15"/>
    </row>
    <row r="49" spans="1:5">
      <c r="A49" s="8">
        <v>48</v>
      </c>
      <c r="B49" s="8"/>
      <c r="C49" s="8" t="s">
        <v>4</v>
      </c>
      <c r="D49" s="8" t="s">
        <v>1087</v>
      </c>
      <c r="E49" s="15"/>
    </row>
    <row r="50" spans="1:5">
      <c r="A50" s="8">
        <v>49</v>
      </c>
      <c r="B50" s="8"/>
      <c r="C50" s="8"/>
      <c r="D50" s="8"/>
      <c r="E50" s="15"/>
    </row>
    <row r="51" spans="1:5" ht="30">
      <c r="A51" s="8">
        <v>50</v>
      </c>
      <c r="B51" s="8"/>
      <c r="C51" s="8" t="s">
        <v>4</v>
      </c>
      <c r="D51" s="8" t="s">
        <v>1079</v>
      </c>
      <c r="E51" s="15" t="s">
        <v>1088</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977</v>
      </c>
      <c r="E3" s="15" t="s">
        <v>974</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975</v>
      </c>
      <c r="F7" s="16"/>
    </row>
    <row r="8" spans="1:6" ht="75">
      <c r="A8" s="8">
        <v>7</v>
      </c>
      <c r="B8" s="8"/>
      <c r="C8" s="8"/>
      <c r="D8" s="8"/>
      <c r="E8" s="15" t="s">
        <v>976</v>
      </c>
      <c r="F8" s="16"/>
    </row>
    <row r="9" spans="1:6" ht="45">
      <c r="A9" s="8">
        <v>8</v>
      </c>
      <c r="B9" s="8"/>
      <c r="C9" s="8"/>
      <c r="D9" s="8"/>
      <c r="E9" s="15" t="s">
        <v>978</v>
      </c>
      <c r="F9" s="16"/>
    </row>
    <row r="10" spans="1:6">
      <c r="A10" s="8">
        <v>9</v>
      </c>
      <c r="B10" s="8"/>
      <c r="C10" s="8"/>
      <c r="D10" s="8"/>
      <c r="E10" s="15"/>
      <c r="F10" s="16"/>
    </row>
    <row r="11" spans="1:6" ht="75">
      <c r="A11" s="8">
        <v>10</v>
      </c>
      <c r="B11" s="8"/>
      <c r="C11" s="8" t="s">
        <v>4</v>
      </c>
      <c r="D11" s="8"/>
      <c r="E11" s="15" t="s">
        <v>979</v>
      </c>
      <c r="F11" s="16"/>
    </row>
    <row r="12" spans="1:6" ht="45">
      <c r="A12" s="8">
        <v>11</v>
      </c>
      <c r="B12" s="8"/>
      <c r="C12" s="8" t="s">
        <v>4</v>
      </c>
      <c r="D12" s="8"/>
      <c r="E12" s="15" t="s">
        <v>980</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981</v>
      </c>
      <c r="F16" s="16"/>
    </row>
    <row r="17" spans="1:6" ht="75">
      <c r="A17" s="8">
        <v>16</v>
      </c>
      <c r="B17" s="8"/>
      <c r="C17" s="8"/>
      <c r="D17" s="8"/>
      <c r="E17" s="15" t="s">
        <v>982</v>
      </c>
      <c r="F17" s="16"/>
    </row>
    <row r="18" spans="1:6" ht="45">
      <c r="A18" s="8">
        <v>17</v>
      </c>
      <c r="B18" s="8"/>
      <c r="C18" s="8" t="s">
        <v>4</v>
      </c>
      <c r="D18" s="8"/>
      <c r="E18" s="15" t="s">
        <v>983</v>
      </c>
      <c r="F18" s="16"/>
    </row>
    <row r="19" spans="1:6">
      <c r="A19" s="8">
        <v>18</v>
      </c>
      <c r="B19" s="8"/>
      <c r="C19" s="8"/>
      <c r="D19" s="8"/>
      <c r="E19" s="15"/>
      <c r="F19" s="16"/>
    </row>
    <row r="20" spans="1:6" ht="120">
      <c r="A20" s="8">
        <v>19</v>
      </c>
      <c r="B20" s="8"/>
      <c r="C20" s="8" t="s">
        <v>4</v>
      </c>
      <c r="D20" s="8"/>
      <c r="E20" s="15" t="s">
        <v>984</v>
      </c>
      <c r="F20" s="16"/>
    </row>
    <row r="21" spans="1:6" ht="60">
      <c r="A21" s="8">
        <v>20</v>
      </c>
      <c r="B21" s="8"/>
      <c r="C21" s="8" t="s">
        <v>4</v>
      </c>
      <c r="D21" s="8"/>
      <c r="E21" s="15" t="s">
        <v>985</v>
      </c>
      <c r="F21" s="16"/>
    </row>
    <row r="22" spans="1:6" ht="60">
      <c r="A22" s="8">
        <v>21</v>
      </c>
      <c r="B22" s="8"/>
      <c r="C22" s="8" t="s">
        <v>4</v>
      </c>
      <c r="D22" s="8"/>
      <c r="E22" s="15" t="s">
        <v>986</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987</v>
      </c>
      <c r="F25" s="16"/>
    </row>
    <row r="26" spans="1:6" ht="90">
      <c r="A26" s="8">
        <v>25</v>
      </c>
      <c r="B26" s="8"/>
      <c r="C26" s="8" t="s">
        <v>4</v>
      </c>
      <c r="D26" s="8"/>
      <c r="E26" s="15" t="s">
        <v>988</v>
      </c>
      <c r="F26" s="16"/>
    </row>
    <row r="27" spans="1:6" ht="45">
      <c r="A27" s="8">
        <v>26</v>
      </c>
      <c r="B27" s="8"/>
      <c r="C27" s="8"/>
      <c r="D27" s="8"/>
      <c r="E27" s="15" t="s">
        <v>989</v>
      </c>
      <c r="F27" s="16"/>
    </row>
    <row r="28" spans="1:6" ht="75">
      <c r="A28" s="8">
        <v>27</v>
      </c>
      <c r="B28" s="8"/>
      <c r="C28" s="8"/>
      <c r="D28" s="8"/>
      <c r="E28" s="15" t="s">
        <v>990</v>
      </c>
      <c r="F28" s="16"/>
    </row>
    <row r="29" spans="1:6" ht="30">
      <c r="A29" s="8">
        <v>28</v>
      </c>
      <c r="B29" s="8"/>
      <c r="C29" s="8" t="s">
        <v>4</v>
      </c>
      <c r="D29" s="8"/>
      <c r="E29" s="15" t="s">
        <v>991</v>
      </c>
      <c r="F29" s="16"/>
    </row>
    <row r="30" spans="1:6">
      <c r="A30" s="8">
        <v>29</v>
      </c>
      <c r="B30" s="8"/>
      <c r="C30" s="8"/>
      <c r="D30" s="8"/>
      <c r="E30" s="15"/>
      <c r="F30" s="16"/>
    </row>
    <row r="31" spans="1:6" ht="60">
      <c r="A31" s="8">
        <v>30</v>
      </c>
      <c r="B31" s="8"/>
      <c r="C31" s="8"/>
      <c r="D31" s="8"/>
      <c r="E31" s="15" t="s">
        <v>992</v>
      </c>
      <c r="F31" s="16"/>
    </row>
    <row r="32" spans="1:6" ht="120">
      <c r="A32" s="8">
        <v>31</v>
      </c>
      <c r="B32" s="8"/>
      <c r="C32" s="8" t="s">
        <v>4</v>
      </c>
      <c r="D32" s="8"/>
      <c r="E32" s="15" t="s">
        <v>993</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994</v>
      </c>
      <c r="E38" s="15"/>
      <c r="F38" s="16"/>
    </row>
    <row r="39" spans="1:6" ht="30">
      <c r="A39" s="8">
        <v>38</v>
      </c>
      <c r="B39" s="8"/>
      <c r="C39" s="8" t="s">
        <v>4</v>
      </c>
      <c r="D39" s="8"/>
      <c r="E39" s="15" t="s">
        <v>995</v>
      </c>
      <c r="F39" s="16"/>
    </row>
    <row r="40" spans="1:6" ht="30">
      <c r="A40" s="8">
        <v>39</v>
      </c>
      <c r="B40" s="8"/>
      <c r="C40" s="8" t="s">
        <v>4</v>
      </c>
      <c r="D40" s="8"/>
      <c r="E40" s="15" t="s">
        <v>996</v>
      </c>
      <c r="F40" s="16"/>
    </row>
    <row r="41" spans="1:6" ht="60">
      <c r="A41" s="8">
        <v>40</v>
      </c>
      <c r="B41" s="8"/>
      <c r="C41" s="8" t="s">
        <v>4</v>
      </c>
      <c r="D41" s="8"/>
      <c r="E41" s="15" t="s">
        <v>997</v>
      </c>
      <c r="F41" s="16"/>
    </row>
    <row r="42" spans="1:6">
      <c r="A42" s="8">
        <v>41</v>
      </c>
      <c r="B42" s="8"/>
      <c r="C42" s="8"/>
      <c r="D42" s="8"/>
      <c r="E42" s="15"/>
      <c r="F42" s="16"/>
    </row>
    <row r="43" spans="1:6" ht="45">
      <c r="A43" s="8">
        <v>42</v>
      </c>
      <c r="B43" s="8"/>
      <c r="C43" s="8"/>
      <c r="D43" s="8"/>
      <c r="E43" s="15" t="s">
        <v>998</v>
      </c>
      <c r="F43" s="16"/>
    </row>
    <row r="44" spans="1:6">
      <c r="A44" s="8">
        <v>43</v>
      </c>
      <c r="B44" s="8"/>
      <c r="C44" s="8"/>
      <c r="D44" s="8"/>
      <c r="E44" s="15" t="s">
        <v>999</v>
      </c>
      <c r="F44" s="16"/>
    </row>
    <row r="45" spans="1:6" ht="30">
      <c r="A45" s="8">
        <v>44</v>
      </c>
      <c r="B45" s="8"/>
      <c r="C45" s="8"/>
      <c r="D45" s="8"/>
      <c r="E45" s="15" t="s">
        <v>1000</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1001</v>
      </c>
      <c r="F48" s="16"/>
    </row>
    <row r="49" spans="1:6" ht="45">
      <c r="A49" s="8">
        <v>48</v>
      </c>
      <c r="B49" s="8"/>
      <c r="C49" s="8"/>
      <c r="D49" s="8"/>
      <c r="E49" s="15" t="s">
        <v>1002</v>
      </c>
      <c r="F49" s="16"/>
    </row>
    <row r="50" spans="1:6" ht="45">
      <c r="A50" s="8">
        <v>49</v>
      </c>
      <c r="B50" s="8"/>
      <c r="C50" s="8"/>
      <c r="D50" s="8"/>
      <c r="E50" s="15" t="s">
        <v>1003</v>
      </c>
      <c r="F50" s="16"/>
    </row>
    <row r="51" spans="1:6" ht="60">
      <c r="A51" s="8">
        <v>50</v>
      </c>
      <c r="B51" s="8"/>
      <c r="C51" s="8"/>
      <c r="D51" s="8"/>
      <c r="E51" s="15" t="s">
        <v>1004</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627</v>
      </c>
      <c r="E4" s="15" t="s">
        <v>626</v>
      </c>
      <c r="F4" s="16"/>
      <c r="G4" s="7" t="s">
        <v>628</v>
      </c>
    </row>
    <row r="5" spans="1:7" ht="75">
      <c r="A5" s="8">
        <v>4</v>
      </c>
      <c r="B5" s="8"/>
      <c r="C5" s="8"/>
      <c r="D5" s="8"/>
      <c r="E5" s="15" t="s">
        <v>629</v>
      </c>
      <c r="F5" s="16"/>
      <c r="G5" s="7" t="s">
        <v>628</v>
      </c>
    </row>
    <row r="6" spans="1:7" ht="30">
      <c r="A6" s="8">
        <v>5</v>
      </c>
      <c r="B6" s="8"/>
      <c r="C6" s="8" t="s">
        <v>4</v>
      </c>
      <c r="D6" s="8"/>
      <c r="E6" s="15" t="s">
        <v>630</v>
      </c>
      <c r="F6" s="16"/>
    </row>
    <row r="7" spans="1:7">
      <c r="A7" s="8">
        <v>6</v>
      </c>
      <c r="B7" s="8"/>
      <c r="C7" s="8"/>
      <c r="D7" s="8"/>
      <c r="E7" s="15"/>
      <c r="F7" s="16"/>
    </row>
    <row r="8" spans="1:7" ht="45">
      <c r="A8" s="8">
        <v>7</v>
      </c>
      <c r="B8" s="8"/>
      <c r="C8" s="8" t="s">
        <v>4</v>
      </c>
      <c r="D8" s="8"/>
      <c r="E8" s="15" t="s">
        <v>631</v>
      </c>
      <c r="F8" s="16"/>
    </row>
    <row r="9" spans="1:7" ht="75">
      <c r="A9" s="8">
        <v>8</v>
      </c>
      <c r="B9" s="8"/>
      <c r="C9" s="8" t="s">
        <v>4</v>
      </c>
      <c r="D9" s="8"/>
      <c r="E9" s="15" t="s">
        <v>632</v>
      </c>
      <c r="F9" s="16"/>
    </row>
    <row r="10" spans="1:7" ht="30">
      <c r="A10" s="8">
        <v>9</v>
      </c>
      <c r="B10" s="8"/>
      <c r="C10" s="8"/>
      <c r="D10" s="8" t="s">
        <v>634</v>
      </c>
      <c r="E10" s="15" t="s">
        <v>633</v>
      </c>
      <c r="F10" s="16"/>
    </row>
    <row r="11" spans="1:7">
      <c r="A11" s="8">
        <v>10</v>
      </c>
      <c r="B11" s="8"/>
      <c r="C11" s="8"/>
      <c r="D11" s="8"/>
      <c r="E11" s="15" t="s">
        <v>635</v>
      </c>
      <c r="F11" s="16"/>
    </row>
    <row r="12" spans="1:7" ht="30">
      <c r="A12" s="8">
        <v>11</v>
      </c>
      <c r="B12" s="8"/>
      <c r="C12" s="8" t="s">
        <v>4</v>
      </c>
      <c r="D12" s="8"/>
      <c r="E12" s="15" t="s">
        <v>636</v>
      </c>
      <c r="F12" s="16"/>
    </row>
    <row r="13" spans="1:7">
      <c r="A13" s="8">
        <v>12</v>
      </c>
      <c r="B13" s="8"/>
      <c r="C13" s="8"/>
      <c r="D13" s="8"/>
      <c r="E13" s="15" t="s">
        <v>637</v>
      </c>
      <c r="F13" s="16"/>
    </row>
    <row r="14" spans="1:7">
      <c r="A14" s="8">
        <v>13</v>
      </c>
      <c r="B14" s="8"/>
      <c r="C14" s="8"/>
      <c r="E14" s="15"/>
      <c r="F14" s="16"/>
    </row>
    <row r="15" spans="1:7" ht="75">
      <c r="A15" s="8">
        <v>14</v>
      </c>
      <c r="B15" s="8"/>
      <c r="C15" s="8"/>
      <c r="D15" s="8"/>
      <c r="E15" s="15" t="s">
        <v>638</v>
      </c>
      <c r="F15" s="16"/>
    </row>
    <row r="16" spans="1:7" ht="30">
      <c r="A16" s="8">
        <v>15</v>
      </c>
      <c r="B16" s="8"/>
      <c r="C16" s="8" t="s">
        <v>4</v>
      </c>
      <c r="D16" s="8"/>
      <c r="E16" s="15" t="s">
        <v>639</v>
      </c>
      <c r="F16" s="16"/>
    </row>
    <row r="17" spans="1:6" ht="30">
      <c r="A17" s="8">
        <v>16</v>
      </c>
      <c r="B17" s="8"/>
      <c r="C17" s="8" t="s">
        <v>4</v>
      </c>
      <c r="D17" s="8"/>
      <c r="E17" s="15" t="s">
        <v>640</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641</v>
      </c>
      <c r="F20" s="16"/>
    </row>
    <row r="21" spans="1:6" ht="45">
      <c r="A21" s="8">
        <v>20</v>
      </c>
      <c r="B21" s="8"/>
      <c r="C21" s="8" t="s">
        <v>4</v>
      </c>
      <c r="D21" s="8"/>
      <c r="E21" s="15" t="s">
        <v>642</v>
      </c>
      <c r="F21" s="16"/>
    </row>
    <row r="22" spans="1:6" ht="45">
      <c r="A22" s="8">
        <v>21</v>
      </c>
      <c r="B22" s="8"/>
      <c r="C22" s="8"/>
      <c r="D22" s="8"/>
      <c r="E22" s="15" t="s">
        <v>643</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644</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645</v>
      </c>
      <c r="F29" s="16"/>
    </row>
    <row r="30" spans="1:6" ht="30">
      <c r="A30" s="8">
        <v>29</v>
      </c>
      <c r="B30" s="8"/>
      <c r="C30" s="8"/>
      <c r="D30" s="8"/>
      <c r="E30" s="15" t="s">
        <v>646</v>
      </c>
      <c r="F30" s="16"/>
    </row>
    <row r="31" spans="1:6" ht="30">
      <c r="A31" s="8">
        <v>30</v>
      </c>
      <c r="B31" s="8"/>
      <c r="C31" s="8" t="s">
        <v>4</v>
      </c>
      <c r="D31" s="8"/>
      <c r="E31" s="15" t="s">
        <v>647</v>
      </c>
      <c r="F31" s="16"/>
    </row>
    <row r="32" spans="1:6" ht="225">
      <c r="A32" s="8">
        <v>31</v>
      </c>
      <c r="B32" s="8"/>
      <c r="C32" s="8"/>
      <c r="D32" s="8"/>
      <c r="E32" s="15" t="s">
        <v>648</v>
      </c>
      <c r="F32" s="16"/>
    </row>
    <row r="33" spans="1:7" ht="30">
      <c r="A33" s="8">
        <v>32</v>
      </c>
      <c r="B33" s="8"/>
      <c r="C33" s="8" t="s">
        <v>4</v>
      </c>
      <c r="D33" s="8"/>
      <c r="E33" s="15" t="s">
        <v>649</v>
      </c>
      <c r="F33" s="16"/>
    </row>
    <row r="34" spans="1:7" ht="60">
      <c r="A34" s="8">
        <v>33</v>
      </c>
      <c r="B34" s="8"/>
      <c r="C34" s="8"/>
      <c r="D34" s="8"/>
      <c r="E34" s="15"/>
      <c r="F34" s="16"/>
      <c r="G34" s="7" t="s">
        <v>650</v>
      </c>
    </row>
    <row r="35" spans="1:7">
      <c r="A35" s="8">
        <v>34</v>
      </c>
      <c r="B35" s="8"/>
      <c r="C35" s="8"/>
      <c r="D35" s="8"/>
      <c r="E35" s="15"/>
      <c r="F35" s="16"/>
    </row>
    <row r="36" spans="1:7" ht="60">
      <c r="A36" s="8">
        <v>35</v>
      </c>
      <c r="B36" s="8"/>
      <c r="C36" s="8" t="s">
        <v>4</v>
      </c>
      <c r="D36" s="8"/>
      <c r="E36" s="15" t="s">
        <v>651</v>
      </c>
      <c r="F36" s="16"/>
    </row>
    <row r="37" spans="1:7">
      <c r="A37" s="8">
        <v>36</v>
      </c>
      <c r="B37" s="8"/>
      <c r="C37" s="8"/>
      <c r="D37" s="8"/>
      <c r="E37" s="15" t="s">
        <v>652</v>
      </c>
      <c r="F37" s="16"/>
    </row>
    <row r="38" spans="1:7" ht="150">
      <c r="A38" s="8">
        <v>37</v>
      </c>
      <c r="B38" s="8"/>
      <c r="C38" s="8" t="s">
        <v>4</v>
      </c>
      <c r="D38" s="8"/>
      <c r="E38" s="15" t="s">
        <v>653</v>
      </c>
      <c r="F38" s="16"/>
    </row>
    <row r="39" spans="1:7">
      <c r="A39" s="8">
        <v>38</v>
      </c>
      <c r="B39" s="8"/>
      <c r="C39" s="8"/>
      <c r="D39" s="8"/>
      <c r="E39" s="15"/>
      <c r="F39" s="16"/>
    </row>
    <row r="40" spans="1:7" ht="75">
      <c r="A40" s="8">
        <v>39</v>
      </c>
      <c r="B40" s="8"/>
      <c r="C40" s="8" t="s">
        <v>4</v>
      </c>
      <c r="D40" s="8"/>
      <c r="E40" s="15" t="s">
        <v>654</v>
      </c>
      <c r="F40" s="16"/>
    </row>
    <row r="41" spans="1:7" ht="60">
      <c r="A41" s="8">
        <v>40</v>
      </c>
      <c r="B41" s="8"/>
      <c r="C41" s="8" t="s">
        <v>4</v>
      </c>
      <c r="D41" s="8"/>
      <c r="E41" s="15" t="s">
        <v>655</v>
      </c>
      <c r="F41" s="16"/>
    </row>
    <row r="42" spans="1:7" ht="45">
      <c r="A42" s="8">
        <v>41</v>
      </c>
      <c r="B42" s="8"/>
      <c r="C42" s="8" t="s">
        <v>4</v>
      </c>
      <c r="D42" s="8"/>
      <c r="E42" s="15" t="s">
        <v>656</v>
      </c>
      <c r="F42" s="16"/>
    </row>
    <row r="43" spans="1:7" ht="60">
      <c r="A43" s="8">
        <v>42</v>
      </c>
      <c r="B43" s="8"/>
      <c r="C43" s="8"/>
      <c r="D43" s="8"/>
      <c r="E43" s="15" t="s">
        <v>657</v>
      </c>
      <c r="F43" s="16"/>
    </row>
    <row r="44" spans="1:7" ht="105">
      <c r="A44" s="8">
        <v>43</v>
      </c>
      <c r="B44" s="8"/>
      <c r="C44" s="8" t="s">
        <v>4</v>
      </c>
      <c r="D44" s="8"/>
      <c r="E44" s="15" t="s">
        <v>658</v>
      </c>
      <c r="F44" s="16"/>
    </row>
    <row r="45" spans="1:7">
      <c r="A45" s="8">
        <v>44</v>
      </c>
      <c r="B45" s="8"/>
      <c r="C45" s="8"/>
      <c r="D45" s="8"/>
      <c r="E45" s="15"/>
      <c r="F45" s="16"/>
    </row>
    <row r="46" spans="1:7" ht="60">
      <c r="A46" s="8">
        <v>45</v>
      </c>
      <c r="B46" s="8"/>
      <c r="C46" s="8" t="s">
        <v>4</v>
      </c>
      <c r="D46" s="8"/>
      <c r="E46" s="15" t="s">
        <v>659</v>
      </c>
      <c r="F46" s="16"/>
    </row>
    <row r="47" spans="1:7" ht="45">
      <c r="A47" s="8">
        <v>46</v>
      </c>
      <c r="B47" s="8"/>
      <c r="C47" s="8"/>
      <c r="D47" s="8"/>
      <c r="E47" s="15" t="s">
        <v>660</v>
      </c>
      <c r="F47" s="16"/>
    </row>
    <row r="48" spans="1:7" ht="60">
      <c r="A48" s="8">
        <v>47</v>
      </c>
      <c r="B48" s="8"/>
      <c r="C48" s="8" t="s">
        <v>4</v>
      </c>
      <c r="D48" s="8"/>
      <c r="E48" s="15" t="s">
        <v>661</v>
      </c>
      <c r="F48" s="16"/>
    </row>
    <row r="49" spans="1:6">
      <c r="A49" s="8">
        <v>48</v>
      </c>
      <c r="B49" s="8"/>
      <c r="C49" s="8" t="s">
        <v>4</v>
      </c>
      <c r="D49" s="8" t="s">
        <v>662</v>
      </c>
      <c r="E49" s="15"/>
      <c r="F49" s="16"/>
    </row>
    <row r="50" spans="1:6" ht="60">
      <c r="A50" s="8">
        <v>49</v>
      </c>
      <c r="B50" s="8"/>
      <c r="C50" s="8" t="s">
        <v>4</v>
      </c>
      <c r="D50" s="8"/>
      <c r="E50" s="15" t="s">
        <v>663</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830</v>
      </c>
      <c r="F2" s="16"/>
    </row>
    <row r="3" spans="1:7" ht="30">
      <c r="A3" s="8">
        <v>2</v>
      </c>
      <c r="B3" s="8"/>
      <c r="C3" s="8"/>
      <c r="D3" s="8"/>
      <c r="E3" s="15" t="s">
        <v>831</v>
      </c>
      <c r="F3" s="16"/>
    </row>
    <row r="4" spans="1:7">
      <c r="A4" s="8">
        <v>3</v>
      </c>
      <c r="B4" s="8"/>
      <c r="C4" s="8"/>
      <c r="D4" s="8"/>
      <c r="E4" s="15"/>
      <c r="F4" s="16"/>
    </row>
    <row r="5" spans="1:7" ht="75">
      <c r="A5" s="8">
        <v>4</v>
      </c>
      <c r="B5" s="8"/>
      <c r="C5" s="8" t="s">
        <v>4</v>
      </c>
      <c r="D5" s="8"/>
      <c r="E5" s="15" t="s">
        <v>832</v>
      </c>
      <c r="F5" s="16"/>
      <c r="G5" s="7" t="s">
        <v>833</v>
      </c>
    </row>
    <row r="6" spans="1:7" ht="165">
      <c r="A6" s="8">
        <v>5</v>
      </c>
      <c r="B6" s="8"/>
      <c r="C6" s="8" t="s">
        <v>4</v>
      </c>
      <c r="D6" s="8" t="s">
        <v>685</v>
      </c>
      <c r="E6" s="15" t="s">
        <v>834</v>
      </c>
      <c r="F6" s="16"/>
      <c r="G6" s="7" t="s">
        <v>650</v>
      </c>
    </row>
    <row r="7" spans="1:7" ht="60">
      <c r="A7" s="8">
        <v>6</v>
      </c>
      <c r="B7" s="8"/>
      <c r="C7" s="8" t="s">
        <v>4</v>
      </c>
      <c r="D7" s="8"/>
      <c r="E7" s="15" t="s">
        <v>835</v>
      </c>
      <c r="F7" s="16"/>
    </row>
    <row r="8" spans="1:7" ht="45">
      <c r="A8" s="8">
        <v>7</v>
      </c>
      <c r="B8" s="8"/>
      <c r="C8" s="8"/>
      <c r="D8" s="8"/>
      <c r="E8" s="15" t="s">
        <v>836</v>
      </c>
      <c r="F8" s="16"/>
    </row>
    <row r="9" spans="1:7" ht="90">
      <c r="A9" s="8">
        <v>8</v>
      </c>
      <c r="B9" s="8"/>
      <c r="C9" s="8"/>
      <c r="D9" s="8"/>
      <c r="E9" s="15" t="s">
        <v>837</v>
      </c>
      <c r="F9" s="16"/>
    </row>
    <row r="10" spans="1:7" ht="60">
      <c r="A10" s="8">
        <v>9</v>
      </c>
      <c r="B10" s="8"/>
      <c r="C10" s="8" t="s">
        <v>4</v>
      </c>
      <c r="D10" s="8" t="s">
        <v>838</v>
      </c>
      <c r="E10" s="15" t="s">
        <v>839</v>
      </c>
      <c r="F10" s="16"/>
    </row>
    <row r="11" spans="1:7" ht="45">
      <c r="A11" s="8">
        <v>10</v>
      </c>
      <c r="B11" s="8"/>
      <c r="C11" s="8" t="s">
        <v>4</v>
      </c>
      <c r="D11" s="8"/>
      <c r="E11" s="15" t="s">
        <v>840</v>
      </c>
      <c r="F11" s="16"/>
    </row>
    <row r="12" spans="1:7" ht="60">
      <c r="A12" s="8">
        <v>11</v>
      </c>
      <c r="B12" s="8"/>
      <c r="C12" s="8"/>
      <c r="D12" s="8"/>
      <c r="E12" s="15" t="s">
        <v>841</v>
      </c>
      <c r="F12" s="16"/>
    </row>
    <row r="13" spans="1:7" ht="195">
      <c r="A13" s="8">
        <v>12</v>
      </c>
      <c r="B13" s="8"/>
      <c r="C13" s="8" t="s">
        <v>4</v>
      </c>
      <c r="D13" s="8" t="s">
        <v>842</v>
      </c>
      <c r="E13" s="15" t="s">
        <v>844</v>
      </c>
      <c r="F13" s="16"/>
      <c r="G13" s="7" t="s">
        <v>843</v>
      </c>
    </row>
    <row r="14" spans="1:7" ht="75">
      <c r="A14" s="8">
        <v>13</v>
      </c>
      <c r="B14" s="8"/>
      <c r="C14" s="8" t="s">
        <v>4</v>
      </c>
      <c r="D14" s="8"/>
      <c r="E14" s="15" t="s">
        <v>845</v>
      </c>
      <c r="F14" s="16"/>
      <c r="G14" s="7" t="s">
        <v>529</v>
      </c>
    </row>
    <row r="15" spans="1:7" ht="120">
      <c r="A15" s="8">
        <v>14</v>
      </c>
      <c r="B15" s="8"/>
      <c r="C15" s="8" t="s">
        <v>4</v>
      </c>
      <c r="D15" s="8"/>
      <c r="E15" s="15" t="s">
        <v>846</v>
      </c>
      <c r="F15" s="16"/>
    </row>
    <row r="16" spans="1:7" ht="30">
      <c r="A16" s="8">
        <v>15</v>
      </c>
      <c r="B16" s="8"/>
      <c r="C16" s="8"/>
      <c r="D16" s="8"/>
      <c r="E16" s="15" t="s">
        <v>847</v>
      </c>
      <c r="F16" s="16"/>
    </row>
    <row r="17" spans="1:7" ht="180">
      <c r="A17" s="8">
        <v>16</v>
      </c>
      <c r="B17" s="8"/>
      <c r="C17" s="8" t="s">
        <v>4</v>
      </c>
      <c r="D17" s="8"/>
      <c r="E17" s="15" t="s">
        <v>848</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849</v>
      </c>
      <c r="F22" s="16"/>
    </row>
    <row r="23" spans="1:7">
      <c r="A23" s="8">
        <v>22</v>
      </c>
      <c r="B23" s="8"/>
      <c r="C23" s="8"/>
      <c r="D23" s="8"/>
      <c r="E23" s="15"/>
      <c r="F23" s="16"/>
    </row>
    <row r="24" spans="1:7" ht="60">
      <c r="A24" s="8">
        <v>23</v>
      </c>
      <c r="B24" s="8"/>
      <c r="C24" s="8" t="s">
        <v>4</v>
      </c>
      <c r="D24" s="8" t="s">
        <v>850</v>
      </c>
      <c r="E24" s="15"/>
      <c r="F24" s="16"/>
      <c r="G24" s="7" t="s">
        <v>851</v>
      </c>
    </row>
    <row r="25" spans="1:7" ht="45">
      <c r="A25" s="8">
        <v>24</v>
      </c>
      <c r="B25" s="8"/>
      <c r="C25" s="8" t="s">
        <v>4</v>
      </c>
      <c r="D25" s="8" t="s">
        <v>852</v>
      </c>
      <c r="E25" s="15"/>
      <c r="F25" s="16"/>
    </row>
    <row r="26" spans="1:7" ht="30">
      <c r="A26" s="8">
        <v>25</v>
      </c>
      <c r="B26" s="8"/>
      <c r="C26" s="8"/>
      <c r="D26" s="8"/>
      <c r="E26" s="15" t="s">
        <v>853</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16" t="s">
        <v>212</v>
      </c>
      <c r="C1" s="117"/>
      <c r="D1" s="117"/>
      <c r="E1" s="117"/>
      <c r="F1" s="117"/>
      <c r="G1" s="117"/>
      <c r="H1" s="117"/>
      <c r="I1" s="117"/>
      <c r="J1" s="117"/>
      <c r="K1" s="118"/>
    </row>
    <row r="2" spans="1:11" ht="45" customHeight="1" thickBot="1">
      <c r="A2" s="10" t="s">
        <v>125</v>
      </c>
      <c r="B2" s="116" t="s">
        <v>213</v>
      </c>
      <c r="C2" s="117"/>
      <c r="D2" s="117"/>
      <c r="E2" s="117"/>
      <c r="F2" s="117"/>
      <c r="G2" s="117"/>
      <c r="H2" s="117"/>
      <c r="I2" s="117"/>
      <c r="J2" s="117"/>
      <c r="K2" s="118"/>
    </row>
    <row r="3" spans="1:11" ht="45" customHeight="1" thickBot="1">
      <c r="A3" s="10" t="s">
        <v>127</v>
      </c>
      <c r="B3" s="116" t="s">
        <v>214</v>
      </c>
      <c r="C3" s="117"/>
      <c r="D3" s="117"/>
      <c r="E3" s="117"/>
      <c r="F3" s="117"/>
      <c r="G3" s="117"/>
      <c r="H3" s="117"/>
      <c r="I3" s="117"/>
      <c r="J3" s="117"/>
      <c r="K3" s="118"/>
    </row>
    <row r="4" spans="1:11" ht="45" customHeight="1" thickBot="1">
      <c r="A4" s="10" t="s">
        <v>129</v>
      </c>
      <c r="B4" s="116" t="s">
        <v>215</v>
      </c>
      <c r="C4" s="117"/>
      <c r="D4" s="117"/>
      <c r="E4" s="117"/>
      <c r="F4" s="117"/>
      <c r="G4" s="117"/>
      <c r="H4" s="117"/>
      <c r="I4" s="117"/>
      <c r="J4" s="117"/>
      <c r="K4" s="118"/>
    </row>
    <row r="5" spans="1:11" ht="45" customHeight="1" thickBot="1">
      <c r="A5" s="10" t="s">
        <v>131</v>
      </c>
      <c r="B5" s="116" t="s">
        <v>216</v>
      </c>
      <c r="C5" s="117"/>
      <c r="D5" s="117"/>
      <c r="E5" s="117"/>
      <c r="F5" s="117"/>
      <c r="G5" s="117"/>
      <c r="H5" s="117"/>
      <c r="I5" s="117"/>
      <c r="J5" s="117"/>
      <c r="K5" s="118"/>
    </row>
    <row r="6" spans="1:11" ht="45" customHeight="1" thickBot="1">
      <c r="A6" s="10" t="s">
        <v>133</v>
      </c>
      <c r="B6" s="116" t="s">
        <v>217</v>
      </c>
      <c r="C6" s="117"/>
      <c r="D6" s="117"/>
      <c r="E6" s="117"/>
      <c r="F6" s="117"/>
      <c r="G6" s="117"/>
      <c r="H6" s="117"/>
      <c r="I6" s="117"/>
      <c r="J6" s="117"/>
      <c r="K6" s="118"/>
    </row>
    <row r="7" spans="1:11" ht="30" customHeight="1" thickBot="1">
      <c r="A7" s="10" t="s">
        <v>135</v>
      </c>
      <c r="B7" s="116" t="s">
        <v>218</v>
      </c>
      <c r="C7" s="117"/>
      <c r="D7" s="117"/>
      <c r="E7" s="117"/>
      <c r="F7" s="117"/>
      <c r="G7" s="117"/>
      <c r="H7" s="117"/>
      <c r="I7" s="117"/>
      <c r="J7" s="117"/>
      <c r="K7" s="118"/>
    </row>
    <row r="8" spans="1:11" ht="45" customHeight="1" thickBot="1">
      <c r="A8" s="10" t="s">
        <v>137</v>
      </c>
      <c r="B8" s="116" t="s">
        <v>219</v>
      </c>
      <c r="C8" s="117"/>
      <c r="D8" s="117"/>
      <c r="E8" s="117"/>
      <c r="F8" s="117"/>
      <c r="G8" s="117"/>
      <c r="H8" s="117"/>
      <c r="I8" s="117"/>
      <c r="J8" s="117"/>
      <c r="K8" s="118"/>
    </row>
    <row r="9" spans="1:11" ht="99.75" customHeight="1" thickBot="1">
      <c r="A9" s="10"/>
      <c r="B9" s="119" t="s">
        <v>220</v>
      </c>
      <c r="C9" s="120"/>
      <c r="D9" s="120"/>
      <c r="E9" s="120"/>
      <c r="F9" s="120"/>
      <c r="G9" s="120"/>
      <c r="H9" s="120"/>
      <c r="I9" s="120"/>
      <c r="J9" s="120"/>
      <c r="K9" s="121"/>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16" t="s">
        <v>124</v>
      </c>
      <c r="C1" s="117"/>
      <c r="D1" s="117"/>
      <c r="E1" s="117"/>
      <c r="F1" s="117"/>
      <c r="G1" s="117"/>
      <c r="H1" s="117"/>
      <c r="I1" s="117"/>
      <c r="J1" s="117"/>
      <c r="K1" s="118"/>
    </row>
    <row r="2" spans="1:11" ht="45" customHeight="1" thickBot="1">
      <c r="A2" s="10" t="s">
        <v>125</v>
      </c>
      <c r="B2" s="116" t="s">
        <v>126</v>
      </c>
      <c r="C2" s="117"/>
      <c r="D2" s="117"/>
      <c r="E2" s="117"/>
      <c r="F2" s="117"/>
      <c r="G2" s="117"/>
      <c r="H2" s="117"/>
      <c r="I2" s="117"/>
      <c r="J2" s="117"/>
      <c r="K2" s="118"/>
    </row>
    <row r="3" spans="1:11" ht="45" customHeight="1" thickBot="1">
      <c r="A3" s="10" t="s">
        <v>127</v>
      </c>
      <c r="B3" s="116" t="s">
        <v>128</v>
      </c>
      <c r="C3" s="117"/>
      <c r="D3" s="117"/>
      <c r="E3" s="117"/>
      <c r="F3" s="117"/>
      <c r="G3" s="117"/>
      <c r="H3" s="117"/>
      <c r="I3" s="117"/>
      <c r="J3" s="117"/>
      <c r="K3" s="118"/>
    </row>
    <row r="4" spans="1:11" ht="45" customHeight="1" thickBot="1">
      <c r="A4" s="10" t="s">
        <v>129</v>
      </c>
      <c r="B4" s="116" t="s">
        <v>130</v>
      </c>
      <c r="C4" s="117"/>
      <c r="D4" s="117"/>
      <c r="E4" s="117"/>
      <c r="F4" s="117"/>
      <c r="G4" s="117"/>
      <c r="H4" s="117"/>
      <c r="I4" s="117"/>
      <c r="J4" s="117"/>
      <c r="K4" s="118"/>
    </row>
    <row r="5" spans="1:11" ht="45" customHeight="1" thickBot="1">
      <c r="A5" s="10" t="s">
        <v>131</v>
      </c>
      <c r="B5" s="116" t="s">
        <v>132</v>
      </c>
      <c r="C5" s="117"/>
      <c r="D5" s="117"/>
      <c r="E5" s="117"/>
      <c r="F5" s="117"/>
      <c r="G5" s="117"/>
      <c r="H5" s="117"/>
      <c r="I5" s="117"/>
      <c r="J5" s="117"/>
      <c r="K5" s="118"/>
    </row>
    <row r="6" spans="1:11" ht="45" customHeight="1" thickBot="1">
      <c r="A6" s="10" t="s">
        <v>133</v>
      </c>
      <c r="B6" s="116" t="s">
        <v>134</v>
      </c>
      <c r="C6" s="117"/>
      <c r="D6" s="117"/>
      <c r="E6" s="117"/>
      <c r="F6" s="117"/>
      <c r="G6" s="117"/>
      <c r="H6" s="117"/>
      <c r="I6" s="117"/>
      <c r="J6" s="117"/>
      <c r="K6" s="118"/>
    </row>
    <row r="7" spans="1:11" ht="30" customHeight="1" thickBot="1">
      <c r="A7" s="10" t="s">
        <v>135</v>
      </c>
      <c r="B7" s="116" t="s">
        <v>136</v>
      </c>
      <c r="C7" s="117"/>
      <c r="D7" s="117"/>
      <c r="E7" s="117"/>
      <c r="F7" s="117"/>
      <c r="G7" s="117"/>
      <c r="H7" s="117"/>
      <c r="I7" s="117"/>
      <c r="J7" s="117"/>
      <c r="K7" s="118"/>
    </row>
    <row r="8" spans="1:11" ht="45" customHeight="1" thickBot="1">
      <c r="A8" s="10" t="s">
        <v>137</v>
      </c>
      <c r="B8" s="116" t="s">
        <v>138</v>
      </c>
      <c r="C8" s="117"/>
      <c r="D8" s="117"/>
      <c r="E8" s="117"/>
      <c r="F8" s="117"/>
      <c r="G8" s="117"/>
      <c r="H8" s="117"/>
      <c r="I8" s="117"/>
      <c r="J8" s="117"/>
      <c r="K8" s="118"/>
    </row>
    <row r="9" spans="1:11" ht="30" customHeight="1" thickBot="1">
      <c r="A9" s="10" t="s">
        <v>139</v>
      </c>
      <c r="B9" s="116" t="s">
        <v>140</v>
      </c>
      <c r="C9" s="117"/>
      <c r="D9" s="117"/>
      <c r="E9" s="117"/>
      <c r="F9" s="117"/>
      <c r="G9" s="117"/>
      <c r="H9" s="117"/>
      <c r="I9" s="117"/>
      <c r="J9" s="117"/>
      <c r="K9" s="118"/>
    </row>
    <row r="10" spans="1:11" ht="60" customHeight="1" thickBot="1">
      <c r="A10" s="10" t="s">
        <v>141</v>
      </c>
      <c r="B10" s="116" t="s">
        <v>142</v>
      </c>
      <c r="C10" s="117"/>
      <c r="D10" s="117"/>
      <c r="E10" s="117"/>
      <c r="F10" s="117"/>
      <c r="G10" s="117"/>
      <c r="H10" s="117"/>
      <c r="I10" s="117"/>
      <c r="J10" s="117"/>
      <c r="K10" s="118"/>
    </row>
    <row r="11" spans="1:11" ht="45" customHeight="1" thickBot="1">
      <c r="A11" s="10" t="s">
        <v>143</v>
      </c>
      <c r="B11" s="116" t="s">
        <v>144</v>
      </c>
      <c r="C11" s="117"/>
      <c r="D11" s="117"/>
      <c r="E11" s="117"/>
      <c r="F11" s="117"/>
      <c r="G11" s="117"/>
      <c r="H11" s="117"/>
      <c r="I11" s="117"/>
      <c r="J11" s="117"/>
      <c r="K11" s="118"/>
    </row>
    <row r="12" spans="1:11" ht="45" customHeight="1" thickBot="1">
      <c r="A12" s="10" t="s">
        <v>145</v>
      </c>
      <c r="B12" s="116" t="s">
        <v>146</v>
      </c>
      <c r="C12" s="117"/>
      <c r="D12" s="117"/>
      <c r="E12" s="117"/>
      <c r="F12" s="117"/>
      <c r="G12" s="117"/>
      <c r="H12" s="117"/>
      <c r="I12" s="117"/>
      <c r="J12" s="117"/>
      <c r="K12" s="118"/>
    </row>
    <row r="13" spans="1:11" ht="45" customHeight="1" thickBot="1">
      <c r="A13" s="10" t="s">
        <v>147</v>
      </c>
      <c r="B13" s="116" t="s">
        <v>148</v>
      </c>
      <c r="C13" s="117"/>
      <c r="D13" s="117"/>
      <c r="E13" s="117"/>
      <c r="F13" s="117"/>
      <c r="G13" s="117"/>
      <c r="H13" s="117"/>
      <c r="I13" s="117"/>
      <c r="J13" s="117"/>
      <c r="K13" s="118"/>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16" t="s">
        <v>149</v>
      </c>
      <c r="C1" s="117"/>
      <c r="D1" s="117"/>
      <c r="E1" s="117"/>
      <c r="F1" s="117"/>
      <c r="G1" s="117"/>
      <c r="H1" s="117"/>
      <c r="I1" s="117"/>
      <c r="J1" s="117"/>
      <c r="K1" s="118"/>
    </row>
    <row r="2" spans="1:11" ht="45" customHeight="1" thickBot="1">
      <c r="A2" s="10" t="s">
        <v>125</v>
      </c>
      <c r="B2" s="116" t="s">
        <v>150</v>
      </c>
      <c r="C2" s="117"/>
      <c r="D2" s="117"/>
      <c r="E2" s="117"/>
      <c r="F2" s="117"/>
      <c r="G2" s="117"/>
      <c r="H2" s="117"/>
      <c r="I2" s="117"/>
      <c r="J2" s="117"/>
      <c r="K2" s="118"/>
    </row>
    <row r="3" spans="1:11" ht="45" customHeight="1" thickBot="1">
      <c r="A3" s="10" t="s">
        <v>127</v>
      </c>
      <c r="B3" s="116" t="s">
        <v>151</v>
      </c>
      <c r="C3" s="117"/>
      <c r="D3" s="117"/>
      <c r="E3" s="117"/>
      <c r="F3" s="117"/>
      <c r="G3" s="117"/>
      <c r="H3" s="117"/>
      <c r="I3" s="117"/>
      <c r="J3" s="117"/>
      <c r="K3" s="118"/>
    </row>
    <row r="4" spans="1:11" ht="45" customHeight="1" thickBot="1">
      <c r="A4" s="10" t="s">
        <v>129</v>
      </c>
      <c r="B4" s="116" t="s">
        <v>155</v>
      </c>
      <c r="C4" s="117"/>
      <c r="D4" s="117"/>
      <c r="E4" s="117"/>
      <c r="F4" s="117"/>
      <c r="G4" s="117"/>
      <c r="H4" s="117"/>
      <c r="I4" s="117"/>
      <c r="J4" s="117"/>
      <c r="K4" s="118"/>
    </row>
    <row r="5" spans="1:11" ht="45" customHeight="1" thickBot="1">
      <c r="A5" s="10" t="s">
        <v>131</v>
      </c>
      <c r="B5" s="116" t="s">
        <v>152</v>
      </c>
      <c r="C5" s="117"/>
      <c r="D5" s="117"/>
      <c r="E5" s="117"/>
      <c r="F5" s="117"/>
      <c r="G5" s="117"/>
      <c r="H5" s="117"/>
      <c r="I5" s="117"/>
      <c r="J5" s="117"/>
      <c r="K5" s="118"/>
    </row>
    <row r="6" spans="1:11" ht="45" customHeight="1" thickBot="1">
      <c r="A6" s="10" t="s">
        <v>133</v>
      </c>
      <c r="B6" s="116" t="s">
        <v>153</v>
      </c>
      <c r="C6" s="117"/>
      <c r="D6" s="117"/>
      <c r="E6" s="117"/>
      <c r="F6" s="117"/>
      <c r="G6" s="117"/>
      <c r="H6" s="117"/>
      <c r="I6" s="117"/>
      <c r="J6" s="117"/>
      <c r="K6" s="118"/>
    </row>
    <row r="7" spans="1:11" ht="30" customHeight="1" thickBot="1">
      <c r="A7" s="10" t="s">
        <v>135</v>
      </c>
      <c r="B7" s="116" t="s">
        <v>154</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16" t="s">
        <v>156</v>
      </c>
      <c r="C1" s="117"/>
      <c r="D1" s="117"/>
      <c r="E1" s="117"/>
      <c r="F1" s="117"/>
      <c r="G1" s="117"/>
      <c r="H1" s="117"/>
      <c r="I1" s="117"/>
      <c r="J1" s="117"/>
      <c r="K1" s="118"/>
    </row>
    <row r="2" spans="1:11" ht="45" customHeight="1" thickBot="1">
      <c r="A2" s="10" t="s">
        <v>125</v>
      </c>
      <c r="B2" s="116" t="s">
        <v>157</v>
      </c>
      <c r="C2" s="117"/>
      <c r="D2" s="117"/>
      <c r="E2" s="117"/>
      <c r="F2" s="117"/>
      <c r="G2" s="117"/>
      <c r="H2" s="117"/>
      <c r="I2" s="117"/>
      <c r="J2" s="117"/>
      <c r="K2" s="118"/>
    </row>
    <row r="3" spans="1:11" ht="45" customHeight="1" thickBot="1">
      <c r="A3" s="10" t="s">
        <v>127</v>
      </c>
      <c r="B3" s="116" t="s">
        <v>158</v>
      </c>
      <c r="C3" s="117"/>
      <c r="D3" s="117"/>
      <c r="E3" s="117"/>
      <c r="F3" s="117"/>
      <c r="G3" s="117"/>
      <c r="H3" s="117"/>
      <c r="I3" s="117"/>
      <c r="J3" s="117"/>
      <c r="K3" s="118"/>
    </row>
    <row r="4" spans="1:11" ht="45" customHeight="1" thickBot="1">
      <c r="A4" s="10" t="s">
        <v>129</v>
      </c>
      <c r="B4" s="116" t="s">
        <v>159</v>
      </c>
      <c r="C4" s="117"/>
      <c r="D4" s="117"/>
      <c r="E4" s="117"/>
      <c r="F4" s="117"/>
      <c r="G4" s="117"/>
      <c r="H4" s="117"/>
      <c r="I4" s="117"/>
      <c r="J4" s="117"/>
      <c r="K4" s="118"/>
    </row>
    <row r="5" spans="1:11" ht="45" customHeight="1" thickBot="1">
      <c r="A5" s="10" t="s">
        <v>131</v>
      </c>
      <c r="B5" s="116" t="s">
        <v>160</v>
      </c>
      <c r="C5" s="117"/>
      <c r="D5" s="117"/>
      <c r="E5" s="117"/>
      <c r="F5" s="117"/>
      <c r="G5" s="117"/>
      <c r="H5" s="117"/>
      <c r="I5" s="117"/>
      <c r="J5" s="117"/>
      <c r="K5" s="118"/>
    </row>
    <row r="6" spans="1:11" ht="45" customHeight="1" thickBot="1">
      <c r="A6" s="10" t="s">
        <v>133</v>
      </c>
      <c r="B6" s="116" t="s">
        <v>161</v>
      </c>
      <c r="C6" s="117"/>
      <c r="D6" s="117"/>
      <c r="E6" s="117"/>
      <c r="F6" s="117"/>
      <c r="G6" s="117"/>
      <c r="H6" s="117"/>
      <c r="I6" s="117"/>
      <c r="J6" s="117"/>
      <c r="K6" s="118"/>
    </row>
    <row r="7" spans="1:11" ht="30" customHeight="1" thickBot="1">
      <c r="A7" s="10" t="s">
        <v>135</v>
      </c>
      <c r="B7" s="116" t="s">
        <v>162</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573</v>
      </c>
      <c r="F2" t="s">
        <v>574</v>
      </c>
    </row>
    <row r="3" spans="1:7" ht="90">
      <c r="A3" s="8">
        <v>2</v>
      </c>
      <c r="B3" s="8"/>
      <c r="C3" s="8"/>
      <c r="D3" s="8"/>
      <c r="E3" s="15" t="s">
        <v>575</v>
      </c>
      <c r="F3" t="s">
        <v>576</v>
      </c>
    </row>
    <row r="4" spans="1:7" ht="30">
      <c r="A4" s="8">
        <v>3</v>
      </c>
      <c r="B4" s="8"/>
      <c r="C4" s="8" t="s">
        <v>4</v>
      </c>
      <c r="D4" s="8" t="s">
        <v>577</v>
      </c>
      <c r="E4" s="15" t="s">
        <v>578</v>
      </c>
      <c r="F4" s="57" t="s">
        <v>574</v>
      </c>
    </row>
    <row r="5" spans="1:7">
      <c r="A5" s="8">
        <v>4</v>
      </c>
      <c r="B5" s="8"/>
      <c r="C5" s="8"/>
      <c r="D5" s="8"/>
      <c r="E5" s="15"/>
    </row>
    <row r="6" spans="1:7" ht="45">
      <c r="A6" s="8">
        <v>5</v>
      </c>
      <c r="B6" s="8"/>
      <c r="C6" s="8" t="s">
        <v>4</v>
      </c>
      <c r="D6" s="8"/>
      <c r="E6" s="15" t="s">
        <v>579</v>
      </c>
      <c r="F6" t="s">
        <v>529</v>
      </c>
    </row>
    <row r="7" spans="1:7">
      <c r="A7" s="8">
        <v>6</v>
      </c>
      <c r="B7" s="8"/>
      <c r="C7" s="8"/>
      <c r="D7" s="8"/>
      <c r="E7" s="15"/>
      <c r="F7" t="s">
        <v>580</v>
      </c>
      <c r="G7" s="57"/>
    </row>
    <row r="8" spans="1:7" ht="45">
      <c r="A8" s="8">
        <v>7</v>
      </c>
      <c r="B8" s="8"/>
      <c r="C8" s="8" t="s">
        <v>4</v>
      </c>
      <c r="D8" s="8"/>
      <c r="E8" s="15" t="s">
        <v>581</v>
      </c>
    </row>
    <row r="9" spans="1:7" ht="60">
      <c r="A9" s="8">
        <v>8</v>
      </c>
      <c r="B9" s="8"/>
      <c r="C9" s="8" t="s">
        <v>4</v>
      </c>
      <c r="D9" s="8" t="s">
        <v>783</v>
      </c>
      <c r="E9" s="15" t="s">
        <v>582</v>
      </c>
    </row>
    <row r="10" spans="1:7" ht="30">
      <c r="A10" s="8">
        <v>9</v>
      </c>
      <c r="B10" s="8"/>
      <c r="C10" s="8" t="s">
        <v>4</v>
      </c>
      <c r="D10" s="8" t="s">
        <v>685</v>
      </c>
      <c r="E10" s="15" t="s">
        <v>784</v>
      </c>
      <c r="G10" s="57"/>
    </row>
    <row r="11" spans="1:7">
      <c r="A11" s="8">
        <v>10</v>
      </c>
      <c r="B11" s="8"/>
      <c r="C11" s="8"/>
      <c r="D11" s="8"/>
      <c r="E11" s="15"/>
    </row>
    <row r="12" spans="1:7" ht="165">
      <c r="A12" s="8">
        <v>11</v>
      </c>
      <c r="B12" s="8"/>
      <c r="C12" s="8" t="s">
        <v>4</v>
      </c>
      <c r="D12" s="8" t="s">
        <v>785</v>
      </c>
      <c r="E12" s="15" t="s">
        <v>786</v>
      </c>
      <c r="F12" s="57"/>
    </row>
    <row r="13" spans="1:7">
      <c r="A13" s="8">
        <v>12</v>
      </c>
      <c r="B13" s="8"/>
      <c r="C13" s="8"/>
      <c r="D13" s="8"/>
      <c r="E13" s="15"/>
    </row>
    <row r="14" spans="1:7" ht="30">
      <c r="A14" s="8">
        <v>13</v>
      </c>
      <c r="B14" s="8"/>
      <c r="C14" s="8" t="s">
        <v>4</v>
      </c>
      <c r="D14" s="7"/>
      <c r="E14" s="15" t="s">
        <v>787</v>
      </c>
    </row>
    <row r="15" spans="1:7" ht="30">
      <c r="A15" s="8">
        <v>14</v>
      </c>
      <c r="B15" s="8"/>
      <c r="C15" s="8" t="s">
        <v>4</v>
      </c>
      <c r="D15" s="8"/>
      <c r="E15" s="15" t="s">
        <v>788</v>
      </c>
      <c r="F15" t="s">
        <v>516</v>
      </c>
    </row>
    <row r="16" spans="1:7">
      <c r="A16" s="8">
        <v>15</v>
      </c>
      <c r="B16" s="8"/>
      <c r="C16" s="8"/>
      <c r="D16" s="8"/>
      <c r="E16" s="15"/>
    </row>
    <row r="17" spans="1:6" ht="90">
      <c r="A17" s="8">
        <v>16</v>
      </c>
      <c r="B17" s="8"/>
      <c r="C17" s="8"/>
      <c r="D17" s="8"/>
      <c r="E17" s="15" t="s">
        <v>789</v>
      </c>
    </row>
    <row r="18" spans="1:6" ht="45">
      <c r="A18" s="8">
        <v>17</v>
      </c>
      <c r="B18" s="8"/>
      <c r="C18" s="8"/>
      <c r="D18" s="8"/>
      <c r="E18" s="15" t="s">
        <v>790</v>
      </c>
      <c r="F18" t="s">
        <v>536</v>
      </c>
    </row>
    <row r="19" spans="1:6" ht="45">
      <c r="A19" s="8">
        <v>18</v>
      </c>
      <c r="B19" s="8"/>
      <c r="C19" s="8"/>
      <c r="D19" s="8"/>
      <c r="E19" s="15" t="s">
        <v>792</v>
      </c>
      <c r="F19" s="60" t="s">
        <v>791</v>
      </c>
    </row>
    <row r="20" spans="1:6" ht="75">
      <c r="A20" s="8">
        <v>19</v>
      </c>
      <c r="B20" s="8"/>
      <c r="C20" s="8" t="s">
        <v>4</v>
      </c>
      <c r="D20" s="8"/>
      <c r="E20" s="15" t="s">
        <v>793</v>
      </c>
    </row>
    <row r="21" spans="1:6" ht="60">
      <c r="A21" s="8">
        <v>20</v>
      </c>
      <c r="B21" s="8"/>
      <c r="C21" s="8" t="s">
        <v>4</v>
      </c>
      <c r="D21" s="8" t="s">
        <v>794</v>
      </c>
      <c r="E21" s="15" t="s">
        <v>795</v>
      </c>
    </row>
    <row r="22" spans="1:6">
      <c r="A22" s="8">
        <v>21</v>
      </c>
      <c r="B22" s="8"/>
      <c r="C22" s="8"/>
      <c r="D22" s="8"/>
      <c r="E22" s="15"/>
    </row>
    <row r="23" spans="1:6">
      <c r="A23" s="8">
        <v>22</v>
      </c>
      <c r="B23" s="8"/>
      <c r="C23" s="8"/>
      <c r="D23" s="8"/>
      <c r="E23" s="15"/>
    </row>
    <row r="24" spans="1:6" ht="30">
      <c r="A24" s="8">
        <v>23</v>
      </c>
      <c r="B24" s="8"/>
      <c r="C24" s="8"/>
      <c r="D24" s="8"/>
      <c r="E24" s="15" t="s">
        <v>796</v>
      </c>
    </row>
    <row r="25" spans="1:6" ht="30">
      <c r="A25" s="8">
        <v>24</v>
      </c>
      <c r="B25" s="8"/>
      <c r="C25" s="8" t="s">
        <v>4</v>
      </c>
      <c r="D25" s="8"/>
      <c r="E25" s="15" t="s">
        <v>797</v>
      </c>
    </row>
    <row r="26" spans="1:6" ht="45">
      <c r="A26" s="8">
        <v>25</v>
      </c>
      <c r="B26" s="8"/>
      <c r="C26" s="8" t="s">
        <v>4</v>
      </c>
      <c r="D26" s="8"/>
      <c r="E26" s="15" t="s">
        <v>798</v>
      </c>
      <c r="F26" t="s">
        <v>799</v>
      </c>
    </row>
    <row r="27" spans="1:6" ht="75">
      <c r="A27" s="8">
        <v>26</v>
      </c>
      <c r="B27" s="8"/>
      <c r="C27" s="8" t="s">
        <v>4</v>
      </c>
      <c r="D27" s="8"/>
      <c r="E27" s="15" t="s">
        <v>800</v>
      </c>
    </row>
    <row r="28" spans="1:6" ht="45">
      <c r="A28" s="8">
        <v>27</v>
      </c>
      <c r="B28" s="8"/>
      <c r="C28" s="8"/>
      <c r="D28" s="8"/>
      <c r="E28" s="15" t="s">
        <v>801</v>
      </c>
    </row>
    <row r="29" spans="1:6" ht="30">
      <c r="A29" s="8">
        <v>28</v>
      </c>
      <c r="B29" s="8"/>
      <c r="C29" s="8" t="s">
        <v>4</v>
      </c>
      <c r="D29" s="8"/>
      <c r="E29" s="15" t="s">
        <v>802</v>
      </c>
    </row>
    <row r="30" spans="1:6">
      <c r="A30" s="8">
        <v>29</v>
      </c>
      <c r="B30" s="8"/>
      <c r="C30" s="8"/>
      <c r="D30" s="8"/>
      <c r="E30" s="15"/>
    </row>
    <row r="31" spans="1:6" ht="60">
      <c r="A31" s="8">
        <v>30</v>
      </c>
      <c r="B31" s="8"/>
      <c r="C31" s="8" t="s">
        <v>4</v>
      </c>
      <c r="D31" s="8"/>
      <c r="E31" s="15" t="s">
        <v>803</v>
      </c>
      <c r="F31" t="s">
        <v>804</v>
      </c>
    </row>
    <row r="32" spans="1:6" ht="90">
      <c r="A32" s="8">
        <v>31</v>
      </c>
      <c r="B32" s="8"/>
      <c r="C32" s="8" t="s">
        <v>4</v>
      </c>
      <c r="D32" s="8"/>
      <c r="E32" s="15" t="s">
        <v>805</v>
      </c>
      <c r="F32" t="s">
        <v>551</v>
      </c>
    </row>
    <row r="33" spans="1:6" ht="30">
      <c r="A33" s="8">
        <v>32</v>
      </c>
      <c r="B33" s="8"/>
      <c r="C33" s="8"/>
      <c r="D33" s="8"/>
      <c r="E33" s="15" t="s">
        <v>806</v>
      </c>
    </row>
    <row r="34" spans="1:6" ht="60">
      <c r="A34" s="8">
        <v>33</v>
      </c>
      <c r="B34" s="8"/>
      <c r="C34" s="8"/>
      <c r="D34" s="8"/>
      <c r="E34" s="15" t="s">
        <v>807</v>
      </c>
    </row>
    <row r="35" spans="1:6">
      <c r="A35" s="8">
        <v>34</v>
      </c>
      <c r="B35" s="8"/>
      <c r="C35" s="8" t="s">
        <v>4</v>
      </c>
      <c r="D35" s="8"/>
      <c r="E35" s="15" t="s">
        <v>808</v>
      </c>
    </row>
    <row r="36" spans="1:6">
      <c r="A36" s="8">
        <v>35</v>
      </c>
      <c r="B36" s="8"/>
      <c r="C36" s="8"/>
      <c r="D36" s="8"/>
      <c r="E36" s="15"/>
    </row>
    <row r="37" spans="1:6">
      <c r="A37" s="8">
        <v>36</v>
      </c>
      <c r="B37" s="8"/>
      <c r="C37" s="8"/>
      <c r="D37" s="8"/>
      <c r="E37" s="15"/>
    </row>
    <row r="38" spans="1:6" ht="45">
      <c r="A38" s="8">
        <v>37</v>
      </c>
      <c r="B38" s="8"/>
      <c r="C38" s="8"/>
      <c r="D38" s="8"/>
      <c r="E38" s="15" t="s">
        <v>809</v>
      </c>
      <c r="F38" t="s">
        <v>810</v>
      </c>
    </row>
    <row r="39" spans="1:6" ht="45">
      <c r="A39" s="8">
        <v>38</v>
      </c>
      <c r="B39" s="8"/>
      <c r="C39" s="8" t="s">
        <v>4</v>
      </c>
      <c r="D39" s="8"/>
      <c r="E39" s="15" t="s">
        <v>811</v>
      </c>
    </row>
    <row r="40" spans="1:6">
      <c r="A40" s="8">
        <v>39</v>
      </c>
      <c r="B40" s="8"/>
      <c r="C40" s="8"/>
      <c r="D40" s="8"/>
      <c r="E40" s="15"/>
    </row>
    <row r="41" spans="1:6" ht="75">
      <c r="A41" s="8">
        <v>40</v>
      </c>
      <c r="B41" s="8"/>
      <c r="C41" s="8" t="s">
        <v>4</v>
      </c>
      <c r="D41" s="8"/>
      <c r="E41" s="15" t="s">
        <v>812</v>
      </c>
    </row>
    <row r="42" spans="1:6">
      <c r="A42" s="8">
        <v>41</v>
      </c>
      <c r="B42" s="8"/>
      <c r="C42" s="8"/>
      <c r="D42" s="8"/>
      <c r="E42" s="15"/>
    </row>
    <row r="43" spans="1:6" ht="45">
      <c r="A43" s="8">
        <v>42</v>
      </c>
      <c r="B43" s="8"/>
      <c r="C43" s="8" t="s">
        <v>4</v>
      </c>
      <c r="D43" s="8"/>
      <c r="E43" s="15" t="s">
        <v>813</v>
      </c>
      <c r="F43" t="s">
        <v>814</v>
      </c>
    </row>
    <row r="44" spans="1:6">
      <c r="A44" s="8">
        <v>43</v>
      </c>
      <c r="B44" s="8"/>
      <c r="C44" s="8"/>
      <c r="D44" s="8"/>
      <c r="E44" s="15"/>
    </row>
    <row r="45" spans="1:6" ht="45">
      <c r="A45" s="8">
        <v>44</v>
      </c>
      <c r="B45" s="8"/>
      <c r="C45" s="8" t="s">
        <v>4</v>
      </c>
      <c r="D45" s="8" t="s">
        <v>815</v>
      </c>
      <c r="E45" s="15" t="s">
        <v>816</v>
      </c>
    </row>
    <row r="46" spans="1:6" ht="45">
      <c r="A46" s="8">
        <v>45</v>
      </c>
      <c r="B46" s="8"/>
      <c r="C46" s="8"/>
      <c r="D46" s="8"/>
      <c r="E46" s="15" t="s">
        <v>817</v>
      </c>
    </row>
    <row r="47" spans="1:6" ht="75">
      <c r="A47" s="8">
        <v>46</v>
      </c>
      <c r="B47" s="8"/>
      <c r="C47" s="8"/>
      <c r="D47" s="8"/>
      <c r="E47" s="15" t="s">
        <v>818</v>
      </c>
    </row>
    <row r="48" spans="1:6" ht="30">
      <c r="A48" s="8">
        <v>47</v>
      </c>
      <c r="B48" s="8"/>
      <c r="C48" s="8"/>
      <c r="D48" s="8"/>
      <c r="E48" s="15" t="s">
        <v>819</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16" t="s">
        <v>221</v>
      </c>
      <c r="C1" s="117"/>
      <c r="D1" s="117"/>
      <c r="E1" s="117"/>
      <c r="F1" s="117"/>
      <c r="G1" s="117"/>
      <c r="H1" s="117"/>
      <c r="I1" s="117"/>
      <c r="J1" s="117"/>
      <c r="K1" s="118"/>
    </row>
    <row r="2" spans="1:11" ht="45" customHeight="1" thickBot="1">
      <c r="A2" s="10" t="s">
        <v>125</v>
      </c>
      <c r="B2" s="116" t="s">
        <v>222</v>
      </c>
      <c r="C2" s="117"/>
      <c r="D2" s="117"/>
      <c r="E2" s="117"/>
      <c r="F2" s="117"/>
      <c r="G2" s="117"/>
      <c r="H2" s="117"/>
      <c r="I2" s="117"/>
      <c r="J2" s="117"/>
      <c r="K2" s="118"/>
    </row>
    <row r="3" spans="1:11" ht="45" customHeight="1" thickBot="1">
      <c r="A3" s="10" t="s">
        <v>127</v>
      </c>
      <c r="B3" s="116" t="s">
        <v>223</v>
      </c>
      <c r="C3" s="117"/>
      <c r="D3" s="117"/>
      <c r="E3" s="117"/>
      <c r="F3" s="117"/>
      <c r="G3" s="117"/>
      <c r="H3" s="117"/>
      <c r="I3" s="117"/>
      <c r="J3" s="117"/>
      <c r="K3" s="118"/>
    </row>
    <row r="4" spans="1:11" ht="45" customHeight="1" thickBot="1">
      <c r="A4" s="10" t="s">
        <v>129</v>
      </c>
      <c r="B4" s="116" t="s">
        <v>224</v>
      </c>
      <c r="C4" s="117"/>
      <c r="D4" s="117"/>
      <c r="E4" s="117"/>
      <c r="F4" s="117"/>
      <c r="G4" s="117"/>
      <c r="H4" s="117"/>
      <c r="I4" s="117"/>
      <c r="J4" s="117"/>
      <c r="K4" s="118"/>
    </row>
    <row r="5" spans="1:11" ht="45" customHeight="1" thickBot="1">
      <c r="A5" s="10" t="s">
        <v>131</v>
      </c>
      <c r="B5" s="116" t="s">
        <v>225</v>
      </c>
      <c r="C5" s="117"/>
      <c r="D5" s="117"/>
      <c r="E5" s="117"/>
      <c r="F5" s="117"/>
      <c r="G5" s="117"/>
      <c r="H5" s="117"/>
      <c r="I5" s="117"/>
      <c r="J5" s="117"/>
      <c r="K5" s="118"/>
    </row>
    <row r="6" spans="1:11" ht="45" customHeight="1" thickBot="1">
      <c r="A6" s="10" t="s">
        <v>133</v>
      </c>
      <c r="B6" s="116" t="s">
        <v>226</v>
      </c>
      <c r="C6" s="117"/>
      <c r="D6" s="117"/>
      <c r="E6" s="117"/>
      <c r="F6" s="117"/>
      <c r="G6" s="117"/>
      <c r="H6" s="117"/>
      <c r="I6" s="117"/>
      <c r="J6" s="117"/>
      <c r="K6" s="118"/>
    </row>
    <row r="7" spans="1:11" ht="30" customHeight="1" thickBot="1">
      <c r="A7" s="10" t="s">
        <v>135</v>
      </c>
      <c r="B7" s="116" t="s">
        <v>227</v>
      </c>
      <c r="C7" s="117"/>
      <c r="D7" s="117"/>
      <c r="E7" s="117"/>
      <c r="F7" s="117"/>
      <c r="G7" s="117"/>
      <c r="H7" s="117"/>
      <c r="I7" s="117"/>
      <c r="J7" s="117"/>
      <c r="K7" s="118"/>
    </row>
    <row r="8" spans="1:11" ht="150.75" customHeight="1" thickBot="1">
      <c r="A8" s="10"/>
      <c r="B8" s="119" t="s">
        <v>228</v>
      </c>
      <c r="C8" s="120"/>
      <c r="D8" s="120"/>
      <c r="E8" s="120"/>
      <c r="F8" s="120"/>
      <c r="G8" s="120"/>
      <c r="H8" s="120"/>
      <c r="I8" s="120"/>
      <c r="J8" s="120"/>
      <c r="K8" s="121"/>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85" workbookViewId="0">
      <selection activeCell="D201" sqref="D201"/>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1139</v>
      </c>
    </row>
    <row r="7" spans="1:7" ht="75">
      <c r="A7" s="8">
        <v>6</v>
      </c>
      <c r="B7" s="8"/>
      <c r="C7" s="8" t="s">
        <v>4</v>
      </c>
      <c r="D7" s="8"/>
      <c r="E7" s="15" t="s">
        <v>1140</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1141</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1142</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1143</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1144</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1145</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1146</v>
      </c>
      <c r="E37" s="15"/>
    </row>
    <row r="38" spans="1:5" ht="75">
      <c r="A38" s="8">
        <v>37</v>
      </c>
      <c r="B38" s="8"/>
      <c r="C38" s="8" t="s">
        <v>4</v>
      </c>
      <c r="D38" s="8" t="s">
        <v>1147</v>
      </c>
      <c r="E38" s="15" t="s">
        <v>1148</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1149</v>
      </c>
      <c r="E42" s="15"/>
    </row>
    <row r="43" spans="1:5">
      <c r="A43" s="8">
        <v>42</v>
      </c>
      <c r="B43" s="8"/>
      <c r="C43" s="8"/>
      <c r="D43" s="8"/>
      <c r="E43" s="15"/>
    </row>
    <row r="44" spans="1:5" ht="30">
      <c r="A44" s="8">
        <v>43</v>
      </c>
      <c r="B44" s="8"/>
      <c r="C44" s="8" t="s">
        <v>4</v>
      </c>
      <c r="D44" s="8" t="s">
        <v>1150</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1151</v>
      </c>
    </row>
    <row r="57" spans="1:5">
      <c r="A57" s="8">
        <v>56</v>
      </c>
      <c r="C57" s="8"/>
    </row>
    <row r="58" spans="1:5">
      <c r="A58" s="8">
        <v>57</v>
      </c>
      <c r="C58" s="8" t="s">
        <v>4</v>
      </c>
      <c r="D58" t="s">
        <v>1152</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1153</v>
      </c>
    </row>
    <row r="67" spans="1:4">
      <c r="A67" s="8">
        <v>66</v>
      </c>
      <c r="C67" s="8"/>
    </row>
    <row r="68" spans="1:4">
      <c r="A68" s="8">
        <v>67</v>
      </c>
    </row>
    <row r="69" spans="1:4">
      <c r="A69" s="8">
        <v>68</v>
      </c>
      <c r="D69" t="s">
        <v>1154</v>
      </c>
    </row>
    <row r="70" spans="1:4">
      <c r="A70" s="8">
        <v>69</v>
      </c>
      <c r="C70" s="8" t="s">
        <v>4</v>
      </c>
      <c r="D70" t="s">
        <v>1155</v>
      </c>
    </row>
    <row r="71" spans="1:4">
      <c r="A71" s="8">
        <v>70</v>
      </c>
    </row>
    <row r="72" spans="1:4">
      <c r="A72" s="8">
        <v>71</v>
      </c>
      <c r="C72" s="8" t="s">
        <v>4</v>
      </c>
      <c r="D72" t="s">
        <v>1156</v>
      </c>
    </row>
    <row r="73" spans="1:4">
      <c r="A73" s="8">
        <v>72</v>
      </c>
      <c r="C73" s="8"/>
    </row>
    <row r="74" spans="1:4">
      <c r="A74" s="8">
        <v>73</v>
      </c>
      <c r="C74" s="8" t="s">
        <v>4</v>
      </c>
      <c r="D74" t="s">
        <v>1157</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1158</v>
      </c>
    </row>
    <row r="84" spans="1:4">
      <c r="A84" s="8">
        <v>83</v>
      </c>
      <c r="C84" s="8"/>
    </row>
    <row r="85" spans="1:4">
      <c r="A85" s="8">
        <v>84</v>
      </c>
      <c r="C85" s="8"/>
    </row>
    <row r="86" spans="1:4">
      <c r="A86" s="8">
        <v>85</v>
      </c>
      <c r="C86" s="8" t="s">
        <v>4</v>
      </c>
      <c r="D86" t="s">
        <v>1159</v>
      </c>
    </row>
    <row r="87" spans="1:4">
      <c r="A87" s="8">
        <v>86</v>
      </c>
      <c r="C87" s="8" t="s">
        <v>4</v>
      </c>
      <c r="D87" t="s">
        <v>1160</v>
      </c>
    </row>
    <row r="88" spans="1:4">
      <c r="A88" s="8">
        <v>87</v>
      </c>
      <c r="C88" s="8"/>
    </row>
    <row r="89" spans="1:4">
      <c r="A89" s="8">
        <v>88</v>
      </c>
      <c r="C89" s="8"/>
    </row>
    <row r="90" spans="1:4">
      <c r="A90" s="8">
        <v>89</v>
      </c>
      <c r="C90" s="8"/>
    </row>
    <row r="91" spans="1:4">
      <c r="A91" s="8">
        <v>90</v>
      </c>
      <c r="C91" s="8"/>
    </row>
    <row r="92" spans="1:4">
      <c r="A92" s="8">
        <v>91</v>
      </c>
      <c r="C92" s="8" t="s">
        <v>4</v>
      </c>
      <c r="D92" t="s">
        <v>1163</v>
      </c>
    </row>
    <row r="93" spans="1:4">
      <c r="A93" s="8">
        <v>92</v>
      </c>
      <c r="C93" s="8"/>
    </row>
    <row r="94" spans="1:4">
      <c r="A94" s="8">
        <v>93</v>
      </c>
      <c r="C94" s="8"/>
    </row>
    <row r="95" spans="1:4" ht="90">
      <c r="A95" s="8">
        <v>94</v>
      </c>
      <c r="C95" s="8" t="s">
        <v>4</v>
      </c>
      <c r="D95" s="65" t="s">
        <v>1161</v>
      </c>
    </row>
    <row r="96" spans="1:4">
      <c r="A96" s="8">
        <v>95</v>
      </c>
      <c r="C96" s="8" t="s">
        <v>4</v>
      </c>
      <c r="D96" t="s">
        <v>1162</v>
      </c>
    </row>
    <row r="97" spans="1:4">
      <c r="A97" s="8">
        <v>96</v>
      </c>
      <c r="C97" s="8" t="s">
        <v>4</v>
      </c>
      <c r="D97" t="s">
        <v>1164</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1165</v>
      </c>
    </row>
    <row r="104" spans="1:4">
      <c r="A104" s="8">
        <v>103</v>
      </c>
      <c r="C104" s="8"/>
    </row>
    <row r="105" spans="1:4">
      <c r="A105" s="8">
        <v>104</v>
      </c>
      <c r="C105" s="8"/>
    </row>
    <row r="106" spans="1:4">
      <c r="A106" s="8">
        <v>105</v>
      </c>
      <c r="C106" s="8" t="s">
        <v>4</v>
      </c>
      <c r="D106" t="s">
        <v>1166</v>
      </c>
    </row>
    <row r="107" spans="1:4">
      <c r="A107" s="8">
        <v>106</v>
      </c>
      <c r="C107" s="8"/>
    </row>
    <row r="108" spans="1:4">
      <c r="A108" s="8">
        <v>107</v>
      </c>
      <c r="C108" s="8"/>
    </row>
    <row r="109" spans="1:4">
      <c r="A109" s="8">
        <v>108</v>
      </c>
      <c r="C109" s="8"/>
    </row>
    <row r="110" spans="1:4">
      <c r="A110" s="8">
        <v>109</v>
      </c>
      <c r="C110" s="8"/>
    </row>
    <row r="111" spans="1:4">
      <c r="A111" s="8">
        <v>110</v>
      </c>
      <c r="C111" s="8" t="s">
        <v>4</v>
      </c>
      <c r="D111" t="s">
        <v>1167</v>
      </c>
    </row>
    <row r="112" spans="1:4">
      <c r="A112" s="8">
        <v>111</v>
      </c>
      <c r="C112" s="8" t="s">
        <v>4</v>
      </c>
      <c r="D112" t="s">
        <v>1168</v>
      </c>
    </row>
    <row r="113" spans="1:5">
      <c r="A113" s="8">
        <v>112</v>
      </c>
      <c r="C113" s="8" t="s">
        <v>4</v>
      </c>
      <c r="D113" t="s">
        <v>1169</v>
      </c>
    </row>
    <row r="114" spans="1:5">
      <c r="A114" s="8">
        <v>113</v>
      </c>
      <c r="C114" s="8" t="s">
        <v>4</v>
      </c>
      <c r="D114" s="45" t="s">
        <v>1170</v>
      </c>
      <c r="E114" t="s">
        <v>1141</v>
      </c>
    </row>
    <row r="115" spans="1:5">
      <c r="A115" s="8">
        <v>114</v>
      </c>
      <c r="C115" s="8"/>
    </row>
    <row r="116" spans="1:5">
      <c r="A116" s="8">
        <v>115</v>
      </c>
      <c r="C116" s="8" t="s">
        <v>4</v>
      </c>
      <c r="D116" t="s">
        <v>1171</v>
      </c>
    </row>
    <row r="117" spans="1:5">
      <c r="A117" s="8">
        <v>116</v>
      </c>
      <c r="C117" s="8" t="s">
        <v>4</v>
      </c>
      <c r="D117" t="s">
        <v>1141</v>
      </c>
    </row>
    <row r="118" spans="1:5">
      <c r="A118" s="8">
        <v>117</v>
      </c>
      <c r="C118" s="8"/>
    </row>
    <row r="119" spans="1:5">
      <c r="A119" s="8">
        <v>118</v>
      </c>
      <c r="C119" s="8" t="s">
        <v>4</v>
      </c>
      <c r="D119" t="s">
        <v>1172</v>
      </c>
    </row>
    <row r="120" spans="1:5">
      <c r="A120" s="8">
        <v>119</v>
      </c>
      <c r="C120" s="8" t="s">
        <v>4</v>
      </c>
      <c r="D120" t="s">
        <v>1173</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1174</v>
      </c>
    </row>
    <row r="127" spans="1:5">
      <c r="A127" s="8">
        <v>126</v>
      </c>
      <c r="C127" s="8" t="s">
        <v>4</v>
      </c>
      <c r="D127" t="s">
        <v>1175</v>
      </c>
    </row>
    <row r="128" spans="1:5">
      <c r="A128" s="8">
        <v>127</v>
      </c>
      <c r="C128" s="8" t="s">
        <v>4</v>
      </c>
      <c r="D128" t="s">
        <v>1176</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c r="A134" s="8">
        <v>133</v>
      </c>
      <c r="C134" s="8" t="s">
        <v>4</v>
      </c>
      <c r="D134" t="s">
        <v>1177</v>
      </c>
      <c r="E134" t="s">
        <v>1178</v>
      </c>
    </row>
    <row r="135" spans="1:5">
      <c r="A135" s="8">
        <v>134</v>
      </c>
      <c r="C135" s="8"/>
    </row>
    <row r="136" spans="1:5">
      <c r="A136" s="8">
        <v>135</v>
      </c>
      <c r="C136" s="8"/>
    </row>
    <row r="137" spans="1:5">
      <c r="A137" s="8">
        <v>136</v>
      </c>
      <c r="C137" s="8"/>
    </row>
    <row r="138" spans="1:5">
      <c r="A138" s="8">
        <v>137</v>
      </c>
      <c r="C138" s="8" t="s">
        <v>4</v>
      </c>
      <c r="D138" t="s">
        <v>1179</v>
      </c>
    </row>
    <row r="139" spans="1:5">
      <c r="A139" s="8">
        <v>138</v>
      </c>
      <c r="C139" s="8"/>
    </row>
    <row r="140" spans="1:5">
      <c r="A140" s="8">
        <v>139</v>
      </c>
      <c r="C140" s="8" t="s">
        <v>4</v>
      </c>
      <c r="D140" t="s">
        <v>1180</v>
      </c>
    </row>
    <row r="141" spans="1:5">
      <c r="A141" s="8">
        <v>140</v>
      </c>
      <c r="C141" s="8"/>
    </row>
    <row r="142" spans="1:5">
      <c r="A142" s="8">
        <v>141</v>
      </c>
      <c r="C142" s="8"/>
    </row>
    <row r="143" spans="1:5">
      <c r="A143" s="8">
        <v>142</v>
      </c>
      <c r="C143" s="8" t="s">
        <v>4</v>
      </c>
      <c r="D143" t="s">
        <v>1181</v>
      </c>
    </row>
    <row r="144" spans="1:5">
      <c r="A144" s="8">
        <v>143</v>
      </c>
      <c r="C144" s="8" t="s">
        <v>4</v>
      </c>
      <c r="D144" t="s">
        <v>1182</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1183</v>
      </c>
    </row>
    <row r="155" spans="1:4">
      <c r="A155" s="8">
        <v>154</v>
      </c>
      <c r="C155" s="8" t="s">
        <v>4</v>
      </c>
      <c r="D155" t="s">
        <v>1184</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1185</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1186</v>
      </c>
    </row>
    <row r="169" spans="1:4">
      <c r="A169" s="8">
        <v>168</v>
      </c>
      <c r="C169" s="8"/>
    </row>
    <row r="170" spans="1:4">
      <c r="A170" s="8">
        <v>169</v>
      </c>
      <c r="C170" s="8" t="s">
        <v>4</v>
      </c>
      <c r="D170" t="s">
        <v>1187</v>
      </c>
    </row>
    <row r="171" spans="1:4">
      <c r="A171" s="8">
        <v>170</v>
      </c>
      <c r="C171" s="8" t="s">
        <v>4</v>
      </c>
      <c r="D171" t="s">
        <v>1188</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1189</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1190</v>
      </c>
    </row>
    <row r="186" spans="1:4">
      <c r="A186" s="8">
        <v>185</v>
      </c>
      <c r="C186" s="8"/>
    </row>
    <row r="187" spans="1:4">
      <c r="A187" s="8">
        <v>186</v>
      </c>
      <c r="C187" s="8" t="s">
        <v>4</v>
      </c>
      <c r="D187" t="s">
        <v>1191</v>
      </c>
    </row>
    <row r="188" spans="1:4">
      <c r="A188" s="8">
        <v>187</v>
      </c>
      <c r="C188" s="8"/>
    </row>
    <row r="189" spans="1:4">
      <c r="A189" s="8">
        <v>188</v>
      </c>
      <c r="C189" s="8"/>
    </row>
    <row r="190" spans="1:4">
      <c r="A190" s="8">
        <v>189</v>
      </c>
      <c r="C190" s="8" t="s">
        <v>4</v>
      </c>
      <c r="D190" t="s">
        <v>1192</v>
      </c>
    </row>
    <row r="191" spans="1:4">
      <c r="A191" s="8">
        <v>190</v>
      </c>
      <c r="C191" s="8" t="s">
        <v>4</v>
      </c>
      <c r="D191" t="s">
        <v>1193</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1194</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617</v>
      </c>
    </row>
    <row r="3" spans="1:5">
      <c r="A3" s="3">
        <v>2</v>
      </c>
      <c r="B3" s="3"/>
      <c r="C3" s="3"/>
      <c r="D3" s="3"/>
      <c r="E3" s="3"/>
    </row>
    <row r="4" spans="1:5">
      <c r="A4" s="3">
        <v>3</v>
      </c>
      <c r="B4" s="3"/>
      <c r="C4" s="3" t="s">
        <v>4</v>
      </c>
      <c r="D4" s="3" t="s">
        <v>619</v>
      </c>
      <c r="E4" s="3" t="s">
        <v>618</v>
      </c>
    </row>
    <row r="5" spans="1:5">
      <c r="A5" s="3">
        <v>4</v>
      </c>
      <c r="B5" s="3"/>
      <c r="C5" s="3"/>
      <c r="D5" s="3"/>
      <c r="E5" s="3"/>
    </row>
    <row r="6" spans="1:5" ht="45">
      <c r="A6" s="3">
        <v>5</v>
      </c>
      <c r="B6" s="3"/>
      <c r="C6" s="3"/>
      <c r="D6" s="3"/>
      <c r="E6" s="4" t="s">
        <v>620</v>
      </c>
    </row>
    <row r="7" spans="1:5">
      <c r="A7" s="3">
        <v>6</v>
      </c>
      <c r="B7" s="3"/>
      <c r="C7" s="3" t="s">
        <v>4</v>
      </c>
      <c r="D7" s="3" t="s">
        <v>622</v>
      </c>
      <c r="E7" s="3" t="s">
        <v>621</v>
      </c>
    </row>
    <row r="8" spans="1:5" ht="30">
      <c r="A8" s="3">
        <v>7</v>
      </c>
      <c r="B8" s="4"/>
      <c r="C8" s="3" t="s">
        <v>4</v>
      </c>
      <c r="D8" s="4"/>
      <c r="E8" s="4" t="s">
        <v>623</v>
      </c>
    </row>
    <row r="9" spans="1:5" ht="60">
      <c r="A9" s="3">
        <v>8</v>
      </c>
      <c r="B9" s="3"/>
      <c r="C9" s="3" t="s">
        <v>4</v>
      </c>
      <c r="D9" s="3"/>
      <c r="E9" s="4" t="s">
        <v>624</v>
      </c>
    </row>
    <row r="10" spans="1:5">
      <c r="A10" s="3">
        <v>9</v>
      </c>
      <c r="B10" s="3"/>
      <c r="C10" s="3" t="s">
        <v>4</v>
      </c>
      <c r="D10" s="3"/>
      <c r="E10" s="3" t="s">
        <v>625</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820</v>
      </c>
    </row>
    <row r="3" spans="1:5" ht="60">
      <c r="A3" s="3">
        <v>2</v>
      </c>
      <c r="B3" s="3"/>
      <c r="C3" s="3"/>
      <c r="D3" s="3"/>
      <c r="E3" s="4" t="s">
        <v>821</v>
      </c>
    </row>
    <row r="4" spans="1:5" ht="45">
      <c r="A4" s="3">
        <v>3</v>
      </c>
      <c r="B4" s="3"/>
      <c r="C4" s="3"/>
      <c r="D4" s="3"/>
      <c r="E4" s="4" t="s">
        <v>822</v>
      </c>
    </row>
    <row r="5" spans="1:5" ht="120">
      <c r="A5" s="3">
        <v>4</v>
      </c>
      <c r="B5" s="3"/>
      <c r="C5" s="3" t="s">
        <v>4</v>
      </c>
      <c r="D5" s="3"/>
      <c r="E5" s="4" t="s">
        <v>823</v>
      </c>
    </row>
    <row r="6" spans="1:5" ht="30">
      <c r="A6" s="3">
        <v>5</v>
      </c>
      <c r="B6" s="3"/>
      <c r="C6" s="3" t="s">
        <v>4</v>
      </c>
      <c r="D6" s="3"/>
      <c r="E6" s="4" t="s">
        <v>824</v>
      </c>
    </row>
    <row r="7" spans="1:5" ht="30">
      <c r="A7" s="3">
        <v>6</v>
      </c>
      <c r="B7" s="3"/>
      <c r="C7" s="3" t="s">
        <v>4</v>
      </c>
      <c r="D7" s="3"/>
      <c r="E7" s="4" t="s">
        <v>825</v>
      </c>
    </row>
    <row r="8" spans="1:5" ht="45">
      <c r="A8" s="3">
        <v>7</v>
      </c>
      <c r="B8" s="4"/>
      <c r="C8" s="3"/>
      <c r="D8" s="4"/>
      <c r="E8" s="4" t="s">
        <v>826</v>
      </c>
    </row>
    <row r="9" spans="1:5" ht="45">
      <c r="A9" s="3">
        <v>8</v>
      </c>
      <c r="B9" s="3"/>
      <c r="C9" s="3" t="s">
        <v>4</v>
      </c>
      <c r="D9" s="3"/>
      <c r="E9" s="4" t="s">
        <v>827</v>
      </c>
    </row>
    <row r="10" spans="1:5" ht="75">
      <c r="A10" s="3">
        <v>9</v>
      </c>
      <c r="B10" s="3"/>
      <c r="C10" s="3" t="s">
        <v>4</v>
      </c>
      <c r="D10" s="3"/>
      <c r="E10" s="4" t="s">
        <v>828</v>
      </c>
    </row>
    <row r="11" spans="1:5" ht="30">
      <c r="A11" s="3">
        <v>10</v>
      </c>
      <c r="B11" s="3"/>
      <c r="C11" s="3"/>
      <c r="D11" s="3"/>
      <c r="E11" s="4" t="s">
        <v>829</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570</v>
      </c>
    </row>
    <row r="3" spans="1:6">
      <c r="A3" s="3">
        <v>2</v>
      </c>
      <c r="B3" s="3"/>
      <c r="C3" s="3"/>
      <c r="D3" s="3"/>
      <c r="E3" s="3"/>
    </row>
    <row r="4" spans="1:6">
      <c r="A4" s="3">
        <v>3</v>
      </c>
      <c r="B4" s="3"/>
      <c r="C4" s="3" t="s">
        <v>4</v>
      </c>
      <c r="D4" s="3" t="s">
        <v>569</v>
      </c>
      <c r="E4" s="3" t="s">
        <v>568</v>
      </c>
    </row>
    <row r="5" spans="1:6" ht="60">
      <c r="A5" s="3">
        <v>4</v>
      </c>
      <c r="B5" s="3"/>
      <c r="C5" s="3"/>
      <c r="D5" s="3"/>
      <c r="E5" s="4" t="s">
        <v>567</v>
      </c>
    </row>
    <row r="6" spans="1:6" ht="45">
      <c r="A6" s="3">
        <v>5</v>
      </c>
      <c r="B6" s="3"/>
      <c r="C6" s="3" t="s">
        <v>4</v>
      </c>
      <c r="D6" s="3"/>
      <c r="E6" s="4" t="s">
        <v>566</v>
      </c>
    </row>
    <row r="7" spans="1:6">
      <c r="A7" s="3">
        <v>6</v>
      </c>
      <c r="B7" s="3"/>
      <c r="C7" s="3" t="s">
        <v>4</v>
      </c>
      <c r="D7" s="3"/>
      <c r="E7" s="3" t="s">
        <v>565</v>
      </c>
    </row>
    <row r="8" spans="1:6" ht="30">
      <c r="A8" s="3">
        <v>7</v>
      </c>
      <c r="B8" s="4"/>
      <c r="C8" s="3"/>
      <c r="D8" s="4"/>
      <c r="E8" s="4" t="s">
        <v>564</v>
      </c>
    </row>
    <row r="9" spans="1:6" ht="45">
      <c r="A9" s="3">
        <v>8</v>
      </c>
      <c r="B9" s="3"/>
      <c r="C9" s="3"/>
      <c r="D9" s="3"/>
      <c r="E9" s="4" t="s">
        <v>563</v>
      </c>
    </row>
    <row r="10" spans="1:6" ht="60">
      <c r="A10" s="3">
        <v>9</v>
      </c>
      <c r="B10" s="3"/>
      <c r="C10" s="3" t="s">
        <v>4</v>
      </c>
      <c r="D10" s="3"/>
      <c r="E10" s="4" t="s">
        <v>562</v>
      </c>
      <c r="F10" t="s">
        <v>561</v>
      </c>
    </row>
    <row r="11" spans="1:6">
      <c r="A11" s="3">
        <v>10</v>
      </c>
      <c r="B11" s="3"/>
      <c r="C11" s="3"/>
      <c r="D11" s="3" t="s">
        <v>560</v>
      </c>
      <c r="E11" s="3" t="s">
        <v>781</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673</v>
      </c>
    </row>
    <row r="3" spans="1:5">
      <c r="A3" s="3">
        <v>2</v>
      </c>
      <c r="B3" s="3"/>
      <c r="C3" s="3"/>
      <c r="D3" s="3"/>
      <c r="E3" s="3"/>
    </row>
    <row r="4" spans="1:5" ht="60">
      <c r="A4" s="3">
        <v>3</v>
      </c>
      <c r="B4" s="3"/>
      <c r="C4" s="3" t="s">
        <v>4</v>
      </c>
      <c r="D4" s="3"/>
      <c r="E4" s="4" t="s">
        <v>674</v>
      </c>
    </row>
    <row r="5" spans="1:5" ht="90">
      <c r="A5" s="3">
        <v>4</v>
      </c>
      <c r="B5" s="3"/>
      <c r="C5" s="3" t="s">
        <v>4</v>
      </c>
      <c r="D5" s="3"/>
      <c r="E5" s="4" t="s">
        <v>675</v>
      </c>
    </row>
    <row r="6" spans="1:5">
      <c r="A6" s="3">
        <v>5</v>
      </c>
      <c r="B6" s="3"/>
      <c r="C6" s="3"/>
      <c r="D6" s="3"/>
      <c r="E6" s="4"/>
    </row>
    <row r="7" spans="1:5">
      <c r="A7" s="3">
        <v>6</v>
      </c>
      <c r="B7" s="3"/>
      <c r="C7" s="3" t="s">
        <v>4</v>
      </c>
      <c r="D7" s="3"/>
      <c r="E7" s="3" t="s">
        <v>676</v>
      </c>
    </row>
    <row r="8" spans="1:5" ht="30">
      <c r="A8" s="3">
        <v>7</v>
      </c>
      <c r="B8" s="4"/>
      <c r="C8" s="3" t="s">
        <v>4</v>
      </c>
      <c r="D8" s="4"/>
      <c r="E8" s="4" t="s">
        <v>677</v>
      </c>
    </row>
    <row r="9" spans="1:5">
      <c r="A9" s="3">
        <v>8</v>
      </c>
      <c r="B9" s="3"/>
      <c r="C9" s="3"/>
      <c r="D9" s="3"/>
      <c r="E9" s="3"/>
    </row>
    <row r="10" spans="1:5">
      <c r="A10" s="3">
        <v>9</v>
      </c>
      <c r="B10" s="3"/>
      <c r="C10" s="3"/>
      <c r="D10" s="3"/>
      <c r="E10" s="3"/>
    </row>
    <row r="11" spans="1:5">
      <c r="A11" s="3">
        <v>10</v>
      </c>
      <c r="B11" s="3"/>
      <c r="C11" s="3" t="s">
        <v>4</v>
      </c>
      <c r="D11" s="3" t="s">
        <v>678</v>
      </c>
      <c r="E11" s="3" t="s">
        <v>679</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study plan</vt:lpstr>
      <vt:lpstr>Mock Exam 18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2019-02-19T10:32:17Z</dcterms:modified>
</cp:coreProperties>
</file>