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05DE85BB-D82B-4E4D-94BF-F3F5E5D0078F}" xr6:coauthVersionLast="40" xr6:coauthVersionMax="40" xr10:uidLastSave="{00000000-0000-0000-0000-000000000000}"/>
  <bookViews>
    <workbookView xWindow="0" yWindow="0" windowWidth="7470" windowHeight="600" firstSheet="6" activeTab="15"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1" sheetId="25" r:id="rId13"/>
    <sheet name="Planning 2" sheetId="40" r:id="rId14"/>
    <sheet name="Planning 4" sheetId="24" r:id="rId15"/>
    <sheet name="monitoring 4" sheetId="37" r:id="rId16"/>
    <sheet name="monitoring 1" sheetId="46" r:id="rId17"/>
    <sheet name="monitoring 2" sheetId="41" r:id="rId18"/>
    <sheet name="monitoring 3" sheetId="23" r:id="rId19"/>
    <sheet name="Stakeholder" sheetId="1" r:id="rId20"/>
    <sheet name="Communication" sheetId="29" r:id="rId21"/>
    <sheet name="Intergrated" sheetId="47" r:id="rId22"/>
    <sheet name="Cost" sheetId="48" r:id="rId23"/>
    <sheet name="Risk" sheetId="28" r:id="rId24"/>
    <sheet name="Procurement" sheetId="2" r:id="rId25"/>
    <sheet name="Closing 1" sheetId="20" r:id="rId26"/>
    <sheet name="Initiating 2" sheetId="34" r:id="rId27"/>
    <sheet name="Initiating 3" sheetId="42" r:id="rId28"/>
    <sheet name="Initiating 1" sheetId="7" r:id="rId29"/>
    <sheet name="Scope" sheetId="10" r:id="rId30"/>
    <sheet name="Planning5" sheetId="3" r:id="rId31"/>
    <sheet name="Planning1" sheetId="11" r:id="rId32"/>
    <sheet name="Planning3" sheetId="16" r:id="rId33"/>
    <sheet name="Executing1" sheetId="15" r:id="rId34"/>
    <sheet name="Executing 3" sheetId="36" r:id="rId35"/>
    <sheet name="Executing 8" sheetId="44" r:id="rId36"/>
    <sheet name="Executing 2" sheetId="17" r:id="rId37"/>
    <sheet name="Domain-Initiating" sheetId="18" r:id="rId38"/>
    <sheet name="Domain-Planning" sheetId="12" r:id="rId39"/>
    <sheet name="Domain-Executing" sheetId="13" r:id="rId40"/>
    <sheet name="Domain-Monitoring &amp; Controlling" sheetId="14" r:id="rId41"/>
    <sheet name="Domain-Closing" sheetId="19" r:id="rId42"/>
    <sheet name="Executing" sheetId="4" r:id="rId43"/>
    <sheet name="Monitoring" sheetId="5" r:id="rId44"/>
    <sheet name="Closing" sheetId="6" r:id="rId45"/>
    <sheet name="Mock" sheetId="8" r:id="rId46"/>
    <sheet name="Full Test 4" sheetId="9"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8" i="22" l="1"/>
  <c r="B77" i="22"/>
  <c r="B76" i="22"/>
  <c r="B75" i="22"/>
  <c r="B74" i="22"/>
  <c r="B72" i="22"/>
  <c r="B71" i="22"/>
  <c r="B69" i="22"/>
  <c r="B68" i="22"/>
  <c r="B66" i="22"/>
  <c r="B65" i="22"/>
  <c r="B63" i="22"/>
  <c r="C60" i="22"/>
  <c r="B60" i="22"/>
  <c r="B59" i="22"/>
  <c r="B58" i="22"/>
  <c r="C57" i="22"/>
  <c r="C56" i="22"/>
  <c r="B57" i="22"/>
  <c r="B56" i="22"/>
  <c r="C55" i="22"/>
  <c r="B55" i="22"/>
  <c r="C54" i="22"/>
  <c r="B54" i="22"/>
  <c r="B52" i="22"/>
  <c r="C51" i="22"/>
  <c r="C49" i="22"/>
  <c r="B51" i="22"/>
  <c r="B49" i="22"/>
  <c r="C48" i="22"/>
  <c r="B48" i="22"/>
  <c r="C47" i="22"/>
  <c r="B47" i="22"/>
  <c r="C45" i="22"/>
  <c r="B45" i="22"/>
  <c r="C42" i="22" l="1"/>
  <c r="C41" i="22"/>
  <c r="C40" i="22"/>
  <c r="C39" i="22"/>
  <c r="B42" i="22"/>
  <c r="B41" i="22"/>
  <c r="B40" i="22"/>
  <c r="B39" i="22"/>
  <c r="B38" i="22"/>
  <c r="C36" i="22"/>
  <c r="B36" i="22"/>
  <c r="B35" i="22"/>
  <c r="B34" i="22"/>
  <c r="C33" i="22"/>
  <c r="B33" i="22"/>
  <c r="C32" i="22"/>
  <c r="B32" i="22"/>
  <c r="B31" i="22"/>
  <c r="C31" i="22" s="1"/>
  <c r="C19" i="22"/>
  <c r="C29" i="22"/>
  <c r="C28" i="22"/>
  <c r="B20" i="22" l="1"/>
  <c r="B24" i="22" s="1"/>
  <c r="C24" i="22" s="1"/>
  <c r="C15" i="22"/>
  <c r="B10" i="22"/>
  <c r="C10" i="22" l="1"/>
  <c r="B11" i="22"/>
  <c r="C20" i="22"/>
  <c r="B23" i="22"/>
  <c r="C14" i="22"/>
  <c r="C18" i="22"/>
  <c r="C13" i="22"/>
  <c r="C11" i="22" l="1"/>
  <c r="B12" i="22"/>
  <c r="C12" i="22" s="1"/>
  <c r="B25" i="22"/>
  <c r="C34" i="22" s="1"/>
  <c r="C23" i="22"/>
  <c r="C25" i="22" l="1"/>
  <c r="C35" i="22"/>
  <c r="B37" i="22" l="1"/>
  <c r="C37" i="22" s="1"/>
  <c r="C30" i="22"/>
  <c r="C38" i="22" l="1"/>
  <c r="B43" i="22"/>
  <c r="C43" i="22" s="1"/>
  <c r="B44" i="22"/>
  <c r="B53" i="22" l="1"/>
  <c r="B50" i="22"/>
  <c r="C50" i="22" s="1"/>
  <c r="B46" i="22"/>
  <c r="C46" i="22" s="1"/>
  <c r="C44" i="22"/>
  <c r="C58" i="22" l="1"/>
  <c r="C53" i="22"/>
  <c r="C52" i="22"/>
  <c r="B64" i="22" l="1"/>
  <c r="C59" i="22"/>
  <c r="B61" i="22"/>
  <c r="B62" i="22"/>
  <c r="C62" i="22" s="1"/>
  <c r="C63" i="22" l="1"/>
  <c r="B67" i="22"/>
  <c r="C64" i="22"/>
  <c r="C61" i="22"/>
  <c r="C65" i="22" l="1"/>
  <c r="C68" i="22"/>
  <c r="B70" i="22"/>
  <c r="C66" i="22"/>
  <c r="C67" i="22"/>
  <c r="C72" i="22" l="1"/>
  <c r="B73" i="22"/>
  <c r="C69" i="22"/>
  <c r="C71" i="22"/>
  <c r="C70" i="22"/>
  <c r="C78" i="22" l="1"/>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<sst xmlns="http://schemas.openxmlformats.org/spreadsheetml/2006/main" count="1776" uniqueCount="904">
  <si>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</si>
  <si>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</si>
  <si>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</si>
  <si>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</si>
  <si>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</si>
  <si>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</si>
  <si>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</si>
  <si>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</si>
  <si>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</si>
  <si>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</si>
  <si>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</si>
  <si>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</si>
  <si>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</si>
  <si>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</si>
  <si>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</si>
  <si>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</si>
  <si>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</si>
  <si>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</si>
  <si>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</si>
  <si>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</si>
  <si>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</si>
  <si>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</si>
  <si>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</si>
  <si>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</si>
  <si>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</si>
  <si>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</si>
  <si>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</si>
  <si>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</si>
  <si>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</si>
  <si>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</si>
  <si>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</si>
  <si>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</si>
  <si>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</si>
  <si>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</si>
  <si>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</si>
  <si>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</si>
  <si>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</si>
  <si>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</si>
  <si>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</si>
  <si>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</si>
  <si>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</si>
  <si>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</si>
  <si>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</si>
  <si>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</si>
  <si>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</si>
  <si>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</si>
  <si>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</si>
  <si>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</si>
  <si>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</si>
  <si>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</si>
  <si>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</si>
  <si>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</si>
  <si>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</si>
  <si>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</si>
  <si>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</si>
  <si>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</si>
  <si>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</si>
  <si>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</si>
  <si>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</si>
  <si>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</si>
  <si>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</si>
  <si>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</si>
  <si>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</si>
  <si>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</si>
  <si>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</si>
  <si>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</si>
  <si>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</si>
  <si>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</si>
  <si>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</si>
  <si>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</si>
  <si>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</si>
  <si>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</si>
  <si>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</si>
  <si>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</si>
  <si>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</si>
  <si>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</si>
  <si>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</si>
  <si>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</si>
  <si>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</si>
  <si>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</si>
  <si>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</si>
  <si>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</si>
  <si>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</si>
  <si>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</si>
  <si>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</si>
  <si>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</si>
  <si>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</si>
  <si>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</si>
  <si>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</si>
  <si>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</si>
  <si>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</si>
  <si>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</si>
  <si>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</si>
  <si>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</si>
  <si>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</si>
  <si>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</si>
  <si>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</si>
  <si>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</si>
  <si>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</si>
  <si>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</si>
  <si>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</si>
  <si>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</si>
  <si>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</si>
  <si>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</si>
  <si>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</si>
  <si>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</si>
  <si>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</si>
  <si>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</si>
  <si>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</si>
  <si>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</si>
  <si>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</si>
  <si>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</si>
  <si>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</si>
  <si>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</si>
  <si>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</si>
  <si>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</si>
  <si>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</si>
  <si>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</si>
  <si>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</si>
  <si>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</si>
  <si>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</si>
  <si>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</si>
  <si>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</si>
  <si>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</si>
  <si>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</si>
  <si>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</si>
  <si>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</si>
  <si>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</si>
  <si>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</si>
  <si>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</si>
  <si>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</si>
  <si>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</si>
  <si>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</si>
  <si>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</si>
  <si>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</si>
  <si>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</si>
  <si>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</si>
  <si>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</si>
  <si>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</si>
  <si>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</si>
  <si>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</si>
  <si>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</si>
  <si>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</si>
  <si>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</si>
  <si>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</si>
  <si>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</si>
  <si>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</si>
  <si>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</si>
  <si>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</si>
  <si>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</si>
  <si>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</si>
  <si>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</si>
  <si>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</si>
  <si>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</si>
  <si>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</si>
  <si>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</si>
  <si>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</si>
  <si>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</si>
  <si>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</si>
  <si>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</si>
  <si>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</si>
  <si>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</si>
  <si>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</si>
  <si>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</si>
  <si>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</si>
  <si>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</si>
  <si>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</si>
  <si>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</si>
  <si>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</si>
  <si>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</si>
  <si>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</si>
  <si>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</si>
  <si>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</si>
  <si>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</si>
  <si>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</si>
  <si>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</si>
  <si>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</si>
  <si>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</si>
  <si>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</si>
  <si>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</si>
  <si>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</si>
  <si>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</si>
  <si>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</si>
  <si>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</si>
  <si>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</si>
  <si>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</si>
  <si>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</si>
  <si>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</si>
  <si>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</si>
  <si>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</si>
  <si>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</si>
  <si>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</si>
  <si>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</si>
  <si>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</si>
  <si>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</si>
  <si>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</si>
  <si>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</si>
  <si>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</si>
  <si>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</si>
  <si>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</si>
  <si>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</si>
  <si>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</si>
  <si>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</si>
  <si>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</si>
  <si>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</si>
  <si>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</si>
  <si>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</si>
  <si>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</si>
  <si>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</si>
  <si>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</si>
  <si>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</si>
  <si>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</si>
  <si>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</si>
  <si>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</si>
  <si>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</si>
  <si>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</si>
  <si>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</si>
  <si>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</si>
  <si>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</si>
  <si>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</si>
  <si>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</si>
  <si>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</si>
  <si>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</si>
  <si>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</si>
  <si>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</si>
  <si>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</si>
  <si>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</si>
  <si>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</si>
  <si>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</si>
  <si>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</si>
  <si>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</si>
  <si>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</si>
  <si>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</si>
  <si>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</si>
  <si>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</si>
  <si>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</si>
  <si>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</si>
  <si>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</si>
  <si>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</si>
  <si>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</si>
  <si>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</si>
  <si>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</si>
  <si>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</si>
  <si>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</si>
  <si>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</si>
  <si>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</si>
  <si>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</si>
  <si>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</si>
  <si>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</si>
  <si>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</si>
  <si>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</si>
  <si>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</si>
  <si>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</si>
  <si>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</si>
  <si>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</si>
  <si>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</si>
  <si>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</si>
  <si>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</si>
  <si>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</si>
  <si>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</si>
  <si>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</si>
  <si>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</si>
  <si>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</si>
  <si>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</si>
  <si>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</si>
  <si>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</si>
  <si>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</si>
  <si>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</si>
  <si>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</si>
  <si>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</si>
  <si>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</si>
  <si>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</si>
  <si>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</si>
  <si>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</si>
  <si>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</si>
  <si>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</si>
  <si>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</si>
  <si>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</si>
  <si>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</si>
  <si>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</si>
  <si>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</si>
  <si>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</si>
  <si>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</si>
  <si>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</si>
  <si>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</si>
  <si>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</si>
  <si>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</si>
  <si>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</si>
  <si>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</si>
  <si>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</si>
  <si>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</si>
  <si>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</si>
  <si>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</si>
  <si>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</si>
  <si>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</si>
  <si>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</si>
  <si>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</si>
  <si>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</si>
  <si>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</si>
  <si>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</si>
  <si>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</si>
  <si>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</si>
  <si>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</si>
  <si>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</si>
  <si>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</si>
  <si>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</si>
  <si>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</si>
  <si>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</si>
  <si>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</si>
  <si>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</si>
  <si>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</si>
  <si>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</si>
  <si>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</si>
  <si>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</si>
  <si>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</si>
  <si>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</si>
  <si>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</si>
  <si>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</si>
  <si>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</si>
  <si>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</si>
  <si>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</si>
  <si>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</si>
  <si>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</si>
  <si>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</si>
  <si>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</si>
  <si>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</si>
  <si>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</si>
  <si>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</si>
  <si>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</si>
  <si>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</si>
  <si>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</si>
  <si>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</si>
  <si>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</si>
  <si>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</si>
  <si>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</si>
  <si>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</si>
  <si>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</si>
  <si>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</si>
  <si>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</si>
  <si>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</si>
  <si>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</si>
  <si>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</si>
  <si>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</si>
  <si>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</si>
  <si>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</si>
  <si>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</si>
  <si>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</si>
  <si>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</si>
  <si>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</si>
  <si>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</si>
  <si>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</si>
  <si>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</si>
  <si>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</si>
  <si>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</si>
  <si>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</si>
  <si>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</si>
  <si>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</si>
  <si>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</si>
  <si>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</si>
  <si>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</si>
  <si>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</si>
  <si>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</si>
  <si>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</si>
  <si>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</si>
  <si>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</si>
  <si>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</si>
  <si>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</si>
  <si>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</si>
  <si>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</si>
  <si>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</si>
  <si>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</si>
  <si>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</si>
  <si>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</si>
  <si>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</si>
  <si>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</si>
  <si>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</si>
  <si>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</si>
  <si>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</si>
  <si>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</si>
  <si>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</si>
  <si>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</si>
  <si>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</si>
  <si>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</si>
  <si>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</si>
  <si>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</si>
  <si>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</si>
  <si>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</si>
  <si>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</si>
  <si>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</si>
  <si>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</si>
  <si>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</si>
  <si>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</si>
  <si>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</si>
  <si>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</si>
  <si>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</si>
  <si>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</si>
  <si>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</si>
  <si>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</si>
  <si>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</si>
  <si>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</si>
  <si>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</si>
  <si>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</si>
  <si>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</si>
  <si>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</si>
  <si>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</si>
  <si>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</si>
  <si>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</si>
  <si>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</si>
  <si>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</si>
  <si>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</si>
  <si>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</si>
  <si>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</si>
  <si>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</si>
  <si>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</si>
  <si>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</si>
  <si>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</si>
  <si>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</si>
  <si>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</si>
  <si>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</si>
  <si>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</si>
  <si>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</si>
  <si>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</si>
  <si>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</si>
  <si>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</si>
  <si>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</si>
  <si>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</si>
  <si>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</si>
  <si>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</si>
  <si>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</si>
  <si>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</si>
  <si>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</si>
  <si>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</si>
  <si>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</si>
  <si>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</si>
  <si>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</si>
  <si>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</si>
  <si>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</si>
  <si>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</si>
  <si>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</si>
  <si>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</si>
  <si>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</si>
  <si>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</si>
  <si>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</si>
  <si>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</si>
  <si>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</si>
  <si>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</si>
  <si>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</si>
  <si>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</si>
  <si>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</si>
  <si>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</si>
  <si>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</si>
  <si>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</si>
  <si>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</si>
  <si>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</si>
  <si>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</si>
  <si>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</si>
  <si>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</si>
  <si>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</si>
  <si>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</si>
  <si>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</si>
  <si>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</si>
  <si>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</si>
  <si>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</si>
  <si>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</si>
  <si>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</si>
  <si>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</si>
  <si>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</si>
  <si>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</si>
  <si>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</si>
  <si>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</si>
  <si>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</si>
  <si>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</si>
  <si>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</si>
  <si>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</si>
  <si>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</si>
  <si>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</si>
  <si>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</si>
  <si>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</si>
  <si>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</si>
  <si>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</si>
  <si>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</si>
  <si>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</si>
  <si>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</si>
  <si>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</si>
  <si>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</si>
  <si>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</si>
  <si>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</si>
  <si>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</si>
  <si>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</si>
  <si>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</si>
  <si>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</si>
  <si>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</si>
  <si>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</si>
  <si>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</si>
  <si>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</si>
  <si>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</si>
  <si>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</si>
  <si>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</si>
  <si>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</si>
  <si>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</si>
  <si>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</si>
  <si>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</si>
  <si>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</si>
  <si>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</si>
  <si>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</si>
  <si>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</si>
  <si>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</si>
  <si>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</si>
  <si>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</si>
  <si>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</si>
  <si>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</si>
  <si>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</si>
  <si>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</si>
  <si>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</si>
  <si>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</si>
  <si>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</si>
  <si>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</si>
  <si>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</si>
  <si>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</si>
  <si>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</si>
  <si>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</si>
  <si>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</si>
  <si>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</si>
  <si>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</si>
  <si>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</si>
  <si>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</si>
  <si>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</si>
  <si>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</si>
  <si>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</si>
  <si>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</si>
  <si>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</si>
  <si>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</si>
  <si>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</si>
  <si>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</si>
  <si>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</si>
  <si>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</si>
  <si>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</si>
  <si>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</si>
  <si>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</si>
  <si>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</si>
  <si>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</si>
  <si>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</si>
  <si>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</si>
  <si>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</si>
  <si>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</si>
  <si>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</si>
  <si>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</si>
  <si>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</si>
  <si>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</si>
  <si>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</si>
  <si>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</si>
  <si>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</si>
  <si>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</si>
  <si>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</si>
  <si>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</si>
  <si>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</si>
  <si>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</si>
  <si>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</si>
  <si>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</si>
  <si>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</si>
  <si>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</si>
  <si>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</si>
  <si>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</si>
  <si>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</si>
  <si>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</si>
  <si>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</si>
  <si>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</si>
  <si>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</si>
  <si>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</si>
  <si>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</si>
  <si>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</si>
  <si>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</si>
  <si>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</si>
  <si>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</si>
  <si>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</si>
  <si>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</si>
  <si>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</si>
  <si>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</si>
  <si>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</si>
  <si>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</si>
  <si>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</si>
  <si>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</si>
  <si>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</si>
  <si>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</si>
  <si>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</si>
  <si>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</si>
  <si>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</si>
  <si>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</si>
  <si>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</si>
  <si>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</si>
  <si>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</si>
  <si>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</si>
  <si>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</si>
  <si>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</si>
  <si>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</si>
  <si>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</si>
  <si>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</si>
  <si>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</si>
  <si>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</si>
  <si>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</si>
  <si>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</si>
  <si>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</si>
  <si>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</si>
  <si>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</si>
  <si>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</si>
  <si>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</si>
  <si>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</si>
  <si>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</si>
  <si>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</si>
  <si>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</si>
  <si>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</si>
  <si>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</si>
  <si>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</si>
  <si>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</si>
  <si>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</si>
  <si>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</si>
  <si>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</si>
  <si>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</si>
  <si>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</si>
  <si>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</si>
  <si>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</si>
  <si>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</si>
  <si>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</si>
  <si>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</si>
  <si>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</si>
  <si>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</si>
  <si>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</si>
  <si>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</si>
  <si>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</si>
  <si>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</si>
  <si>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</si>
  <si>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</si>
  <si>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</si>
  <si>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</si>
  <si>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</si>
  <si>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</si>
  <si>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</si>
  <si>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</si>
  <si>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</si>
  <si>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</si>
  <si>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</si>
  <si>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</si>
  <si>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</si>
  <si>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</si>
  <si>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</si>
  <si>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</si>
  <si>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</si>
  <si>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</si>
  <si>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</si>
  <si>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</si>
  <si>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</si>
  <si>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</si>
  <si>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</si>
  <si>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</si>
  <si>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</si>
  <si>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</si>
  <si>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</si>
  <si>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</si>
  <si>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</si>
  <si>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</si>
  <si>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</si>
  <si>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</si>
  <si>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</si>
  <si>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</si>
  <si>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</si>
  <si>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</si>
  <si>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</si>
  <si>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</si>
  <si>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</si>
  <si>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</si>
  <si>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</si>
  <si>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</si>
  <si>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</si>
  <si>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</si>
  <si>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</si>
  <si>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</si>
  <si>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</si>
  <si>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</si>
  <si>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</si>
  <si>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</si>
  <si>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</si>
  <si>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</si>
  <si>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</si>
  <si>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</si>
  <si>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</si>
  <si>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</si>
  <si>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</si>
  <si>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</si>
  <si>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</si>
  <si>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</si>
  <si>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</si>
  <si>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</si>
  <si>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</si>
  <si>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</si>
  <si>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</si>
  <si>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</si>
  <si>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</si>
  <si>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</si>
  <si>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</si>
  <si>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</si>
  <si>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</si>
  <si>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</si>
  <si>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</si>
  <si>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</si>
  <si>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</si>
  <si>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</si>
  <si>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</si>
  <si>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</si>
  <si>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</si>
  <si>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</si>
  <si>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</si>
  <si>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</si>
  <si>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</si>
  <si>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</si>
  <si>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</si>
  <si>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</si>
  <si>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</si>
  <si>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</si>
  <si>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</si>
  <si>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</si>
  <si>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</si>
  <si>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</si>
  <si>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</si>
  <si>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</si>
  <si>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</si>
  <si>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</si>
  <si>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</si>
  <si>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</si>
  <si>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</si>
  <si>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</si>
  <si>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</si>
  <si>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</si>
  <si>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</si>
  <si>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</si>
  <si>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</si>
  <si>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</si>
  <si>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</si>
  <si>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</si>
  <si>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</si>
  <si>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</si>
  <si>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</si>
  <si>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</si>
  <si>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</si>
  <si>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</si>
  <si>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</si>
  <si>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</si>
  <si>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</si>
  <si>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</si>
  <si>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</si>
  <si>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</si>
  <si>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</si>
  <si>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</si>
  <si>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</si>
  <si>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</si>
  <si>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</si>
  <si>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</si>
  <si>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</si>
  <si>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</si>
  <si>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</si>
  <si>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</si>
  <si>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</si>
  <si>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</si>
  <si>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</si>
  <si>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</si>
  <si>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</si>
  <si>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</si>
  <si>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</si>
  <si>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</si>
  <si>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</si>
  <si>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</si>
  <si>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</si>
  <si>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</si>
  <si>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</si>
  <si>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</si>
  <si>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</si>
  <si>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</si>
  <si>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</si>
  <si>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</si>
  <si>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</si>
  <si>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</si>
  <si>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</si>
  <si>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</si>
  <si>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</si>
  <si>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</si>
  <si>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</si>
  <si>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</si>
  <si>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</si>
  <si>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</si>
  <si>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</si>
  <si>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</si>
  <si>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</si>
  <si>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</si>
  <si>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</si>
  <si>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</si>
  <si>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</si>
  <si>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</si>
  <si>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</si>
  <si>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</si>
  <si>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</si>
  <si>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</si>
  <si>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</si>
  <si>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</si>
  <si>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</si>
  <si>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</si>
  <si>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</si>
  <si>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</si>
  <si>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</si>
  <si>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</si>
  <si>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</si>
  <si>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</si>
  <si>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</si>
  <si>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</si>
  <si>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</si>
  <si>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</si>
  <si>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</si>
  <si>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</si>
  <si>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</si>
  <si>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</si>
  <si>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</si>
  <si>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</si>
  <si>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</si>
  <si>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</si>
  <si>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</si>
  <si>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</si>
  <si>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</si>
  <si>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</si>
  <si>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</si>
  <si>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</si>
  <si>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</si>
  <si>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</si>
  <si>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</si>
  <si>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</si>
  <si>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</si>
  <si>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</si>
  <si>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</si>
  <si>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</si>
  <si>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</si>
  <si>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</si>
  <si>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</si>
  <si>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</si>
  <si>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</si>
  <si>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</si>
  <si>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</si>
  <si>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</si>
  <si>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</si>
  <si>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</si>
  <si>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</si>
  <si>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</si>
  <si>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</si>
  <si>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</si>
  <si>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</si>
  <si>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</si>
  <si>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</si>
  <si>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</si>
  <si>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</si>
  <si>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</si>
  <si>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</si>
  <si>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</si>
  <si>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</si>
  <si>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</si>
  <si>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</si>
  <si>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</si>
  <si>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</si>
  <si>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</si>
  <si>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</si>
  <si>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</si>
  <si>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</si>
  <si>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</si>
  <si>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</si>
  <si>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</si>
  <si>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</si>
  <si>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</si>
  <si>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</si>
  <si>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</si>
  <si>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</si>
  <si>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</si>
  <si>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</si>
  <si>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</si>
  <si>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</si>
  <si>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</si>
  <si>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</si>
  <si>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</si>
  <si>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</si>
  <si>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</si>
  <si>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</si>
  <si>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</si>
  <si>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</si>
  <si>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</si>
  <si>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</si>
  <si>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</si>
  <si>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</si>
  <si>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</si>
  <si>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Stakeholder Area + exam</t>
  </si>
  <si>
    <t>Procurement + Exam</t>
  </si>
  <si>
    <t>Risk + Exam</t>
  </si>
  <si>
    <t>Communication + Exam</t>
  </si>
  <si>
    <t>Resource + Exam</t>
  </si>
  <si>
    <t>Quality + Exam</t>
  </si>
  <si>
    <t>Cost + Exam</t>
  </si>
  <si>
    <t>Schedule + Exam</t>
  </si>
  <si>
    <t>Scope + Exam</t>
  </si>
  <si>
    <t>Intergrated + Exam</t>
  </si>
  <si>
    <t>FW Project Management</t>
  </si>
  <si>
    <t>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</si>
</sst>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s>
  <fills count="11">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9">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opLeftCell="A22" workbookViewId="0">
      <selection activeCell="A28" sqref="A28"/>
    </sheetView>
  </sheetViews>
  <sheetFormatPr defaultColWidth="14.42578125" defaultRowHeight="12.75"/>
  <cols>
    <col min="1" max="1" width="24.710937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578</v>
      </c>
      <c r="G1" s="60" t="s">
        <v>903</v>
      </c>
      <c r="H1" s="60" t="s">
        <v>459</v>
      </c>
      <c r="I1" s="60" t="s">
        <v>544</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544</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544</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549</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549</v>
      </c>
      <c r="J5" s="56"/>
      <c r="K5" s="56"/>
      <c r="L5" s="56"/>
      <c r="M5" s="56"/>
      <c r="N5" s="56"/>
      <c r="O5" s="56"/>
      <c r="P5" s="56"/>
      <c r="Q5" s="56"/>
      <c r="R5" s="56"/>
      <c r="S5" s="56"/>
      <c r="T5" s="56"/>
      <c r="U5" s="56"/>
      <c r="V5" s="56"/>
      <c r="W5" s="56"/>
      <c r="X5" s="56"/>
      <c r="Y5" s="56"/>
      <c r="Z5" s="56"/>
      <c r="AA5" s="56"/>
    </row>
    <row r="6" spans="1:27" ht="15">
      <c r="A6" s="83" t="s">
        <v>686</v>
      </c>
      <c r="B6" s="65">
        <v>43441</v>
      </c>
      <c r="C6" s="86">
        <v>43479</v>
      </c>
      <c r="D6" s="62">
        <v>4.1666666666666664E-2</v>
      </c>
      <c r="E6" s="63" t="s">
        <v>392</v>
      </c>
      <c r="F6" s="60" t="s">
        <v>544</v>
      </c>
      <c r="G6" s="60"/>
      <c r="H6" s="60" t="s">
        <v>464</v>
      </c>
      <c r="I6" s="60" t="s">
        <v>549</v>
      </c>
      <c r="J6" s="56"/>
      <c r="K6" s="56"/>
      <c r="L6" s="56"/>
      <c r="M6" s="56"/>
      <c r="N6" s="56"/>
      <c r="O6" s="56"/>
      <c r="P6" s="56"/>
      <c r="Q6" s="56"/>
      <c r="R6" s="56"/>
      <c r="S6" s="56"/>
      <c r="T6" s="56"/>
      <c r="U6" s="56"/>
      <c r="V6" s="56"/>
      <c r="W6" s="56"/>
      <c r="X6" s="56"/>
      <c r="Y6" s="56"/>
      <c r="Z6" s="56"/>
      <c r="AA6" s="56"/>
    </row>
    <row r="7" spans="1:27" ht="15">
      <c r="A7" s="83" t="s">
        <v>687</v>
      </c>
      <c r="B7" s="65">
        <v>43442</v>
      </c>
      <c r="C7" s="65"/>
      <c r="D7" s="62">
        <v>4.1666666666666664E-2</v>
      </c>
      <c r="E7" s="63"/>
      <c r="F7" s="60"/>
      <c r="G7" s="60"/>
      <c r="H7" s="60" t="s">
        <v>465</v>
      </c>
      <c r="I7" s="60" t="s">
        <v>549</v>
      </c>
      <c r="J7" s="56"/>
      <c r="K7" s="56"/>
      <c r="L7" s="56"/>
      <c r="M7" s="56"/>
      <c r="N7" s="56"/>
      <c r="O7" s="56"/>
      <c r="P7" s="56"/>
      <c r="Q7" s="56"/>
      <c r="R7" s="56"/>
      <c r="S7" s="56"/>
      <c r="T7" s="56"/>
      <c r="U7" s="56"/>
      <c r="V7" s="56"/>
      <c r="W7" s="56"/>
      <c r="X7" s="56"/>
      <c r="Y7" s="56"/>
      <c r="Z7" s="56"/>
      <c r="AA7" s="56"/>
    </row>
    <row r="8" spans="1:27" ht="15">
      <c r="A8" s="83" t="s">
        <v>688</v>
      </c>
      <c r="B8" s="65">
        <v>43443</v>
      </c>
      <c r="C8" s="86">
        <v>43479</v>
      </c>
      <c r="D8" s="62">
        <v>4.1666666666666664E-2</v>
      </c>
      <c r="E8" s="63" t="s">
        <v>392</v>
      </c>
      <c r="F8" s="60" t="s">
        <v>544</v>
      </c>
      <c r="G8" s="60"/>
      <c r="H8" s="60" t="s">
        <v>466</v>
      </c>
      <c r="I8" s="60" t="s">
        <v>549</v>
      </c>
      <c r="J8" s="56"/>
      <c r="K8" s="56"/>
      <c r="L8" s="56"/>
      <c r="M8" s="56"/>
      <c r="N8" s="56"/>
      <c r="O8" s="56"/>
      <c r="P8" s="56"/>
      <c r="Q8" s="56"/>
      <c r="R8" s="56"/>
      <c r="S8" s="56"/>
      <c r="T8" s="56"/>
      <c r="U8" s="56"/>
      <c r="V8" s="56"/>
      <c r="W8" s="56"/>
      <c r="X8" s="56"/>
      <c r="Y8" s="56"/>
      <c r="Z8" s="56"/>
      <c r="AA8" s="56"/>
    </row>
    <row r="9" spans="1:27" ht="15">
      <c r="A9" s="83" t="s">
        <v>689</v>
      </c>
      <c r="B9" s="65">
        <v>43451</v>
      </c>
      <c r="C9" s="86">
        <v>43479</v>
      </c>
      <c r="D9" s="62">
        <v>4.1666666666666664E-2</v>
      </c>
      <c r="E9" s="63" t="s">
        <v>392</v>
      </c>
      <c r="F9" s="60" t="s">
        <v>544</v>
      </c>
      <c r="G9" s="60"/>
      <c r="H9" s="90" t="s">
        <v>467</v>
      </c>
      <c r="I9" s="60" t="s">
        <v>549</v>
      </c>
      <c r="J9" s="56"/>
      <c r="K9" s="56"/>
      <c r="L9" s="56"/>
      <c r="M9" s="56"/>
      <c r="N9" s="56"/>
      <c r="O9" s="56"/>
      <c r="P9" s="56"/>
      <c r="Q9" s="56"/>
      <c r="R9" s="56"/>
      <c r="S9" s="56"/>
      <c r="T9" s="56"/>
      <c r="U9" s="56"/>
      <c r="V9" s="56"/>
      <c r="W9" s="56"/>
      <c r="X9" s="56"/>
      <c r="Y9" s="56"/>
      <c r="Z9" s="56"/>
      <c r="AA9" s="56"/>
    </row>
    <row r="10" spans="1:27" ht="15">
      <c r="A10" s="83" t="s">
        <v>690</v>
      </c>
      <c r="B10" s="65">
        <f>B9+1</f>
        <v>43452</v>
      </c>
      <c r="C10" s="65" t="str">
        <f t="shared" ref="C10:C12" si="0">IF(WEEKDAY(B10,1)=1,"Monday","Thứ "&amp;WEEKDAY(B10,1))</f>
        <v>Thứ 3</v>
      </c>
      <c r="D10" s="62">
        <v>4.1666666666666664E-2</v>
      </c>
      <c r="E10" s="63" t="s">
        <v>392</v>
      </c>
      <c r="F10" s="60"/>
      <c r="G10" s="60"/>
      <c r="H10" s="60" t="s">
        <v>468</v>
      </c>
      <c r="I10" s="60" t="s">
        <v>549</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6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549</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549</v>
      </c>
      <c r="J14" s="56"/>
      <c r="K14" s="56"/>
      <c r="L14" s="56"/>
      <c r="M14" s="56"/>
      <c r="N14" s="56"/>
      <c r="O14" s="56"/>
      <c r="P14" s="56"/>
      <c r="Q14" s="56"/>
      <c r="R14" s="56"/>
      <c r="S14" s="56"/>
      <c r="T14" s="56"/>
      <c r="U14" s="56"/>
      <c r="V14" s="56"/>
      <c r="W14" s="56"/>
      <c r="X14" s="56"/>
      <c r="Y14" s="56"/>
      <c r="Z14" s="56"/>
      <c r="AA14" s="56"/>
    </row>
    <row r="15" spans="1:27" ht="15">
      <c r="A15" s="84" t="s">
        <v>369</v>
      </c>
      <c r="B15" s="93">
        <v>43473</v>
      </c>
      <c r="C15" s="93" t="str">
        <f t="shared" si="1"/>
        <v>Thứ 3</v>
      </c>
      <c r="D15" s="79">
        <v>4.1666666666666664E-2</v>
      </c>
      <c r="E15" s="80" t="s">
        <v>392</v>
      </c>
      <c r="F15" s="60"/>
      <c r="G15" s="60"/>
      <c r="H15" s="60" t="s">
        <v>370</v>
      </c>
      <c r="I15" s="60" t="s">
        <v>549</v>
      </c>
      <c r="J15" s="56"/>
      <c r="K15" s="56"/>
      <c r="L15" s="56"/>
      <c r="M15" s="56"/>
      <c r="N15" s="56"/>
      <c r="O15" s="56"/>
      <c r="P15" s="56"/>
      <c r="Q15" s="56"/>
      <c r="R15" s="56"/>
      <c r="S15" s="56"/>
      <c r="T15" s="56"/>
      <c r="U15" s="56"/>
      <c r="V15" s="56"/>
      <c r="W15" s="56"/>
      <c r="X15" s="56"/>
      <c r="Y15" s="56"/>
      <c r="Z15" s="56"/>
      <c r="AA15" s="56"/>
    </row>
    <row r="16" spans="1:27" ht="15">
      <c r="A16" s="84" t="s">
        <v>357</v>
      </c>
      <c r="B16" s="94"/>
      <c r="C16" s="94"/>
      <c r="D16" s="79">
        <v>4.1666666666666664E-2</v>
      </c>
      <c r="E16" s="80" t="s">
        <v>392</v>
      </c>
      <c r="F16" s="60"/>
      <c r="G16" s="60"/>
      <c r="H16" s="60" t="s">
        <v>369</v>
      </c>
      <c r="I16" s="60" t="s">
        <v>549</v>
      </c>
      <c r="J16" s="56"/>
      <c r="K16" s="56"/>
      <c r="L16" s="56"/>
      <c r="M16" s="56"/>
      <c r="N16" s="56"/>
      <c r="O16" s="56"/>
      <c r="P16" s="56"/>
      <c r="Q16" s="56"/>
      <c r="R16" s="56"/>
      <c r="S16" s="56"/>
      <c r="T16" s="56"/>
      <c r="U16" s="56"/>
      <c r="V16" s="56"/>
      <c r="W16" s="56"/>
      <c r="X16" s="56"/>
      <c r="Y16" s="56"/>
      <c r="Z16" s="56"/>
      <c r="AA16" s="56"/>
    </row>
    <row r="17" spans="1:27" ht="15">
      <c r="A17" s="84" t="s">
        <v>358</v>
      </c>
      <c r="B17" s="94"/>
      <c r="C17" s="94"/>
      <c r="D17" s="79">
        <v>4.1666666666666664E-2</v>
      </c>
      <c r="E17" s="80" t="s">
        <v>392</v>
      </c>
      <c r="F17" s="60"/>
      <c r="G17" s="60"/>
      <c r="H17" s="60" t="s">
        <v>471</v>
      </c>
      <c r="I17" s="60" t="s">
        <v>549</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549</v>
      </c>
      <c r="J18" s="56"/>
      <c r="K18" s="56"/>
      <c r="L18" s="56"/>
      <c r="M18" s="56"/>
      <c r="N18" s="56"/>
      <c r="O18" s="56"/>
      <c r="P18" s="56"/>
      <c r="Q18" s="56"/>
      <c r="R18" s="56"/>
      <c r="S18" s="56"/>
      <c r="T18" s="56"/>
      <c r="U18" s="56"/>
      <c r="V18" s="56"/>
      <c r="W18" s="56"/>
      <c r="X18" s="56"/>
      <c r="Y18" s="56"/>
      <c r="Z18" s="56"/>
      <c r="AA18" s="56"/>
    </row>
    <row r="19" spans="1:27" ht="15">
      <c r="A19" s="102" t="s">
        <v>396</v>
      </c>
      <c r="B19" s="103">
        <v>43478</v>
      </c>
      <c r="C19" s="103" t="str">
        <f t="shared" si="2"/>
        <v>Chủ nhật</v>
      </c>
      <c r="D19" s="104">
        <v>4.1666666666666664E-2</v>
      </c>
      <c r="E19" s="105"/>
      <c r="F19" s="106"/>
      <c r="G19" s="106"/>
      <c r="H19" s="106" t="s">
        <v>473</v>
      </c>
      <c r="I19" s="106" t="s">
        <v>549</v>
      </c>
      <c r="J19" s="56"/>
      <c r="K19" s="56"/>
      <c r="L19" s="56"/>
      <c r="M19" s="56"/>
      <c r="N19" s="56"/>
      <c r="O19" s="56"/>
      <c r="P19" s="56"/>
      <c r="Q19" s="56"/>
      <c r="R19" s="56"/>
      <c r="S19" s="56"/>
      <c r="T19" s="56"/>
      <c r="U19" s="56"/>
      <c r="V19" s="56"/>
      <c r="W19" s="56"/>
      <c r="X19" s="56"/>
      <c r="Y19" s="56"/>
      <c r="Z19" s="56"/>
      <c r="AA19" s="56"/>
    </row>
    <row r="20" spans="1:27" ht="15">
      <c r="A20" s="84" t="s">
        <v>370</v>
      </c>
      <c r="B20" s="93">
        <f>B19+1</f>
        <v>43479</v>
      </c>
      <c r="C20" s="93" t="str">
        <f t="shared" si="2"/>
        <v>Thứ 2</v>
      </c>
      <c r="D20" s="79">
        <v>4.1666666666666664E-2</v>
      </c>
      <c r="E20" s="80" t="s">
        <v>392</v>
      </c>
      <c r="F20" s="60"/>
      <c r="G20" s="60"/>
      <c r="H20" s="60" t="s">
        <v>474</v>
      </c>
      <c r="I20" s="60" t="s">
        <v>549</v>
      </c>
      <c r="J20" s="56"/>
      <c r="K20" s="56"/>
      <c r="L20" s="56"/>
      <c r="M20" s="56"/>
      <c r="N20" s="56"/>
      <c r="O20" s="56"/>
      <c r="P20" s="56"/>
      <c r="Q20" s="56"/>
      <c r="R20" s="56"/>
      <c r="S20" s="56"/>
      <c r="T20" s="56"/>
      <c r="U20" s="56"/>
      <c r="V20" s="56"/>
      <c r="W20" s="56"/>
      <c r="X20" s="56"/>
      <c r="Y20" s="56"/>
      <c r="Z20" s="56"/>
      <c r="AA20" s="56"/>
    </row>
    <row r="21" spans="1:27" ht="15">
      <c r="A21" s="84" t="s">
        <v>359</v>
      </c>
      <c r="B21" s="94"/>
      <c r="C21" s="94"/>
      <c r="D21" s="79">
        <v>4.1666666666666664E-2</v>
      </c>
      <c r="E21" s="80" t="s">
        <v>392</v>
      </c>
      <c r="F21" s="60"/>
      <c r="G21" s="60"/>
      <c r="H21" s="60" t="s">
        <v>475</v>
      </c>
      <c r="I21" s="60"/>
      <c r="J21" s="56"/>
      <c r="K21" s="56"/>
      <c r="L21" s="56"/>
      <c r="M21" s="56"/>
      <c r="N21" s="56"/>
      <c r="O21" s="56"/>
      <c r="P21" s="56"/>
      <c r="Q21" s="56"/>
      <c r="R21" s="56"/>
      <c r="S21" s="56"/>
      <c r="T21" s="56"/>
      <c r="U21" s="56"/>
      <c r="V21" s="56"/>
      <c r="W21" s="56"/>
      <c r="X21" s="56"/>
      <c r="Y21" s="56"/>
      <c r="Z21" s="56"/>
      <c r="AA21" s="56"/>
    </row>
    <row r="22" spans="1:27" ht="15">
      <c r="A22" s="84" t="s">
        <v>360</v>
      </c>
      <c r="B22" s="94"/>
      <c r="C22" s="94"/>
      <c r="D22" s="79">
        <v>4.1666666666666664E-2</v>
      </c>
      <c r="E22" s="80" t="s">
        <v>392</v>
      </c>
      <c r="F22" s="60"/>
      <c r="G22" s="60"/>
      <c r="H22" s="60" t="s">
        <v>476</v>
      </c>
      <c r="I22" s="60" t="s">
        <v>549</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549</v>
      </c>
      <c r="J23" s="56"/>
      <c r="K23" s="56"/>
      <c r="L23" s="56"/>
      <c r="M23" s="56"/>
      <c r="N23" s="56"/>
      <c r="O23" s="56"/>
      <c r="P23" s="56"/>
      <c r="Q23" s="56"/>
      <c r="R23" s="56"/>
      <c r="S23" s="56"/>
      <c r="T23" s="56"/>
      <c r="U23" s="56"/>
      <c r="V23" s="56"/>
      <c r="W23" s="56"/>
      <c r="X23" s="56"/>
      <c r="Y23" s="56"/>
      <c r="Z23" s="56"/>
      <c r="AA23" s="56"/>
    </row>
    <row r="24" spans="1:27" ht="15">
      <c r="A24" s="107" t="s">
        <v>398</v>
      </c>
      <c r="B24" s="103">
        <f>B20 + 1</f>
        <v>43480</v>
      </c>
      <c r="C24" s="103" t="str">
        <f t="shared" si="3"/>
        <v>Thứ 3</v>
      </c>
      <c r="D24" s="104">
        <v>4.1666666666666664E-2</v>
      </c>
      <c r="E24" s="105"/>
      <c r="F24" s="106"/>
      <c r="G24" s="106"/>
      <c r="H24" s="106" t="s">
        <v>478</v>
      </c>
      <c r="I24" s="106" t="s">
        <v>549</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549</v>
      </c>
      <c r="J25" s="56"/>
      <c r="K25" s="56"/>
      <c r="L25" s="56"/>
      <c r="M25" s="56"/>
      <c r="N25" s="56"/>
      <c r="O25" s="56"/>
      <c r="P25" s="56"/>
      <c r="Q25" s="56"/>
      <c r="R25" s="56"/>
      <c r="S25" s="56"/>
      <c r="T25" s="56"/>
      <c r="U25" s="56"/>
      <c r="V25" s="56"/>
      <c r="W25" s="56"/>
      <c r="X25" s="56"/>
      <c r="Y25" s="56"/>
      <c r="Z25" s="56"/>
      <c r="AA25" s="56"/>
    </row>
    <row r="26" spans="1:27" ht="15">
      <c r="A26" s="107" t="s">
        <v>361</v>
      </c>
      <c r="B26" s="108"/>
      <c r="C26" s="108"/>
      <c r="D26" s="104">
        <v>4.1666666666666664E-2</v>
      </c>
      <c r="E26" s="105"/>
      <c r="F26" s="106"/>
      <c r="G26" s="106"/>
      <c r="H26" s="106" t="s">
        <v>480</v>
      </c>
      <c r="I26" s="106" t="s">
        <v>860</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549</v>
      </c>
      <c r="J27" s="56"/>
      <c r="K27" s="56"/>
      <c r="L27" s="56"/>
      <c r="M27" s="56"/>
      <c r="N27" s="56"/>
      <c r="O27" s="56"/>
      <c r="P27" s="56"/>
      <c r="Q27" s="56"/>
      <c r="R27" s="56"/>
      <c r="S27" s="56"/>
      <c r="T27" s="56"/>
      <c r="U27" s="56"/>
      <c r="V27" s="56"/>
      <c r="W27" s="56"/>
      <c r="X27" s="56"/>
      <c r="Y27" s="56"/>
      <c r="Z27" s="56"/>
      <c r="AA27" s="56"/>
    </row>
    <row r="28" spans="1:27" ht="15">
      <c r="A28" s="109" t="s">
        <v>396</v>
      </c>
      <c r="B28" s="110">
        <v>43493</v>
      </c>
      <c r="C28" s="110" t="str">
        <f>IF(WEEKDAY(B28,1)=1,"Chủ nhật","Thứ "&amp;WEEKDAY(B28,1))</f>
        <v>Thứ 2</v>
      </c>
      <c r="D28" s="111">
        <v>4.1666666666666664E-2</v>
      </c>
      <c r="E28" s="112"/>
      <c r="F28" s="113" t="s">
        <v>788</v>
      </c>
      <c r="G28" s="113"/>
      <c r="H28" s="113" t="s">
        <v>473</v>
      </c>
      <c r="I28" s="114" t="s">
        <v>549</v>
      </c>
      <c r="J28" s="56"/>
      <c r="K28" s="56"/>
      <c r="L28" s="56"/>
      <c r="M28" s="56"/>
      <c r="N28" s="56"/>
      <c r="O28" s="56"/>
      <c r="P28" s="56"/>
      <c r="Q28" s="56"/>
      <c r="R28" s="56"/>
      <c r="S28" s="56"/>
      <c r="T28" s="56"/>
      <c r="U28" s="56"/>
      <c r="V28" s="56"/>
      <c r="W28" s="56"/>
      <c r="X28" s="56"/>
      <c r="Y28" s="56"/>
      <c r="Z28" s="56"/>
      <c r="AA28" s="56"/>
    </row>
    <row r="29" spans="1:27" ht="15">
      <c r="A29" s="115" t="s">
        <v>892</v>
      </c>
      <c r="B29" s="116">
        <v>43493</v>
      </c>
      <c r="C29" s="116" t="str">
        <f>IF(WEEKDAY(B29,1)=1,"Chủ nhật","Thứ "&amp;WEEKDAY(B29,1))</f>
        <v>Thứ 2</v>
      </c>
      <c r="D29" s="117">
        <v>4.1666666666666664E-2</v>
      </c>
      <c r="E29" s="118"/>
      <c r="F29" s="119"/>
      <c r="G29" s="119"/>
      <c r="H29" s="119"/>
      <c r="I29" s="120"/>
      <c r="J29" s="56"/>
      <c r="K29" s="56"/>
      <c r="L29" s="56"/>
      <c r="M29" s="56"/>
      <c r="N29" s="56"/>
      <c r="O29" s="56"/>
      <c r="P29" s="56"/>
      <c r="Q29" s="56"/>
      <c r="R29" s="56"/>
      <c r="S29" s="56"/>
      <c r="T29" s="56"/>
      <c r="U29" s="56"/>
      <c r="V29" s="56"/>
      <c r="W29" s="56"/>
      <c r="X29" s="56"/>
      <c r="Y29" s="56"/>
      <c r="Z29" s="56"/>
      <c r="AA29" s="56"/>
    </row>
    <row r="30" spans="1:27" ht="15">
      <c r="A30" s="115" t="s">
        <v>399</v>
      </c>
      <c r="B30" s="116">
        <v>43493</v>
      </c>
      <c r="C30" s="116" t="str">
        <f t="shared" ref="C30:C42" si="4">IF(WEEKDAY(B30,1)=1,"Chủ nhật","Thứ "&amp;WEEKDAY(B30,1))</f>
        <v>Thứ 2</v>
      </c>
      <c r="D30" s="117">
        <v>4.1666666666666664E-2</v>
      </c>
      <c r="E30" s="118"/>
      <c r="F30" s="119" t="s">
        <v>788</v>
      </c>
      <c r="G30" s="119"/>
      <c r="H30" s="119" t="s">
        <v>482</v>
      </c>
      <c r="I30" s="120" t="s">
        <v>549</v>
      </c>
      <c r="J30" s="56"/>
      <c r="K30" s="56"/>
      <c r="L30" s="56"/>
      <c r="M30" s="56"/>
      <c r="N30" s="56"/>
      <c r="O30" s="56"/>
      <c r="P30" s="56"/>
      <c r="Q30" s="56"/>
      <c r="R30" s="56"/>
      <c r="S30" s="56"/>
      <c r="T30" s="56"/>
      <c r="U30" s="56"/>
      <c r="V30" s="56"/>
      <c r="W30" s="56"/>
      <c r="X30" s="56"/>
      <c r="Y30" s="56"/>
      <c r="Z30" s="56"/>
      <c r="AA30" s="56"/>
    </row>
    <row r="31" spans="1:27" ht="15">
      <c r="A31" s="115" t="s">
        <v>398</v>
      </c>
      <c r="B31" s="116">
        <f>B28+ 1</f>
        <v>43494</v>
      </c>
      <c r="C31" s="116" t="str">
        <f t="shared" si="4"/>
        <v>Thứ 3</v>
      </c>
      <c r="D31" s="117">
        <v>4.1666666666666664E-2</v>
      </c>
      <c r="E31" s="118"/>
      <c r="F31" s="119" t="s">
        <v>788</v>
      </c>
      <c r="G31" s="119"/>
      <c r="H31" s="119" t="s">
        <v>478</v>
      </c>
      <c r="I31" s="120" t="s">
        <v>549</v>
      </c>
      <c r="J31" s="56"/>
      <c r="K31" s="56"/>
      <c r="L31" s="56"/>
      <c r="M31" s="56"/>
      <c r="N31" s="56"/>
      <c r="O31" s="56"/>
      <c r="P31" s="56"/>
      <c r="Q31" s="56"/>
      <c r="R31" s="56"/>
      <c r="S31" s="56"/>
      <c r="T31" s="56"/>
      <c r="U31" s="56"/>
      <c r="V31" s="56"/>
      <c r="W31" s="56"/>
      <c r="X31" s="56"/>
      <c r="Y31" s="56"/>
      <c r="Z31" s="56"/>
      <c r="AA31" s="56"/>
    </row>
    <row r="32" spans="1:27" ht="15">
      <c r="A32" s="115" t="s">
        <v>361</v>
      </c>
      <c r="B32" s="116">
        <f>B29+ 1</f>
        <v>43494</v>
      </c>
      <c r="C32" s="116" t="str">
        <f t="shared" si="4"/>
        <v>Thứ 3</v>
      </c>
      <c r="D32" s="117">
        <v>4.1666666666666664E-2</v>
      </c>
      <c r="E32" s="118"/>
      <c r="F32" s="119" t="s">
        <v>788</v>
      </c>
      <c r="G32" s="119"/>
      <c r="H32" s="119" t="s">
        <v>480</v>
      </c>
      <c r="I32" s="120" t="s">
        <v>860</v>
      </c>
      <c r="J32" s="56"/>
      <c r="K32" s="56"/>
      <c r="L32" s="56"/>
      <c r="M32" s="56"/>
      <c r="N32" s="56"/>
      <c r="O32" s="56"/>
      <c r="P32" s="56"/>
      <c r="Q32" s="56"/>
      <c r="R32" s="56"/>
      <c r="S32" s="56"/>
      <c r="T32" s="56"/>
      <c r="U32" s="56"/>
      <c r="V32" s="56"/>
      <c r="W32" s="56"/>
      <c r="X32" s="56"/>
      <c r="Y32" s="56"/>
      <c r="Z32" s="56"/>
      <c r="AA32" s="56"/>
    </row>
    <row r="33" spans="1:27" ht="15">
      <c r="A33" s="115" t="s">
        <v>893</v>
      </c>
      <c r="B33" s="116">
        <f>B30+ 1</f>
        <v>43494</v>
      </c>
      <c r="C33" s="116" t="str">
        <f t="shared" si="4"/>
        <v>Thứ 3</v>
      </c>
      <c r="D33" s="117">
        <v>4.1666666666666664E-2</v>
      </c>
      <c r="E33" s="118"/>
      <c r="F33" s="119"/>
      <c r="G33" s="119"/>
      <c r="H33" s="119"/>
      <c r="I33" s="120"/>
      <c r="J33" s="56"/>
      <c r="K33" s="56"/>
      <c r="L33" s="56"/>
      <c r="M33" s="56"/>
      <c r="N33" s="56"/>
      <c r="O33" s="56"/>
      <c r="P33" s="56"/>
      <c r="Q33" s="56"/>
      <c r="R33" s="56"/>
      <c r="S33" s="56"/>
      <c r="T33" s="56"/>
      <c r="U33" s="56"/>
      <c r="V33" s="56"/>
      <c r="W33" s="56"/>
      <c r="X33" s="56"/>
      <c r="Y33" s="56"/>
      <c r="Z33" s="56"/>
      <c r="AA33" s="56"/>
    </row>
    <row r="34" spans="1:27" ht="15">
      <c r="A34" s="115" t="s">
        <v>400</v>
      </c>
      <c r="B34" s="116">
        <f>B28 + 2</f>
        <v>43495</v>
      </c>
      <c r="C34" s="116" t="str">
        <f>IF(WEEKDAY(B34,1)=1,"Chủ nhật","Thứ "&amp;WEEKDAY(B34,1))</f>
        <v>Thứ 4</v>
      </c>
      <c r="D34" s="117">
        <v>4.1666666666666664E-2</v>
      </c>
      <c r="E34" s="118"/>
      <c r="F34" s="119" t="s">
        <v>577</v>
      </c>
      <c r="G34" s="119"/>
      <c r="H34" s="119" t="s">
        <v>483</v>
      </c>
      <c r="I34" s="120"/>
      <c r="J34" s="56"/>
      <c r="K34" s="56"/>
      <c r="L34" s="56"/>
      <c r="M34" s="56"/>
      <c r="N34" s="56"/>
      <c r="O34" s="56"/>
      <c r="P34" s="56"/>
      <c r="Q34" s="56"/>
      <c r="R34" s="56"/>
      <c r="S34" s="56"/>
      <c r="T34" s="56"/>
      <c r="U34" s="56"/>
      <c r="V34" s="56"/>
      <c r="W34" s="56"/>
      <c r="X34" s="56"/>
      <c r="Y34" s="56"/>
      <c r="Z34" s="56"/>
      <c r="AA34" s="56"/>
    </row>
    <row r="35" spans="1:27" ht="15">
      <c r="A35" s="121" t="s">
        <v>372</v>
      </c>
      <c r="B35" s="116">
        <f>B29 + 2</f>
        <v>43495</v>
      </c>
      <c r="C35" s="116" t="str">
        <f t="shared" ref="C35:C36" si="5">IF(WEEKDAY(B35,1)=1,"Chủ nhật","Thứ "&amp;WEEKDAY(B35,1))</f>
        <v>Thứ 4</v>
      </c>
      <c r="D35" s="117">
        <v>4.1666666666666664E-2</v>
      </c>
      <c r="E35" s="118"/>
      <c r="F35" s="119" t="s">
        <v>577</v>
      </c>
      <c r="G35" s="119"/>
      <c r="H35" s="119" t="s">
        <v>484</v>
      </c>
      <c r="I35" s="120" t="s">
        <v>549</v>
      </c>
      <c r="J35" s="56"/>
      <c r="K35" s="56"/>
      <c r="L35" s="56"/>
      <c r="M35" s="56"/>
      <c r="N35" s="56"/>
      <c r="O35" s="56"/>
      <c r="P35" s="56"/>
      <c r="Q35" s="56"/>
      <c r="R35" s="56"/>
      <c r="S35" s="56"/>
      <c r="T35" s="56"/>
      <c r="U35" s="56"/>
      <c r="V35" s="56"/>
      <c r="W35" s="56"/>
      <c r="X35" s="56"/>
      <c r="Y35" s="56"/>
      <c r="Z35" s="56"/>
      <c r="AA35" s="56"/>
    </row>
    <row r="36" spans="1:27" ht="15">
      <c r="A36" s="121" t="s">
        <v>894</v>
      </c>
      <c r="B36" s="116">
        <f>B30 + 2</f>
        <v>43495</v>
      </c>
      <c r="C36" s="116" t="str">
        <f t="shared" si="5"/>
        <v>Thứ 4</v>
      </c>
      <c r="D36" s="117">
        <v>4.1666666666666699E-2</v>
      </c>
      <c r="E36" s="118"/>
      <c r="F36" s="119"/>
      <c r="G36" s="119"/>
      <c r="H36" s="119"/>
      <c r="I36" s="120"/>
      <c r="J36" s="56"/>
      <c r="K36" s="56"/>
      <c r="L36" s="56"/>
      <c r="M36" s="56"/>
      <c r="N36" s="56"/>
      <c r="O36" s="56"/>
      <c r="P36" s="56"/>
      <c r="Q36" s="56"/>
      <c r="R36" s="56"/>
      <c r="S36" s="56"/>
      <c r="T36" s="56"/>
      <c r="U36" s="56"/>
      <c r="V36" s="56"/>
      <c r="W36" s="56"/>
      <c r="X36" s="56"/>
      <c r="Y36" s="56"/>
      <c r="Z36" s="56"/>
      <c r="AA36" s="56"/>
    </row>
    <row r="37" spans="1:27" ht="15">
      <c r="A37" s="115" t="s">
        <v>363</v>
      </c>
      <c r="B37" s="116">
        <f>B34 + 1</f>
        <v>43496</v>
      </c>
      <c r="C37" s="116" t="str">
        <f>IF(WEEKDAY(B37,1)=1,"Chủ nhật","Thứ "&amp;WEEKDAY(B37,1))</f>
        <v>Thứ 5</v>
      </c>
      <c r="D37" s="117">
        <v>4.1666666666666699E-2</v>
      </c>
      <c r="E37" s="118"/>
      <c r="F37" s="119" t="s">
        <v>788</v>
      </c>
      <c r="G37" s="119"/>
      <c r="H37" s="119" t="s">
        <v>485</v>
      </c>
      <c r="I37" s="120" t="s">
        <v>549</v>
      </c>
      <c r="J37" s="56"/>
      <c r="K37" s="56"/>
      <c r="L37" s="56"/>
      <c r="M37" s="56"/>
      <c r="N37" s="56"/>
      <c r="O37" s="56"/>
      <c r="P37" s="56"/>
      <c r="Q37" s="56"/>
      <c r="R37" s="56"/>
      <c r="S37" s="56"/>
      <c r="T37" s="56"/>
      <c r="U37" s="56"/>
      <c r="V37" s="56"/>
      <c r="W37" s="56"/>
      <c r="X37" s="56"/>
      <c r="Y37" s="56"/>
      <c r="Z37" s="56"/>
      <c r="AA37" s="56"/>
    </row>
    <row r="38" spans="1:27" ht="15">
      <c r="A38" s="121" t="s">
        <v>364</v>
      </c>
      <c r="B38" s="116">
        <f>B35 + 1</f>
        <v>43496</v>
      </c>
      <c r="C38" s="116" t="str">
        <f t="shared" si="4"/>
        <v>Thứ 5</v>
      </c>
      <c r="D38" s="117">
        <v>4.1666666666666699E-2</v>
      </c>
      <c r="E38" s="117"/>
      <c r="F38" s="119"/>
      <c r="G38" s="119"/>
      <c r="H38" s="119" t="s">
        <v>486</v>
      </c>
      <c r="I38" s="120" t="s">
        <v>549</v>
      </c>
      <c r="J38" s="56"/>
      <c r="K38" s="56"/>
      <c r="L38" s="56"/>
      <c r="M38" s="56"/>
      <c r="N38" s="56"/>
      <c r="O38" s="56"/>
      <c r="P38" s="56"/>
      <c r="Q38" s="56"/>
      <c r="R38" s="56"/>
      <c r="S38" s="56"/>
      <c r="T38" s="56"/>
      <c r="U38" s="56"/>
      <c r="V38" s="56"/>
      <c r="W38" s="56"/>
      <c r="X38" s="56"/>
      <c r="Y38" s="56"/>
      <c r="Z38" s="56"/>
      <c r="AA38" s="56"/>
    </row>
    <row r="39" spans="1:27" ht="15">
      <c r="A39" s="121" t="s">
        <v>895</v>
      </c>
      <c r="B39" s="116">
        <f>B36 + 1</f>
        <v>43496</v>
      </c>
      <c r="C39" s="116" t="str">
        <f t="shared" si="4"/>
        <v>Thứ 5</v>
      </c>
      <c r="D39" s="117">
        <v>4.1666666666666699E-2</v>
      </c>
      <c r="E39" s="117"/>
      <c r="F39" s="119"/>
      <c r="G39" s="119"/>
      <c r="H39" s="119"/>
      <c r="I39" s="120"/>
      <c r="J39" s="56"/>
      <c r="K39" s="56"/>
      <c r="L39" s="56"/>
      <c r="M39" s="56"/>
      <c r="N39" s="56"/>
      <c r="O39" s="56"/>
      <c r="P39" s="56"/>
      <c r="Q39" s="56"/>
      <c r="R39" s="56"/>
      <c r="S39" s="56"/>
      <c r="T39" s="56"/>
      <c r="U39" s="56"/>
      <c r="V39" s="56"/>
      <c r="W39" s="56"/>
      <c r="X39" s="56"/>
      <c r="Y39" s="56"/>
      <c r="Z39" s="56"/>
      <c r="AA39" s="56"/>
    </row>
    <row r="40" spans="1:27" ht="15">
      <c r="A40" s="115" t="s">
        <v>401</v>
      </c>
      <c r="B40" s="116">
        <f>B37 + 1</f>
        <v>43497</v>
      </c>
      <c r="C40" s="116" t="str">
        <f t="shared" si="4"/>
        <v>Thứ 6</v>
      </c>
      <c r="D40" s="117">
        <v>4.1666666666666699E-2</v>
      </c>
      <c r="E40" s="118"/>
      <c r="F40" s="119" t="s">
        <v>577</v>
      </c>
      <c r="G40" s="119"/>
      <c r="H40" s="119" t="s">
        <v>487</v>
      </c>
      <c r="I40" s="120" t="s">
        <v>549</v>
      </c>
      <c r="J40" s="56"/>
      <c r="K40" s="56"/>
      <c r="L40" s="56"/>
      <c r="M40" s="56"/>
      <c r="N40" s="56"/>
      <c r="O40" s="56"/>
      <c r="P40" s="56"/>
      <c r="Q40" s="56"/>
      <c r="R40" s="56"/>
      <c r="S40" s="56"/>
      <c r="T40" s="56"/>
      <c r="U40" s="56"/>
      <c r="V40" s="56"/>
      <c r="W40" s="56"/>
      <c r="X40" s="56"/>
      <c r="Y40" s="56"/>
      <c r="Z40" s="56"/>
      <c r="AA40" s="56"/>
    </row>
    <row r="41" spans="1:27" ht="15">
      <c r="A41" s="115" t="s">
        <v>402</v>
      </c>
      <c r="B41" s="116">
        <f>B38 + 1</f>
        <v>43497</v>
      </c>
      <c r="C41" s="116" t="str">
        <f t="shared" si="4"/>
        <v>Thứ 6</v>
      </c>
      <c r="D41" s="117">
        <v>4.1666666666666699E-2</v>
      </c>
      <c r="E41" s="118"/>
      <c r="F41" s="119" t="s">
        <v>577</v>
      </c>
      <c r="G41" s="119"/>
      <c r="H41" s="119" t="s">
        <v>488</v>
      </c>
      <c r="I41" s="120" t="s">
        <v>549</v>
      </c>
      <c r="J41" s="56"/>
      <c r="K41" s="56"/>
      <c r="L41" s="56"/>
      <c r="M41" s="56"/>
      <c r="N41" s="56"/>
      <c r="O41" s="56"/>
      <c r="P41" s="56"/>
      <c r="Q41" s="56"/>
      <c r="R41" s="56"/>
      <c r="S41" s="56"/>
      <c r="T41" s="56"/>
      <c r="U41" s="56"/>
      <c r="V41" s="56"/>
      <c r="W41" s="56"/>
      <c r="X41" s="56"/>
      <c r="Y41" s="56"/>
      <c r="Z41" s="56"/>
      <c r="AA41" s="56"/>
    </row>
    <row r="42" spans="1:27" ht="15">
      <c r="A42" s="115" t="s">
        <v>896</v>
      </c>
      <c r="B42" s="116">
        <f>B39 + 1</f>
        <v>43497</v>
      </c>
      <c r="C42" s="116" t="str">
        <f t="shared" si="4"/>
        <v>Thứ 6</v>
      </c>
      <c r="D42" s="117">
        <v>4.1666666666666699E-2</v>
      </c>
      <c r="E42" s="118"/>
      <c r="F42" s="119"/>
      <c r="G42" s="119"/>
      <c r="H42" s="119"/>
      <c r="I42" s="120"/>
      <c r="J42" s="56"/>
      <c r="K42" s="56"/>
      <c r="L42" s="56"/>
      <c r="M42" s="56"/>
      <c r="N42" s="56"/>
      <c r="O42" s="56"/>
      <c r="P42" s="56"/>
      <c r="Q42" s="56"/>
      <c r="R42" s="56"/>
      <c r="S42" s="56"/>
      <c r="T42" s="56"/>
      <c r="U42" s="56"/>
      <c r="V42" s="56"/>
      <c r="W42" s="56"/>
      <c r="X42" s="56"/>
      <c r="Y42" s="56"/>
      <c r="Z42" s="56"/>
      <c r="AA42" s="56"/>
    </row>
    <row r="43" spans="1:27" ht="15">
      <c r="A43" s="115" t="s">
        <v>373</v>
      </c>
      <c r="B43" s="116">
        <f>B37+ 2</f>
        <v>43498</v>
      </c>
      <c r="C43" s="116" t="str">
        <f t="shared" ref="C43:C48" si="6">IF(WEEKDAY(B43,1)=1,"Chủ nhật","Thứ "&amp;WEEKDAY(B43,1))</f>
        <v>Thứ 7</v>
      </c>
      <c r="D43" s="117">
        <v>4.1666666666666699E-2</v>
      </c>
      <c r="E43" s="118"/>
      <c r="F43" s="119" t="s">
        <v>577</v>
      </c>
      <c r="G43" s="119"/>
      <c r="H43" s="119" t="s">
        <v>489</v>
      </c>
      <c r="I43" s="120"/>
      <c r="J43" s="56"/>
      <c r="K43" s="56"/>
      <c r="L43" s="56"/>
      <c r="M43" s="56"/>
      <c r="N43" s="56"/>
      <c r="O43" s="56"/>
      <c r="P43" s="56"/>
      <c r="Q43" s="56"/>
      <c r="R43" s="56"/>
      <c r="S43" s="56"/>
      <c r="T43" s="56"/>
      <c r="U43" s="56"/>
      <c r="V43" s="56"/>
      <c r="W43" s="56"/>
      <c r="X43" s="56"/>
      <c r="Y43" s="56"/>
      <c r="Z43" s="56"/>
      <c r="AA43" s="56"/>
    </row>
    <row r="44" spans="1:27" ht="15">
      <c r="A44" s="115" t="s">
        <v>365</v>
      </c>
      <c r="B44" s="116">
        <f>B37+ 2</f>
        <v>43498</v>
      </c>
      <c r="C44" s="116" t="str">
        <f t="shared" si="6"/>
        <v>Thứ 7</v>
      </c>
      <c r="D44" s="117">
        <v>4.1666666666666699E-2</v>
      </c>
      <c r="E44" s="118"/>
      <c r="F44" s="119" t="s">
        <v>577</v>
      </c>
      <c r="G44" s="119"/>
      <c r="H44" s="119" t="s">
        <v>490</v>
      </c>
      <c r="I44" s="120" t="s">
        <v>549</v>
      </c>
      <c r="J44" s="56"/>
      <c r="K44" s="56"/>
      <c r="L44" s="56"/>
      <c r="M44" s="56"/>
      <c r="N44" s="56"/>
      <c r="O44" s="56"/>
      <c r="P44" s="56"/>
      <c r="Q44" s="56"/>
      <c r="R44" s="56"/>
      <c r="S44" s="56"/>
      <c r="T44" s="56"/>
      <c r="U44" s="56"/>
      <c r="V44" s="56"/>
      <c r="W44" s="56"/>
      <c r="X44" s="56"/>
      <c r="Y44" s="56"/>
      <c r="Z44" s="56"/>
      <c r="AA44" s="56"/>
    </row>
    <row r="45" spans="1:27" ht="15">
      <c r="A45" s="115" t="s">
        <v>897</v>
      </c>
      <c r="B45" s="116">
        <f>B38+ 2</f>
        <v>43498</v>
      </c>
      <c r="C45" s="116" t="str">
        <f t="shared" si="6"/>
        <v>Thứ 7</v>
      </c>
      <c r="D45" s="117">
        <v>4.1666666666666699E-2</v>
      </c>
      <c r="E45" s="118"/>
      <c r="F45" s="119"/>
      <c r="G45" s="119"/>
      <c r="H45" s="119"/>
      <c r="I45" s="120"/>
      <c r="J45" s="56"/>
      <c r="K45" s="56"/>
      <c r="L45" s="56"/>
      <c r="M45" s="56"/>
      <c r="N45" s="56"/>
      <c r="O45" s="56"/>
      <c r="P45" s="56"/>
      <c r="Q45" s="56"/>
      <c r="R45" s="56"/>
      <c r="S45" s="56"/>
      <c r="T45" s="56"/>
      <c r="U45" s="56"/>
      <c r="V45" s="56"/>
      <c r="W45" s="56"/>
      <c r="X45" s="56"/>
      <c r="Y45" s="56"/>
      <c r="Z45" s="56"/>
      <c r="AA45" s="56"/>
    </row>
    <row r="46" spans="1:27" ht="15">
      <c r="A46" s="115" t="s">
        <v>366</v>
      </c>
      <c r="B46" s="128">
        <f>B44+1</f>
        <v>43499</v>
      </c>
      <c r="C46" s="116" t="str">
        <f t="shared" si="6"/>
        <v>Chủ nhật</v>
      </c>
      <c r="D46" s="117">
        <v>4.1666666666666699E-2</v>
      </c>
      <c r="E46" s="118"/>
      <c r="F46" s="119"/>
      <c r="G46" s="119"/>
      <c r="H46" s="119" t="s">
        <v>491</v>
      </c>
      <c r="I46" s="120" t="s">
        <v>549</v>
      </c>
      <c r="J46" s="56"/>
      <c r="K46" s="56"/>
      <c r="L46" s="56"/>
      <c r="M46" s="56"/>
      <c r="N46" s="56"/>
      <c r="O46" s="56"/>
      <c r="P46" s="56"/>
      <c r="Q46" s="56"/>
      <c r="R46" s="56"/>
      <c r="S46" s="56"/>
      <c r="T46" s="56"/>
      <c r="U46" s="56"/>
      <c r="V46" s="56"/>
      <c r="W46" s="56"/>
      <c r="X46" s="56"/>
      <c r="Y46" s="56"/>
      <c r="Z46" s="56"/>
      <c r="AA46" s="56"/>
    </row>
    <row r="47" spans="1:27" ht="15">
      <c r="A47" s="115" t="s">
        <v>403</v>
      </c>
      <c r="B47" s="128">
        <f>B45+1</f>
        <v>43499</v>
      </c>
      <c r="C47" s="116" t="str">
        <f t="shared" si="6"/>
        <v>Chủ nhật</v>
      </c>
      <c r="D47" s="117">
        <v>4.1666666666666699E-2</v>
      </c>
      <c r="E47" s="118"/>
      <c r="F47" s="119"/>
      <c r="G47" s="119"/>
      <c r="H47" s="119"/>
      <c r="I47" s="120"/>
      <c r="J47" s="56"/>
      <c r="K47" s="56"/>
      <c r="L47" s="56"/>
      <c r="M47" s="56"/>
      <c r="N47" s="56"/>
      <c r="O47" s="56"/>
      <c r="P47" s="56"/>
      <c r="Q47" s="56"/>
      <c r="R47" s="56"/>
      <c r="S47" s="56"/>
      <c r="T47" s="56"/>
      <c r="U47" s="56"/>
      <c r="V47" s="56"/>
      <c r="W47" s="56"/>
      <c r="X47" s="56"/>
      <c r="Y47" s="56"/>
      <c r="Z47" s="56"/>
      <c r="AA47" s="56"/>
    </row>
    <row r="48" spans="1:27" ht="15">
      <c r="A48" s="115" t="s">
        <v>898</v>
      </c>
      <c r="B48" s="128">
        <f>B45+1</f>
        <v>43499</v>
      </c>
      <c r="C48" s="116" t="str">
        <f t="shared" si="6"/>
        <v>Chủ nhật</v>
      </c>
      <c r="D48" s="117">
        <v>4.1666666666666699E-2</v>
      </c>
      <c r="E48" s="118"/>
      <c r="F48" s="119"/>
      <c r="G48" s="119"/>
      <c r="H48" s="119"/>
      <c r="I48" s="120"/>
      <c r="J48" s="56"/>
      <c r="K48" s="56"/>
      <c r="L48" s="56"/>
      <c r="M48" s="56"/>
      <c r="N48" s="56"/>
      <c r="O48" s="56"/>
      <c r="P48" s="56"/>
      <c r="Q48" s="56"/>
      <c r="R48" s="56"/>
      <c r="S48" s="56"/>
      <c r="T48" s="56"/>
      <c r="U48" s="56"/>
      <c r="V48" s="56"/>
      <c r="W48" s="56"/>
      <c r="X48" s="56"/>
      <c r="Y48" s="56"/>
      <c r="Z48" s="56"/>
      <c r="AA48" s="56"/>
    </row>
    <row r="49" spans="1:27" ht="15">
      <c r="A49" s="115" t="s">
        <v>404</v>
      </c>
      <c r="B49" s="116">
        <f>B43 + 2</f>
        <v>43500</v>
      </c>
      <c r="C49" s="116" t="str">
        <f t="shared" ref="C49:C57" si="7">IF(WEEKDAY(B49,1)=1,"Chủ nhật","Thứ "&amp;WEEKDAY(B49,1))</f>
        <v>Thứ 2</v>
      </c>
      <c r="D49" s="117">
        <v>4.1666666666666699E-2</v>
      </c>
      <c r="E49" s="118"/>
      <c r="F49" s="119"/>
      <c r="G49" s="119"/>
      <c r="H49" s="119"/>
      <c r="I49" s="120"/>
      <c r="J49" s="56"/>
      <c r="K49" s="56"/>
      <c r="L49" s="56"/>
      <c r="M49" s="56"/>
      <c r="N49" s="56"/>
      <c r="O49" s="56"/>
      <c r="P49" s="56"/>
      <c r="Q49" s="56"/>
      <c r="R49" s="56"/>
      <c r="S49" s="56"/>
      <c r="T49" s="56"/>
      <c r="U49" s="56"/>
      <c r="V49" s="56"/>
      <c r="W49" s="56"/>
      <c r="X49" s="56"/>
      <c r="Y49" s="56"/>
      <c r="Z49" s="56"/>
      <c r="AA49" s="56"/>
    </row>
    <row r="50" spans="1:27" ht="15">
      <c r="A50" s="115" t="s">
        <v>374</v>
      </c>
      <c r="B50" s="116">
        <f>B44 + 2</f>
        <v>43500</v>
      </c>
      <c r="C50" s="116" t="str">
        <f t="shared" si="7"/>
        <v>Thứ 2</v>
      </c>
      <c r="D50" s="117">
        <v>4.1666666666666699E-2</v>
      </c>
      <c r="E50" s="118"/>
      <c r="F50" s="119"/>
      <c r="G50" s="119"/>
      <c r="H50" s="119"/>
      <c r="I50" s="120"/>
      <c r="J50" s="56"/>
      <c r="K50" s="56"/>
      <c r="L50" s="56"/>
      <c r="M50" s="56"/>
      <c r="N50" s="56"/>
      <c r="O50" s="56"/>
      <c r="P50" s="56"/>
      <c r="Q50" s="56"/>
      <c r="R50" s="56"/>
      <c r="S50" s="56"/>
      <c r="T50" s="56"/>
      <c r="U50" s="56"/>
      <c r="V50" s="56"/>
      <c r="W50" s="56"/>
      <c r="X50" s="56"/>
      <c r="Y50" s="56"/>
      <c r="Z50" s="56"/>
      <c r="AA50" s="56"/>
    </row>
    <row r="51" spans="1:27" ht="15">
      <c r="A51" s="115" t="s">
        <v>899</v>
      </c>
      <c r="B51" s="116">
        <f>B45 + 2</f>
        <v>43500</v>
      </c>
      <c r="C51" s="116" t="str">
        <f t="shared" si="7"/>
        <v>Thứ 2</v>
      </c>
      <c r="D51" s="117">
        <v>4.1666666666666699E-2</v>
      </c>
      <c r="E51" s="118"/>
      <c r="F51" s="119"/>
      <c r="G51" s="119"/>
      <c r="H51" s="119"/>
      <c r="I51" s="120"/>
      <c r="J51" s="56"/>
      <c r="K51" s="56"/>
      <c r="L51" s="56"/>
      <c r="M51" s="56"/>
      <c r="N51" s="56"/>
      <c r="O51" s="56"/>
      <c r="P51" s="56"/>
      <c r="Q51" s="56"/>
      <c r="R51" s="56"/>
      <c r="S51" s="56"/>
      <c r="T51" s="56"/>
      <c r="U51" s="56"/>
      <c r="V51" s="56"/>
      <c r="W51" s="56"/>
      <c r="X51" s="56"/>
      <c r="Y51" s="56"/>
      <c r="Z51" s="56"/>
      <c r="AA51" s="56"/>
    </row>
    <row r="52" spans="1:27" ht="15">
      <c r="A52" s="115" t="s">
        <v>367</v>
      </c>
      <c r="B52" s="128">
        <f>B43+3</f>
        <v>43501</v>
      </c>
      <c r="C52" s="116" t="str">
        <f t="shared" si="7"/>
        <v>Thứ 3</v>
      </c>
      <c r="D52" s="117">
        <v>4.1666666666666699E-2</v>
      </c>
      <c r="E52" s="118"/>
      <c r="F52" s="119"/>
      <c r="G52" s="119"/>
      <c r="H52" s="119"/>
      <c r="I52" s="120"/>
      <c r="J52" s="56"/>
      <c r="K52" s="56"/>
      <c r="L52" s="56"/>
      <c r="M52" s="56"/>
      <c r="N52" s="56"/>
      <c r="O52" s="56"/>
      <c r="P52" s="56"/>
      <c r="Q52" s="56"/>
      <c r="R52" s="56"/>
      <c r="S52" s="56"/>
      <c r="T52" s="56"/>
      <c r="U52" s="56"/>
      <c r="V52" s="56"/>
      <c r="W52" s="56"/>
      <c r="X52" s="56"/>
      <c r="Y52" s="56"/>
      <c r="Z52" s="56"/>
      <c r="AA52" s="56"/>
    </row>
    <row r="53" spans="1:27" ht="15">
      <c r="A53" s="115" t="s">
        <v>368</v>
      </c>
      <c r="B53" s="128">
        <f>B44+3</f>
        <v>43501</v>
      </c>
      <c r="C53" s="116" t="str">
        <f t="shared" si="7"/>
        <v>Thứ 3</v>
      </c>
      <c r="D53" s="117">
        <v>4.1666666666666699E-2</v>
      </c>
      <c r="E53" s="118"/>
      <c r="F53" s="119"/>
      <c r="G53" s="119"/>
      <c r="H53" s="119"/>
      <c r="I53" s="120"/>
      <c r="J53" s="56"/>
      <c r="K53" s="56"/>
      <c r="L53" s="56"/>
      <c r="M53" s="56"/>
      <c r="N53" s="56"/>
      <c r="O53" s="56"/>
      <c r="P53" s="56"/>
      <c r="Q53" s="56"/>
      <c r="R53" s="56"/>
      <c r="S53" s="56"/>
      <c r="T53" s="56"/>
      <c r="U53" s="56"/>
      <c r="V53" s="56"/>
      <c r="W53" s="56"/>
      <c r="X53" s="56"/>
      <c r="Y53" s="56"/>
      <c r="Z53" s="56"/>
      <c r="AA53" s="56"/>
    </row>
    <row r="54" spans="1:27" ht="15">
      <c r="A54" s="115" t="s">
        <v>900</v>
      </c>
      <c r="B54" s="128">
        <f>B45+3</f>
        <v>43501</v>
      </c>
      <c r="C54" s="116" t="str">
        <f t="shared" si="7"/>
        <v>Thứ 3</v>
      </c>
      <c r="D54" s="117">
        <v>4.1666666666666699E-2</v>
      </c>
      <c r="E54" s="118"/>
      <c r="F54" s="119"/>
      <c r="G54" s="119"/>
      <c r="H54" s="119"/>
      <c r="I54" s="120"/>
      <c r="J54" s="56"/>
      <c r="K54" s="56"/>
      <c r="L54" s="56"/>
      <c r="M54" s="56"/>
      <c r="N54" s="56"/>
      <c r="O54" s="56"/>
      <c r="P54" s="56"/>
      <c r="Q54" s="56"/>
      <c r="R54" s="56"/>
      <c r="S54" s="56"/>
      <c r="T54" s="56"/>
      <c r="U54" s="56"/>
      <c r="V54" s="56"/>
      <c r="W54" s="56"/>
      <c r="X54" s="56"/>
      <c r="Y54" s="56"/>
      <c r="Z54" s="56"/>
      <c r="AA54" s="56"/>
    </row>
    <row r="55" spans="1:27" ht="15">
      <c r="A55" s="115" t="s">
        <v>405</v>
      </c>
      <c r="B55" s="116">
        <f>B52 + 1</f>
        <v>43502</v>
      </c>
      <c r="C55" s="116" t="str">
        <f t="shared" si="7"/>
        <v>Thứ 4</v>
      </c>
      <c r="D55" s="117">
        <v>4.1666666666666699E-2</v>
      </c>
      <c r="E55" s="118"/>
      <c r="F55" s="119"/>
      <c r="G55" s="119"/>
      <c r="H55" s="119"/>
      <c r="I55" s="120"/>
      <c r="J55" s="56"/>
      <c r="K55" s="56"/>
      <c r="L55" s="56"/>
      <c r="M55" s="56"/>
      <c r="N55" s="56"/>
      <c r="O55" s="56"/>
      <c r="P55" s="56"/>
      <c r="Q55" s="56"/>
      <c r="R55" s="56"/>
      <c r="S55" s="56"/>
      <c r="T55" s="56"/>
      <c r="U55" s="56"/>
      <c r="V55" s="56"/>
      <c r="W55" s="56"/>
      <c r="X55" s="56"/>
      <c r="Y55" s="56"/>
      <c r="Z55" s="56"/>
      <c r="AA55" s="56"/>
    </row>
    <row r="56" spans="1:27" ht="15">
      <c r="A56" s="115" t="s">
        <v>406</v>
      </c>
      <c r="B56" s="116">
        <f>B53 + 1</f>
        <v>43502</v>
      </c>
      <c r="C56" s="116" t="str">
        <f t="shared" si="7"/>
        <v>Thứ 4</v>
      </c>
      <c r="D56" s="117">
        <v>4.1666666666666699E-2</v>
      </c>
      <c r="E56" s="118"/>
      <c r="F56" s="119"/>
      <c r="G56" s="119"/>
      <c r="H56" s="119"/>
      <c r="I56" s="120"/>
      <c r="J56" s="56"/>
      <c r="K56" s="56"/>
      <c r="L56" s="56"/>
      <c r="M56" s="56"/>
      <c r="N56" s="56"/>
      <c r="O56" s="56"/>
      <c r="P56" s="56"/>
      <c r="Q56" s="56"/>
      <c r="R56" s="56"/>
      <c r="S56" s="56"/>
      <c r="T56" s="56"/>
      <c r="U56" s="56"/>
      <c r="V56" s="56"/>
      <c r="W56" s="56"/>
      <c r="X56" s="56"/>
      <c r="Y56" s="56"/>
      <c r="Z56" s="56"/>
      <c r="AA56" s="56"/>
    </row>
    <row r="57" spans="1:27" ht="15">
      <c r="A57" s="115" t="s">
        <v>901</v>
      </c>
      <c r="B57" s="116">
        <f>B54 + 1</f>
        <v>43502</v>
      </c>
      <c r="C57" s="116" t="str">
        <f t="shared" si="7"/>
        <v>Thứ 4</v>
      </c>
      <c r="D57" s="117">
        <v>4.1666666666666699E-2</v>
      </c>
      <c r="E57" s="118"/>
      <c r="F57" s="119"/>
      <c r="G57" s="119"/>
      <c r="H57" s="119"/>
      <c r="I57" s="120"/>
      <c r="J57" s="56"/>
      <c r="K57" s="56"/>
      <c r="L57" s="56"/>
      <c r="M57" s="56"/>
      <c r="N57" s="56"/>
      <c r="O57" s="56"/>
      <c r="P57" s="56"/>
      <c r="Q57" s="56"/>
      <c r="R57" s="56"/>
      <c r="S57" s="56"/>
      <c r="T57" s="56"/>
      <c r="U57" s="56"/>
      <c r="V57" s="56"/>
      <c r="W57" s="56"/>
      <c r="X57" s="56"/>
      <c r="Y57" s="56"/>
      <c r="Z57" s="56"/>
      <c r="AA57" s="56"/>
    </row>
    <row r="58" spans="1:27" ht="15">
      <c r="A58" s="115" t="s">
        <v>375</v>
      </c>
      <c r="B58" s="116">
        <f>B55 + 1</f>
        <v>43503</v>
      </c>
      <c r="C58" s="116" t="str">
        <f t="shared" ref="C58:C80" si="8">IF(WEEKDAY(B58,1)=1,"Chủ nhật","Thứ "&amp;WEEKDAY(B58,1))</f>
        <v>Thứ 5</v>
      </c>
      <c r="D58" s="117">
        <v>4.1666666666666699E-2</v>
      </c>
      <c r="E58" s="118"/>
      <c r="F58" s="119"/>
      <c r="G58" s="119"/>
      <c r="H58" s="119"/>
      <c r="I58" s="120"/>
      <c r="J58" s="56"/>
      <c r="K58" s="56"/>
      <c r="L58" s="56"/>
      <c r="M58" s="56"/>
      <c r="N58" s="56"/>
      <c r="O58" s="56"/>
      <c r="P58" s="56"/>
      <c r="Q58" s="56"/>
      <c r="R58" s="56"/>
      <c r="S58" s="56"/>
      <c r="T58" s="56"/>
      <c r="U58" s="56"/>
      <c r="V58" s="56"/>
      <c r="W58" s="56"/>
      <c r="X58" s="56"/>
      <c r="Y58" s="56"/>
      <c r="Z58" s="56"/>
      <c r="AA58" s="56"/>
    </row>
    <row r="59" spans="1:27" ht="15">
      <c r="A59" s="115" t="s">
        <v>376</v>
      </c>
      <c r="B59" s="116">
        <f>B56 + 1</f>
        <v>43503</v>
      </c>
      <c r="C59" s="116" t="str">
        <f t="shared" si="8"/>
        <v>Thứ 5</v>
      </c>
      <c r="D59" s="117">
        <v>4.1666666666666699E-2</v>
      </c>
      <c r="E59" s="118"/>
      <c r="F59" s="119"/>
      <c r="G59" s="119"/>
      <c r="H59" s="119"/>
      <c r="I59" s="120"/>
      <c r="J59" s="56"/>
      <c r="K59" s="56"/>
      <c r="L59" s="56"/>
      <c r="M59" s="56"/>
      <c r="N59" s="56"/>
      <c r="O59" s="56"/>
      <c r="P59" s="56"/>
      <c r="Q59" s="56"/>
      <c r="R59" s="56"/>
      <c r="S59" s="56"/>
      <c r="T59" s="56"/>
      <c r="U59" s="56"/>
      <c r="V59" s="56"/>
      <c r="W59" s="56"/>
      <c r="X59" s="56"/>
      <c r="Y59" s="56"/>
      <c r="Z59" s="56"/>
      <c r="AA59" s="56"/>
    </row>
    <row r="60" spans="1:27" ht="15">
      <c r="A60" s="115" t="s">
        <v>902</v>
      </c>
      <c r="B60" s="116">
        <f>B57 + 1</f>
        <v>43503</v>
      </c>
      <c r="C60" s="116" t="str">
        <f t="shared" si="8"/>
        <v>Thứ 5</v>
      </c>
      <c r="D60" s="117">
        <v>4.1666666666666699E-2</v>
      </c>
      <c r="E60" s="118"/>
      <c r="F60" s="119"/>
      <c r="G60" s="119"/>
      <c r="H60" s="119"/>
      <c r="I60" s="120"/>
      <c r="J60" s="56"/>
      <c r="K60" s="56"/>
      <c r="L60" s="56"/>
      <c r="M60" s="56"/>
      <c r="N60" s="56"/>
      <c r="O60" s="56"/>
      <c r="P60" s="56"/>
      <c r="Q60" s="56"/>
      <c r="R60" s="56"/>
      <c r="S60" s="56"/>
      <c r="T60" s="56"/>
      <c r="U60" s="56"/>
      <c r="V60" s="56"/>
      <c r="W60" s="56"/>
      <c r="X60" s="56"/>
      <c r="Y60" s="56"/>
      <c r="Z60" s="56"/>
      <c r="AA60" s="56"/>
    </row>
    <row r="61" spans="1:27" ht="15">
      <c r="A61" s="115" t="s">
        <v>377</v>
      </c>
      <c r="B61" s="116">
        <f>B59 + 1</f>
        <v>43504</v>
      </c>
      <c r="C61" s="116" t="str">
        <f t="shared" si="8"/>
        <v>Thứ 6</v>
      </c>
      <c r="D61" s="117">
        <v>4.1666666666666699E-2</v>
      </c>
      <c r="E61" s="118"/>
      <c r="F61" s="119"/>
      <c r="G61" s="119"/>
      <c r="H61" s="119"/>
      <c r="I61" s="120"/>
      <c r="J61" s="56"/>
      <c r="K61" s="56"/>
      <c r="L61" s="56"/>
      <c r="M61" s="56"/>
      <c r="N61" s="56"/>
      <c r="O61" s="56"/>
      <c r="P61" s="56"/>
      <c r="Q61" s="56"/>
      <c r="R61" s="56"/>
      <c r="S61" s="56"/>
      <c r="T61" s="56"/>
      <c r="U61" s="56"/>
      <c r="V61" s="56"/>
      <c r="W61" s="56"/>
      <c r="X61" s="56"/>
      <c r="Y61" s="56"/>
      <c r="Z61" s="56"/>
      <c r="AA61" s="56"/>
    </row>
    <row r="62" spans="1:27" ht="15">
      <c r="A62" s="115" t="s">
        <v>407</v>
      </c>
      <c r="B62" s="116">
        <f>B59 + 1</f>
        <v>43504</v>
      </c>
      <c r="C62" s="116" t="str">
        <f t="shared" si="8"/>
        <v>Thứ 6</v>
      </c>
      <c r="D62" s="117">
        <v>4.1666666666666699E-2</v>
      </c>
      <c r="E62" s="118"/>
      <c r="F62" s="119"/>
      <c r="G62" s="119"/>
      <c r="H62" s="119"/>
      <c r="I62" s="120"/>
      <c r="J62" s="56"/>
      <c r="K62" s="101"/>
      <c r="L62" s="56"/>
      <c r="M62" s="56"/>
      <c r="N62" s="56"/>
      <c r="O62" s="56"/>
      <c r="P62" s="56"/>
      <c r="Q62" s="56"/>
      <c r="R62" s="56"/>
      <c r="S62" s="56"/>
      <c r="T62" s="56"/>
      <c r="U62" s="56"/>
      <c r="V62" s="56"/>
      <c r="W62" s="56"/>
      <c r="X62" s="56"/>
      <c r="Y62" s="56"/>
      <c r="Z62" s="56"/>
      <c r="AA62" s="56"/>
    </row>
    <row r="63" spans="1:27" ht="15">
      <c r="A63" s="115" t="s">
        <v>408</v>
      </c>
      <c r="B63" s="116">
        <f>B59 +1</f>
        <v>43504</v>
      </c>
      <c r="C63" s="116" t="str">
        <f t="shared" si="8"/>
        <v>Thứ 6</v>
      </c>
      <c r="D63" s="117">
        <v>4.1666666666666699E-2</v>
      </c>
      <c r="E63" s="118"/>
      <c r="F63" s="119"/>
      <c r="G63" s="119"/>
      <c r="H63" s="119"/>
      <c r="I63" s="120"/>
      <c r="J63" s="56"/>
      <c r="K63" s="56"/>
      <c r="L63" s="56"/>
      <c r="M63" s="56"/>
      <c r="N63" s="56"/>
      <c r="O63" s="56"/>
      <c r="P63" s="56"/>
      <c r="Q63" s="56"/>
      <c r="R63" s="56"/>
      <c r="S63" s="56"/>
      <c r="T63" s="56"/>
      <c r="U63" s="56"/>
      <c r="V63" s="56"/>
      <c r="W63" s="56"/>
      <c r="X63" s="56"/>
      <c r="Y63" s="56"/>
      <c r="Z63" s="56"/>
      <c r="AA63" s="56"/>
    </row>
    <row r="64" spans="1:27" ht="15">
      <c r="A64" s="115" t="s">
        <v>378</v>
      </c>
      <c r="B64" s="116">
        <f>B59 +2</f>
        <v>43505</v>
      </c>
      <c r="C64" s="116" t="str">
        <f t="shared" si="8"/>
        <v>Thứ 7</v>
      </c>
      <c r="D64" s="117">
        <v>4.1666666666666699E-2</v>
      </c>
      <c r="E64" s="118" t="s">
        <v>392</v>
      </c>
      <c r="F64" s="119"/>
      <c r="G64" s="119"/>
      <c r="H64" s="119"/>
      <c r="I64" s="120"/>
      <c r="J64" s="56"/>
      <c r="K64" s="56"/>
      <c r="L64" s="56"/>
      <c r="M64" s="56"/>
      <c r="N64" s="56"/>
      <c r="O64" s="56"/>
      <c r="P64" s="56"/>
      <c r="Q64" s="56"/>
      <c r="R64" s="56"/>
      <c r="S64" s="56"/>
      <c r="T64" s="56"/>
      <c r="U64" s="56"/>
      <c r="V64" s="56"/>
      <c r="W64" s="56"/>
      <c r="X64" s="56"/>
      <c r="Y64" s="56"/>
      <c r="Z64" s="56"/>
      <c r="AA64" s="56"/>
    </row>
    <row r="65" spans="1:27" ht="15">
      <c r="A65" s="115" t="s">
        <v>379</v>
      </c>
      <c r="B65" s="116">
        <f>B61 + 1</f>
        <v>43505</v>
      </c>
      <c r="C65" s="116" t="str">
        <f t="shared" si="8"/>
        <v>Thứ 7</v>
      </c>
      <c r="D65" s="117">
        <v>4.1666666666666699E-2</v>
      </c>
      <c r="E65" s="118"/>
      <c r="F65" s="119"/>
      <c r="G65" s="119"/>
      <c r="H65" s="119"/>
      <c r="I65" s="120"/>
      <c r="J65" s="56"/>
      <c r="K65" s="56"/>
      <c r="L65" s="56"/>
      <c r="M65" s="56"/>
      <c r="N65" s="56"/>
      <c r="O65" s="56"/>
      <c r="P65" s="56"/>
      <c r="Q65" s="56"/>
      <c r="R65" s="56"/>
      <c r="S65" s="56"/>
      <c r="T65" s="56"/>
      <c r="U65" s="56"/>
      <c r="V65" s="56"/>
      <c r="W65" s="56"/>
      <c r="X65" s="56"/>
      <c r="Y65" s="56"/>
      <c r="Z65" s="56"/>
      <c r="AA65" s="56"/>
    </row>
    <row r="66" spans="1:27" ht="15">
      <c r="A66" s="115" t="s">
        <v>380</v>
      </c>
      <c r="B66" s="116">
        <f>B61 +1</f>
        <v>43505</v>
      </c>
      <c r="C66" s="116" t="str">
        <f t="shared" si="8"/>
        <v>Thứ 7</v>
      </c>
      <c r="D66" s="117">
        <v>4.1666666666666699E-2</v>
      </c>
      <c r="E66" s="118"/>
      <c r="F66" s="119"/>
      <c r="G66" s="119"/>
      <c r="H66" s="119"/>
      <c r="I66" s="120"/>
      <c r="J66" s="56"/>
      <c r="K66" s="56"/>
      <c r="L66" s="56"/>
      <c r="M66" s="56"/>
      <c r="N66" s="56"/>
      <c r="O66" s="56"/>
      <c r="P66" s="56"/>
      <c r="Q66" s="56"/>
      <c r="R66" s="56"/>
      <c r="S66" s="56"/>
      <c r="T66" s="56"/>
      <c r="U66" s="56"/>
      <c r="V66" s="56"/>
      <c r="W66" s="56"/>
      <c r="X66" s="56"/>
      <c r="Y66" s="56"/>
      <c r="Z66" s="56"/>
      <c r="AA66" s="56"/>
    </row>
    <row r="67" spans="1:27" ht="15">
      <c r="A67" s="115" t="s">
        <v>409</v>
      </c>
      <c r="B67" s="116">
        <f t="shared" ref="B67:B75" si="9">B63 + 2</f>
        <v>43506</v>
      </c>
      <c r="C67" s="116" t="str">
        <f t="shared" si="8"/>
        <v>Chủ nhật</v>
      </c>
      <c r="D67" s="117">
        <v>4.1666666666666699E-2</v>
      </c>
      <c r="E67" s="118"/>
      <c r="F67" s="119"/>
      <c r="G67" s="119"/>
      <c r="H67" s="119"/>
      <c r="I67" s="120"/>
      <c r="J67" s="56"/>
      <c r="K67" s="56"/>
      <c r="L67" s="56"/>
      <c r="M67" s="56"/>
      <c r="N67" s="56"/>
      <c r="O67" s="56"/>
      <c r="P67" s="56"/>
      <c r="Q67" s="56"/>
      <c r="R67" s="56"/>
      <c r="S67" s="56"/>
      <c r="T67" s="56"/>
      <c r="U67" s="56"/>
      <c r="V67" s="56"/>
      <c r="W67" s="56"/>
      <c r="X67" s="56"/>
      <c r="Y67" s="56"/>
      <c r="Z67" s="56"/>
      <c r="AA67" s="56"/>
    </row>
    <row r="68" spans="1:27" ht="15">
      <c r="A68" s="115" t="s">
        <v>354</v>
      </c>
      <c r="B68" s="116">
        <f>B64 + 1</f>
        <v>43506</v>
      </c>
      <c r="C68" s="116" t="str">
        <f t="shared" si="8"/>
        <v>Chủ nhật</v>
      </c>
      <c r="D68" s="117">
        <v>4.1666666666666699E-2</v>
      </c>
      <c r="E68" s="118" t="s">
        <v>392</v>
      </c>
      <c r="F68" s="119"/>
      <c r="G68" s="119"/>
      <c r="H68" s="119"/>
      <c r="I68" s="120"/>
      <c r="J68" s="56"/>
      <c r="K68" s="56"/>
      <c r="L68" s="56"/>
      <c r="M68" s="56"/>
      <c r="N68" s="56"/>
      <c r="O68" s="56"/>
      <c r="P68" s="56"/>
      <c r="Q68" s="56"/>
      <c r="R68" s="56"/>
      <c r="S68" s="56"/>
      <c r="T68" s="56"/>
      <c r="U68" s="56"/>
      <c r="V68" s="56"/>
      <c r="W68" s="56"/>
      <c r="X68" s="56"/>
      <c r="Y68" s="56"/>
      <c r="Z68" s="56"/>
      <c r="AA68" s="56"/>
    </row>
    <row r="69" spans="1:27" ht="15">
      <c r="A69" s="115" t="s">
        <v>381</v>
      </c>
      <c r="B69" s="116">
        <f>B65 + 1</f>
        <v>43506</v>
      </c>
      <c r="C69" s="116" t="str">
        <f t="shared" si="8"/>
        <v>Chủ nhật</v>
      </c>
      <c r="D69" s="117">
        <v>4.1666666666666699E-2</v>
      </c>
      <c r="E69" s="118"/>
      <c r="F69" s="119"/>
      <c r="G69" s="119"/>
      <c r="H69" s="119"/>
      <c r="I69" s="120"/>
      <c r="J69" s="56"/>
      <c r="K69" s="56"/>
      <c r="L69" s="56"/>
      <c r="M69" s="56"/>
      <c r="N69" s="56"/>
      <c r="O69" s="56"/>
      <c r="P69" s="56"/>
      <c r="Q69" s="56"/>
      <c r="R69" s="56"/>
      <c r="S69" s="56"/>
      <c r="T69" s="56"/>
      <c r="U69" s="56"/>
      <c r="V69" s="56"/>
      <c r="W69" s="56"/>
      <c r="X69" s="56"/>
      <c r="Y69" s="56"/>
      <c r="Z69" s="56"/>
      <c r="AA69" s="56"/>
    </row>
    <row r="70" spans="1:27" ht="15">
      <c r="A70" s="115" t="s">
        <v>382</v>
      </c>
      <c r="B70" s="116">
        <f t="shared" si="9"/>
        <v>43507</v>
      </c>
      <c r="C70" s="116" t="str">
        <f t="shared" si="8"/>
        <v>Thứ 2</v>
      </c>
      <c r="D70" s="117">
        <v>4.1666666666666699E-2</v>
      </c>
      <c r="E70" s="118"/>
      <c r="F70" s="119"/>
      <c r="G70" s="119"/>
      <c r="H70" s="119"/>
      <c r="I70" s="120"/>
      <c r="J70" s="56"/>
      <c r="K70" s="56"/>
      <c r="L70" s="56"/>
      <c r="M70" s="56"/>
      <c r="N70" s="56"/>
      <c r="O70" s="56"/>
      <c r="P70" s="56"/>
      <c r="Q70" s="56"/>
      <c r="R70" s="56"/>
      <c r="S70" s="56"/>
      <c r="T70" s="56"/>
      <c r="U70" s="56"/>
      <c r="V70" s="56"/>
      <c r="W70" s="56"/>
      <c r="X70" s="56"/>
      <c r="Y70" s="56"/>
      <c r="Z70" s="56"/>
      <c r="AA70" s="56"/>
    </row>
    <row r="71" spans="1:27" ht="15">
      <c r="A71" s="115" t="s">
        <v>383</v>
      </c>
      <c r="B71" s="116">
        <f>B67 + 1</f>
        <v>43507</v>
      </c>
      <c r="C71" s="116" t="str">
        <f t="shared" si="8"/>
        <v>Thứ 2</v>
      </c>
      <c r="D71" s="117">
        <v>4.1666666666666699E-2</v>
      </c>
      <c r="E71" s="118"/>
      <c r="F71" s="119"/>
      <c r="G71" s="119"/>
      <c r="H71" s="119"/>
      <c r="I71" s="120"/>
      <c r="J71" s="56"/>
      <c r="K71" s="56"/>
      <c r="L71" s="56"/>
      <c r="M71" s="56"/>
      <c r="N71" s="56"/>
      <c r="O71" s="56"/>
      <c r="P71" s="56"/>
      <c r="Q71" s="56"/>
      <c r="R71" s="56"/>
      <c r="S71" s="56"/>
      <c r="T71" s="56"/>
      <c r="U71" s="56"/>
      <c r="V71" s="56"/>
      <c r="W71" s="56"/>
      <c r="X71" s="56"/>
      <c r="Y71" s="56"/>
      <c r="Z71" s="56"/>
      <c r="AA71" s="56"/>
    </row>
    <row r="72" spans="1:27" ht="15">
      <c r="A72" s="115" t="s">
        <v>410</v>
      </c>
      <c r="B72" s="116">
        <f>B68 + 1</f>
        <v>43507</v>
      </c>
      <c r="C72" s="116" t="str">
        <f t="shared" si="8"/>
        <v>Thứ 2</v>
      </c>
      <c r="D72" s="117">
        <v>4.1666666666666699E-2</v>
      </c>
      <c r="E72" s="118"/>
      <c r="F72" s="119"/>
      <c r="G72" s="119"/>
      <c r="H72" s="119"/>
      <c r="I72" s="120"/>
      <c r="J72" s="56"/>
      <c r="K72" s="56"/>
      <c r="L72" s="56"/>
      <c r="M72" s="56"/>
      <c r="N72" s="56"/>
      <c r="O72" s="56"/>
      <c r="P72" s="56"/>
      <c r="Q72" s="56"/>
      <c r="R72" s="56"/>
      <c r="S72" s="56"/>
      <c r="T72" s="56"/>
      <c r="U72" s="56"/>
      <c r="V72" s="56"/>
      <c r="W72" s="56"/>
      <c r="X72" s="56"/>
      <c r="Y72" s="56"/>
      <c r="Z72" s="56"/>
      <c r="AA72" s="56"/>
    </row>
    <row r="73" spans="1:27" ht="15">
      <c r="A73" s="115" t="s">
        <v>411</v>
      </c>
      <c r="B73" s="116">
        <f t="shared" si="9"/>
        <v>43508</v>
      </c>
      <c r="C73" s="116" t="str">
        <f t="shared" si="8"/>
        <v>Thứ 3</v>
      </c>
      <c r="D73" s="117">
        <v>4.1666666666666699E-2</v>
      </c>
      <c r="E73" s="118"/>
      <c r="F73" s="119"/>
      <c r="G73" s="119"/>
      <c r="H73" s="119"/>
      <c r="I73" s="120"/>
      <c r="J73" s="56"/>
      <c r="K73" s="56"/>
      <c r="L73" s="56"/>
      <c r="M73" s="56"/>
      <c r="N73" s="56"/>
      <c r="O73" s="56"/>
      <c r="P73" s="56"/>
      <c r="Q73" s="56"/>
      <c r="R73" s="56"/>
      <c r="S73" s="56"/>
      <c r="T73" s="56"/>
      <c r="U73" s="56"/>
      <c r="V73" s="56"/>
      <c r="W73" s="56"/>
      <c r="X73" s="56"/>
      <c r="Y73" s="56"/>
      <c r="Z73" s="56"/>
      <c r="AA73" s="56"/>
    </row>
    <row r="74" spans="1:27" ht="15">
      <c r="A74" s="115" t="s">
        <v>384</v>
      </c>
      <c r="B74" s="116">
        <f>B70 + 1</f>
        <v>43508</v>
      </c>
      <c r="C74" s="116" t="str">
        <f t="shared" si="8"/>
        <v>Thứ 3</v>
      </c>
      <c r="D74" s="117">
        <v>4.1666666666666699E-2</v>
      </c>
      <c r="E74" s="118"/>
      <c r="F74" s="119"/>
      <c r="G74" s="119"/>
      <c r="H74" s="119"/>
      <c r="I74" s="120"/>
      <c r="J74" s="56"/>
      <c r="K74" s="56"/>
      <c r="L74" s="56"/>
      <c r="M74" s="56"/>
      <c r="N74" s="56"/>
      <c r="O74" s="56"/>
      <c r="P74" s="56"/>
      <c r="Q74" s="56"/>
      <c r="R74" s="56"/>
      <c r="S74" s="56"/>
      <c r="T74" s="56"/>
      <c r="U74" s="56"/>
      <c r="V74" s="56"/>
      <c r="W74" s="56"/>
      <c r="X74" s="56"/>
      <c r="Y74" s="56"/>
      <c r="Z74" s="56"/>
      <c r="AA74" s="56"/>
    </row>
    <row r="75" spans="1:27" ht="15">
      <c r="A75" s="115" t="s">
        <v>385</v>
      </c>
      <c r="B75" s="116">
        <f>B71 + 1</f>
        <v>43508</v>
      </c>
      <c r="C75" s="116" t="str">
        <f t="shared" si="8"/>
        <v>Thứ 3</v>
      </c>
      <c r="D75" s="117">
        <v>4.1666666666666699E-2</v>
      </c>
      <c r="E75" s="118"/>
      <c r="F75" s="119"/>
      <c r="G75" s="119"/>
      <c r="H75" s="119"/>
      <c r="I75" s="120"/>
      <c r="J75" s="56"/>
      <c r="K75" s="56"/>
      <c r="L75" s="56"/>
      <c r="M75" s="56"/>
      <c r="N75" s="56"/>
      <c r="O75" s="56"/>
      <c r="P75" s="56"/>
      <c r="Q75" s="56"/>
      <c r="R75" s="56"/>
      <c r="S75" s="56"/>
      <c r="T75" s="56"/>
      <c r="U75" s="56"/>
      <c r="V75" s="56"/>
      <c r="W75" s="56"/>
      <c r="X75" s="56"/>
      <c r="Y75" s="56"/>
      <c r="Z75" s="56"/>
      <c r="AA75" s="56"/>
    </row>
    <row r="76" spans="1:27" ht="15">
      <c r="A76" s="115" t="s">
        <v>386</v>
      </c>
      <c r="B76" s="116">
        <f>B72 + 2</f>
        <v>43509</v>
      </c>
      <c r="C76" s="116" t="str">
        <f t="shared" si="8"/>
        <v>Thứ 4</v>
      </c>
      <c r="D76" s="117">
        <v>8.3333333333333329E-2</v>
      </c>
      <c r="E76" s="118"/>
      <c r="F76" s="119"/>
      <c r="G76" s="119"/>
      <c r="H76" s="119"/>
      <c r="I76" s="120"/>
      <c r="J76" s="56"/>
      <c r="K76" s="56"/>
      <c r="L76" s="56"/>
      <c r="M76" s="56"/>
      <c r="N76" s="56"/>
      <c r="O76" s="56"/>
      <c r="P76" s="56"/>
      <c r="Q76" s="56"/>
      <c r="R76" s="56"/>
      <c r="S76" s="56"/>
      <c r="T76" s="56"/>
      <c r="U76" s="56"/>
      <c r="V76" s="56"/>
      <c r="W76" s="56"/>
      <c r="X76" s="56"/>
      <c r="Y76" s="56"/>
      <c r="Z76" s="56"/>
      <c r="AA76" s="56"/>
    </row>
    <row r="77" spans="1:27" ht="15">
      <c r="A77" s="115" t="s">
        <v>387</v>
      </c>
      <c r="B77" s="116">
        <f>B73 +2</f>
        <v>43510</v>
      </c>
      <c r="C77" s="116" t="str">
        <f t="shared" si="8"/>
        <v>Thứ 5</v>
      </c>
      <c r="D77" s="117">
        <v>8.3333333333333329E-2</v>
      </c>
      <c r="E77" s="118"/>
      <c r="F77" s="119"/>
      <c r="G77" s="119"/>
      <c r="H77" s="119"/>
      <c r="I77" s="120"/>
      <c r="J77" s="55"/>
      <c r="K77" s="56"/>
      <c r="L77" s="56"/>
      <c r="M77" s="56"/>
      <c r="N77" s="56"/>
      <c r="O77" s="56"/>
      <c r="P77" s="56"/>
      <c r="Q77" s="56"/>
      <c r="R77" s="56"/>
      <c r="S77" s="56"/>
      <c r="T77" s="56"/>
      <c r="U77" s="56"/>
      <c r="V77" s="56"/>
      <c r="W77" s="56"/>
      <c r="X77" s="56"/>
      <c r="Y77" s="56"/>
      <c r="Z77" s="56"/>
      <c r="AA77" s="56"/>
    </row>
    <row r="78" spans="1:27" ht="15">
      <c r="A78" s="115" t="s">
        <v>388</v>
      </c>
      <c r="B78" s="116">
        <f>B73 + 3</f>
        <v>43511</v>
      </c>
      <c r="C78" s="116" t="str">
        <f t="shared" si="8"/>
        <v>Thứ 6</v>
      </c>
      <c r="D78" s="117">
        <v>8.3333333333333329E-2</v>
      </c>
      <c r="E78" s="118"/>
      <c r="F78" s="119"/>
      <c r="G78" s="119"/>
      <c r="H78" s="119"/>
      <c r="I78" s="120"/>
      <c r="J78" s="55"/>
      <c r="K78" s="56"/>
      <c r="L78" s="56"/>
      <c r="M78" s="56"/>
      <c r="N78" s="56"/>
      <c r="O78" s="56"/>
      <c r="P78" s="56"/>
      <c r="Q78" s="56"/>
      <c r="R78" s="56"/>
      <c r="S78" s="56"/>
      <c r="T78" s="56"/>
      <c r="U78" s="56"/>
      <c r="V78" s="56"/>
      <c r="W78" s="56"/>
      <c r="X78" s="56"/>
      <c r="Y78" s="56"/>
      <c r="Z78" s="56"/>
      <c r="AA78" s="56"/>
    </row>
    <row r="79" spans="1:27" ht="15">
      <c r="A79" s="115" t="s">
        <v>389</v>
      </c>
      <c r="B79" s="116">
        <f>B75 + 4</f>
        <v>43512</v>
      </c>
      <c r="C79" s="116" t="str">
        <f t="shared" si="8"/>
        <v>Thứ 7</v>
      </c>
      <c r="D79" s="117">
        <v>8.3333333333333329E-2</v>
      </c>
      <c r="E79" s="118"/>
      <c r="F79" s="119"/>
      <c r="G79" s="119"/>
      <c r="H79" s="119"/>
      <c r="I79" s="120"/>
      <c r="J79" s="55"/>
      <c r="K79" s="56"/>
      <c r="L79" s="56"/>
      <c r="M79" s="56"/>
      <c r="N79" s="56"/>
      <c r="O79" s="56"/>
      <c r="P79" s="56"/>
      <c r="Q79" s="56"/>
      <c r="R79" s="56"/>
      <c r="S79" s="56"/>
      <c r="T79" s="56"/>
      <c r="U79" s="56"/>
      <c r="V79" s="56"/>
      <c r="W79" s="56"/>
      <c r="X79" s="56"/>
      <c r="Y79" s="56"/>
      <c r="Z79" s="56"/>
      <c r="AA79" s="56"/>
    </row>
    <row r="80" spans="1:27" ht="15.75" thickBot="1">
      <c r="A80" s="122" t="s">
        <v>390</v>
      </c>
      <c r="B80" s="123">
        <f>B76 + 4</f>
        <v>43513</v>
      </c>
      <c r="C80" s="123" t="str">
        <f t="shared" si="8"/>
        <v>Chủ nhật</v>
      </c>
      <c r="D80" s="124">
        <v>8.3333333333333329E-2</v>
      </c>
      <c r="E80" s="125"/>
      <c r="F80" s="126" t="s">
        <v>788</v>
      </c>
      <c r="G80" s="126"/>
      <c r="H80" s="126"/>
      <c r="I80" s="127"/>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861</v>
      </c>
      <c r="F2" s="27"/>
    </row>
    <row r="3" spans="1:7" ht="75">
      <c r="A3" s="72">
        <v>2</v>
      </c>
      <c r="B3" s="72"/>
      <c r="C3" s="72"/>
      <c r="D3" s="72"/>
      <c r="E3" s="72" t="s">
        <v>862</v>
      </c>
      <c r="F3" s="27"/>
    </row>
    <row r="4" spans="1:7">
      <c r="A4" s="72">
        <v>3</v>
      </c>
      <c r="B4" s="72"/>
      <c r="C4" s="72"/>
      <c r="D4" s="72"/>
      <c r="E4" s="72"/>
      <c r="F4" s="27"/>
    </row>
    <row r="5" spans="1:7" ht="45">
      <c r="A5" s="72">
        <v>4</v>
      </c>
      <c r="B5" s="72"/>
      <c r="C5" s="27" t="s">
        <v>4</v>
      </c>
      <c r="D5" s="27"/>
      <c r="E5" s="4" t="s">
        <v>863</v>
      </c>
      <c r="F5" s="27"/>
    </row>
    <row r="6" spans="1:7" ht="60">
      <c r="A6" s="72">
        <v>5</v>
      </c>
      <c r="B6" s="72"/>
      <c r="C6" s="27" t="s">
        <v>4</v>
      </c>
      <c r="D6" s="27"/>
      <c r="E6" s="4" t="s">
        <v>864</v>
      </c>
      <c r="F6" s="27"/>
    </row>
    <row r="7" spans="1:7" ht="120">
      <c r="A7" s="72">
        <v>6</v>
      </c>
      <c r="B7" s="72"/>
      <c r="C7" s="27"/>
      <c r="D7" s="4"/>
      <c r="E7" s="4" t="s">
        <v>865</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866</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25" workbookViewId="0">
      <selection activeCell="F23" sqref="F23"/>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c r="F2" s="68" t="s">
        <v>515</v>
      </c>
    </row>
    <row r="3" spans="1:7" ht="45">
      <c r="A3" s="72">
        <v>2</v>
      </c>
      <c r="B3" s="72"/>
      <c r="C3" s="72" t="s">
        <v>4</v>
      </c>
      <c r="D3" s="72"/>
      <c r="E3" s="75" t="s">
        <v>517</v>
      </c>
      <c r="F3" s="68" t="s">
        <v>516</v>
      </c>
    </row>
    <row r="4" spans="1:7">
      <c r="A4" s="72">
        <v>3</v>
      </c>
      <c r="B4" s="72"/>
      <c r="C4" s="72"/>
      <c r="D4" s="72" t="s">
        <v>518</v>
      </c>
      <c r="E4" s="75"/>
      <c r="F4" s="68" t="s">
        <v>515</v>
      </c>
    </row>
    <row r="5" spans="1:7">
      <c r="A5" s="72">
        <v>4</v>
      </c>
      <c r="B5" s="72"/>
      <c r="C5" s="72"/>
      <c r="D5" s="72"/>
      <c r="E5" s="75"/>
      <c r="F5" s="68" t="s">
        <v>519</v>
      </c>
    </row>
    <row r="6" spans="1:7">
      <c r="A6" s="72">
        <v>5</v>
      </c>
      <c r="B6" s="72"/>
      <c r="C6" s="72"/>
      <c r="D6" s="72"/>
      <c r="E6" s="75" t="s">
        <v>521</v>
      </c>
      <c r="F6" s="68" t="s">
        <v>520</v>
      </c>
    </row>
    <row r="7" spans="1:7">
      <c r="A7" s="72">
        <v>6</v>
      </c>
      <c r="B7" s="72"/>
      <c r="C7" s="72"/>
      <c r="D7" s="72"/>
      <c r="E7" s="75"/>
      <c r="F7" s="68" t="s">
        <v>522</v>
      </c>
      <c r="G7" s="77"/>
    </row>
    <row r="8" spans="1:7">
      <c r="A8" s="72">
        <v>7</v>
      </c>
      <c r="B8" s="72"/>
      <c r="C8" s="72"/>
      <c r="D8" s="72"/>
      <c r="E8" s="75"/>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c r="A13" s="72">
        <v>12</v>
      </c>
      <c r="B13" s="72"/>
      <c r="C13" s="72" t="s">
        <v>4</v>
      </c>
      <c r="D13" s="72"/>
      <c r="E13" s="75"/>
      <c r="F13" s="81" t="s">
        <v>530</v>
      </c>
    </row>
    <row r="14" spans="1:7">
      <c r="A14" s="72">
        <v>13</v>
      </c>
      <c r="B14" s="72"/>
      <c r="C14" s="72" t="s">
        <v>4</v>
      </c>
      <c r="D14" s="71" t="s">
        <v>531</v>
      </c>
      <c r="E14" s="75"/>
    </row>
    <row r="15" spans="1:7">
      <c r="A15" s="72">
        <v>14</v>
      </c>
      <c r="B15" s="72"/>
      <c r="C15" s="72" t="s">
        <v>4</v>
      </c>
      <c r="D15" s="72"/>
      <c r="E15" s="75"/>
      <c r="F15" s="81" t="s">
        <v>532</v>
      </c>
    </row>
    <row r="16" spans="1:7">
      <c r="A16" s="72">
        <v>15</v>
      </c>
      <c r="B16" s="72"/>
      <c r="C16" s="72" t="s">
        <v>4</v>
      </c>
      <c r="D16" s="72"/>
      <c r="E16" s="75"/>
      <c r="F16" s="81" t="s">
        <v>533</v>
      </c>
    </row>
    <row r="17" spans="1:6">
      <c r="A17" s="72">
        <v>16</v>
      </c>
      <c r="B17" s="72"/>
      <c r="C17" s="72" t="s">
        <v>4</v>
      </c>
      <c r="D17" s="72"/>
      <c r="E17" s="75" t="s">
        <v>534</v>
      </c>
    </row>
    <row r="18" spans="1:6">
      <c r="A18" s="72">
        <v>17</v>
      </c>
      <c r="B18" s="72"/>
      <c r="C18" s="72" t="s">
        <v>4</v>
      </c>
      <c r="D18" s="72"/>
      <c r="E18" s="75" t="s">
        <v>536</v>
      </c>
      <c r="F18" s="68" t="s">
        <v>535</v>
      </c>
    </row>
    <row r="19" spans="1:6">
      <c r="A19" s="72">
        <v>18</v>
      </c>
      <c r="B19" s="72"/>
      <c r="C19" s="72"/>
      <c r="D19" s="72"/>
      <c r="E19" s="75"/>
      <c r="F19" s="82" t="s">
        <v>537</v>
      </c>
    </row>
    <row r="20" spans="1:6">
      <c r="A20" s="72">
        <v>19</v>
      </c>
      <c r="B20" s="72"/>
      <c r="C20" s="72"/>
      <c r="D20" s="72"/>
      <c r="E20" s="75"/>
      <c r="F20" s="68" t="s">
        <v>538</v>
      </c>
    </row>
    <row r="21" spans="1:6">
      <c r="A21" s="72">
        <v>20</v>
      </c>
      <c r="B21" s="72"/>
      <c r="C21" s="72" t="s">
        <v>4</v>
      </c>
      <c r="D21" s="72" t="s">
        <v>539</v>
      </c>
      <c r="E21" s="75"/>
      <c r="F21" s="68" t="s">
        <v>540</v>
      </c>
    </row>
    <row r="22" spans="1:6">
      <c r="A22" s="72">
        <v>21</v>
      </c>
      <c r="B22" s="72"/>
      <c r="C22" s="72" t="s">
        <v>4</v>
      </c>
      <c r="D22" s="72"/>
      <c r="E22" s="75"/>
      <c r="F22" s="68" t="s">
        <v>541</v>
      </c>
    </row>
    <row r="23" spans="1:6" ht="30">
      <c r="A23" s="72">
        <v>22</v>
      </c>
      <c r="B23" s="72"/>
      <c r="C23" s="72"/>
      <c r="D23" s="72"/>
      <c r="E23" s="75" t="s">
        <v>542</v>
      </c>
      <c r="F23" s="68" t="s">
        <v>526</v>
      </c>
    </row>
    <row r="24" spans="1:6">
      <c r="A24" s="72">
        <v>23</v>
      </c>
      <c r="B24" s="72"/>
      <c r="C24" s="72"/>
      <c r="D24" s="72"/>
      <c r="E24" s="75"/>
      <c r="F24" s="68" t="s">
        <v>543</v>
      </c>
    </row>
    <row r="25" spans="1:6">
      <c r="A25" s="72">
        <v>24</v>
      </c>
      <c r="B25" s="72"/>
      <c r="C25" s="72"/>
      <c r="D25" s="72"/>
      <c r="E25" s="75"/>
    </row>
    <row r="26" spans="1:6">
      <c r="A26" s="72">
        <v>25</v>
      </c>
      <c r="B26" s="72"/>
      <c r="C26" s="72"/>
      <c r="D26" s="72"/>
      <c r="E26" s="75"/>
    </row>
    <row r="27" spans="1:6">
      <c r="A27" s="72">
        <v>26</v>
      </c>
      <c r="B27" s="72"/>
      <c r="C27" s="72"/>
      <c r="D27" s="72"/>
      <c r="E27" s="75"/>
    </row>
    <row r="28" spans="1:6">
      <c r="A28" s="72">
        <v>27</v>
      </c>
      <c r="B28" s="72"/>
      <c r="C28" s="72"/>
      <c r="D28" s="72"/>
      <c r="E28" s="75"/>
    </row>
    <row r="29" spans="1:6">
      <c r="A29" s="72">
        <v>28</v>
      </c>
      <c r="B29" s="72"/>
      <c r="C29" s="72"/>
      <c r="D29" s="72"/>
      <c r="E29" s="75"/>
    </row>
    <row r="30" spans="1:6">
      <c r="A30" s="72">
        <v>29</v>
      </c>
      <c r="B30" s="72"/>
      <c r="C30" s="72"/>
      <c r="D30" s="72"/>
      <c r="E30" s="75"/>
    </row>
    <row r="31" spans="1:6">
      <c r="A31" s="72">
        <v>30</v>
      </c>
      <c r="B31" s="72"/>
      <c r="C31" s="72"/>
      <c r="D31" s="72"/>
      <c r="E31" s="75"/>
    </row>
    <row r="32" spans="1:6">
      <c r="A32" s="72">
        <v>31</v>
      </c>
      <c r="B32" s="72"/>
      <c r="C32" s="72"/>
      <c r="D32" s="72"/>
      <c r="E32" s="75"/>
    </row>
    <row r="33" spans="1:5">
      <c r="A33" s="72">
        <v>32</v>
      </c>
      <c r="B33" s="72"/>
      <c r="C33" s="72"/>
      <c r="D33" s="72"/>
      <c r="E33" s="75"/>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c r="D37" s="72"/>
      <c r="E37" s="75"/>
    </row>
    <row r="38" spans="1:5">
      <c r="A38" s="72">
        <v>37</v>
      </c>
      <c r="B38" s="72"/>
      <c r="C38" s="72"/>
      <c r="D38" s="72"/>
      <c r="E38" s="75"/>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c r="E42" s="75"/>
    </row>
    <row r="43" spans="1:5">
      <c r="A43" s="72">
        <v>42</v>
      </c>
      <c r="B43" s="72"/>
      <c r="C43" s="72"/>
      <c r="D43" s="72"/>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c r="D47" s="72"/>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670</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671</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672</v>
      </c>
      <c r="E13" s="75" t="s">
        <v>673</v>
      </c>
    </row>
    <row r="14" spans="1:7">
      <c r="A14" s="72">
        <v>13</v>
      </c>
      <c r="B14" s="72"/>
      <c r="C14" s="72"/>
      <c r="D14" s="71"/>
      <c r="E14" s="75"/>
    </row>
    <row r="15" spans="1:7" ht="45">
      <c r="A15" s="72">
        <v>14</v>
      </c>
      <c r="B15" s="72"/>
      <c r="C15" s="72" t="s">
        <v>4</v>
      </c>
      <c r="D15" s="72" t="s">
        <v>674</v>
      </c>
      <c r="E15" s="75" t="s">
        <v>675</v>
      </c>
    </row>
    <row r="16" spans="1:7" ht="30">
      <c r="A16" s="72">
        <v>15</v>
      </c>
      <c r="B16" s="72"/>
      <c r="C16" s="72" t="s">
        <v>4</v>
      </c>
      <c r="D16" s="72"/>
      <c r="E16" s="75" t="s">
        <v>676</v>
      </c>
    </row>
    <row r="17" spans="1:5">
      <c r="A17" s="72">
        <v>16</v>
      </c>
      <c r="B17" s="72"/>
      <c r="C17" s="72"/>
      <c r="D17" s="72"/>
      <c r="E17" s="75"/>
    </row>
    <row r="18" spans="1:5">
      <c r="A18" s="72">
        <v>17</v>
      </c>
      <c r="B18" s="72"/>
      <c r="C18" s="72"/>
      <c r="D18" s="72"/>
      <c r="E18" s="75"/>
    </row>
    <row r="19" spans="1:5">
      <c r="A19" s="72">
        <v>18</v>
      </c>
      <c r="B19" s="72"/>
      <c r="C19" s="72" t="s">
        <v>57</v>
      </c>
      <c r="D19" s="72"/>
      <c r="E19" s="75" t="s">
        <v>677</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678</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691</v>
      </c>
      <c r="E2" s="75" t="s">
        <v>692</v>
      </c>
      <c r="F2" s="76"/>
      <c r="G2" s="77" t="s">
        <v>693</v>
      </c>
    </row>
    <row r="3" spans="1:7">
      <c r="A3" s="72">
        <v>2</v>
      </c>
      <c r="B3" s="72"/>
      <c r="C3" s="72"/>
      <c r="D3" s="72"/>
      <c r="E3" s="75"/>
      <c r="F3" s="76"/>
    </row>
    <row r="4" spans="1:7" ht="75">
      <c r="A4" s="72">
        <v>3</v>
      </c>
      <c r="B4" s="72"/>
      <c r="C4" s="72" t="s">
        <v>4</v>
      </c>
      <c r="D4" s="72" t="s">
        <v>694</v>
      </c>
      <c r="E4" s="75" t="s">
        <v>695</v>
      </c>
      <c r="F4" s="76"/>
    </row>
    <row r="5" spans="1:7" ht="60">
      <c r="A5" s="72">
        <v>4</v>
      </c>
      <c r="B5" s="72"/>
      <c r="C5" s="72" t="s">
        <v>4</v>
      </c>
      <c r="D5" s="72" t="s">
        <v>696</v>
      </c>
      <c r="E5" s="75" t="s">
        <v>697</v>
      </c>
      <c r="F5" s="76"/>
    </row>
    <row r="6" spans="1:7" ht="30">
      <c r="A6" s="72">
        <v>5</v>
      </c>
      <c r="B6" s="72"/>
      <c r="C6" s="72" t="s">
        <v>4</v>
      </c>
      <c r="D6" s="72" t="s">
        <v>698</v>
      </c>
      <c r="E6" s="75" t="s">
        <v>699</v>
      </c>
      <c r="F6" s="76"/>
    </row>
    <row r="7" spans="1:7" ht="30">
      <c r="A7" s="72">
        <v>6</v>
      </c>
      <c r="B7" s="72"/>
      <c r="C7" s="72" t="s">
        <v>4</v>
      </c>
      <c r="D7" s="72"/>
      <c r="E7" s="75" t="s">
        <v>700</v>
      </c>
      <c r="F7" s="76"/>
      <c r="G7" s="77"/>
    </row>
    <row r="8" spans="1:7" ht="60">
      <c r="A8" s="72">
        <v>7</v>
      </c>
      <c r="B8" s="72"/>
      <c r="C8" s="72"/>
      <c r="D8" s="72"/>
      <c r="E8" s="75" t="s">
        <v>701</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702</v>
      </c>
      <c r="F11" s="76"/>
    </row>
    <row r="12" spans="1:7">
      <c r="A12" s="72">
        <v>11</v>
      </c>
      <c r="B12" s="72"/>
      <c r="C12" s="72"/>
      <c r="D12" s="72"/>
      <c r="E12" s="75"/>
      <c r="F12" s="76"/>
    </row>
    <row r="13" spans="1:7" ht="30">
      <c r="A13" s="72">
        <v>12</v>
      </c>
      <c r="B13" s="72"/>
      <c r="C13" s="72" t="s">
        <v>4</v>
      </c>
      <c r="D13" s="72"/>
      <c r="E13" s="75" t="s">
        <v>703</v>
      </c>
      <c r="F13" s="76"/>
    </row>
    <row r="14" spans="1:7">
      <c r="A14" s="72">
        <v>13</v>
      </c>
      <c r="B14" s="72"/>
      <c r="C14" s="72"/>
      <c r="D14" s="71"/>
      <c r="E14" s="75"/>
      <c r="F14" s="76"/>
    </row>
    <row r="15" spans="1:7" ht="75">
      <c r="A15" s="72">
        <v>14</v>
      </c>
      <c r="B15" s="72"/>
      <c r="C15" s="72" t="s">
        <v>4</v>
      </c>
      <c r="D15" s="72"/>
      <c r="E15" s="75" t="s">
        <v>704</v>
      </c>
      <c r="F15" s="76"/>
    </row>
    <row r="16" spans="1:7" ht="45">
      <c r="A16" s="72">
        <v>15</v>
      </c>
      <c r="B16" s="72"/>
      <c r="C16" s="72" t="s">
        <v>4</v>
      </c>
      <c r="D16" s="72"/>
      <c r="E16" s="75" t="s">
        <v>705</v>
      </c>
      <c r="F16" s="76"/>
    </row>
    <row r="17" spans="1:6" ht="45">
      <c r="A17" s="72">
        <v>16</v>
      </c>
      <c r="B17" s="72"/>
      <c r="C17" s="72"/>
      <c r="D17" s="72"/>
      <c r="E17" s="75" t="s">
        <v>706</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707</v>
      </c>
      <c r="F22" s="76"/>
    </row>
    <row r="23" spans="1:6" ht="60">
      <c r="A23" s="72">
        <v>22</v>
      </c>
      <c r="B23" s="72"/>
      <c r="C23" s="72"/>
      <c r="D23" s="72"/>
      <c r="E23" s="75" t="s">
        <v>708</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709</v>
      </c>
      <c r="F26" s="76"/>
    </row>
    <row r="27" spans="1:6">
      <c r="A27" s="72">
        <v>26</v>
      </c>
      <c r="B27" s="72"/>
      <c r="C27" s="72"/>
      <c r="D27" s="72"/>
      <c r="E27" s="75"/>
      <c r="F27" s="76"/>
    </row>
    <row r="28" spans="1:6" ht="105">
      <c r="A28" s="72">
        <v>27</v>
      </c>
      <c r="B28" s="72"/>
      <c r="C28" s="72" t="s">
        <v>4</v>
      </c>
      <c r="D28" s="72" t="s">
        <v>710</v>
      </c>
      <c r="E28" s="75" t="s">
        <v>711</v>
      </c>
      <c r="F28" s="76"/>
    </row>
    <row r="29" spans="1:6">
      <c r="A29" s="72">
        <v>28</v>
      </c>
      <c r="B29" s="72"/>
      <c r="C29" s="72"/>
      <c r="D29" s="72"/>
      <c r="E29" s="75"/>
      <c r="F29" s="76"/>
    </row>
    <row r="30" spans="1:6" ht="60">
      <c r="A30" s="72">
        <v>29</v>
      </c>
      <c r="B30" s="72"/>
      <c r="C30" s="72" t="s">
        <v>4</v>
      </c>
      <c r="D30" s="72"/>
      <c r="E30" s="75" t="s">
        <v>712</v>
      </c>
      <c r="F30" s="76"/>
    </row>
    <row r="31" spans="1:6" ht="30">
      <c r="A31" s="72">
        <v>30</v>
      </c>
      <c r="B31" s="72"/>
      <c r="C31" s="72"/>
      <c r="D31" s="72"/>
      <c r="E31" s="75" t="s">
        <v>713</v>
      </c>
      <c r="F31" s="76"/>
    </row>
    <row r="32" spans="1:6">
      <c r="A32" s="72">
        <v>31</v>
      </c>
      <c r="B32" s="72"/>
      <c r="C32" s="72"/>
      <c r="D32" s="72"/>
      <c r="E32" s="75"/>
      <c r="F32" s="76"/>
    </row>
    <row r="33" spans="1:6" ht="30">
      <c r="A33" s="72">
        <v>32</v>
      </c>
      <c r="B33" s="72"/>
      <c r="C33" s="72"/>
      <c r="D33" s="72"/>
      <c r="E33" s="75" t="s">
        <v>714</v>
      </c>
      <c r="F33" s="76"/>
    </row>
    <row r="34" spans="1:6">
      <c r="A34" s="72">
        <v>33</v>
      </c>
      <c r="B34" s="72"/>
      <c r="C34" s="72"/>
      <c r="D34" s="72"/>
      <c r="E34" s="75"/>
      <c r="F34" s="76"/>
    </row>
    <row r="35" spans="1:6" ht="30">
      <c r="A35" s="72">
        <v>34</v>
      </c>
      <c r="B35" s="72"/>
      <c r="C35" s="72"/>
      <c r="D35" s="72"/>
      <c r="E35" s="75" t="s">
        <v>715</v>
      </c>
      <c r="F35" s="76"/>
    </row>
    <row r="36" spans="1:6">
      <c r="A36" s="72">
        <v>35</v>
      </c>
      <c r="B36" s="72"/>
      <c r="C36" s="72"/>
      <c r="D36" s="72"/>
      <c r="E36" s="75" t="s">
        <v>716</v>
      </c>
      <c r="F36" s="76"/>
    </row>
    <row r="37" spans="1:6" ht="30">
      <c r="A37" s="72">
        <v>36</v>
      </c>
      <c r="B37" s="72"/>
      <c r="C37" s="72"/>
      <c r="D37" s="72"/>
      <c r="E37" s="75" t="s">
        <v>717</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718</v>
      </c>
      <c r="E41" s="75"/>
      <c r="F41" s="76"/>
    </row>
    <row r="42" spans="1:6" ht="45">
      <c r="A42" s="72">
        <v>41</v>
      </c>
      <c r="B42" s="72"/>
      <c r="C42" s="72" t="s">
        <v>4</v>
      </c>
      <c r="D42" s="72"/>
      <c r="E42" s="75" t="s">
        <v>719</v>
      </c>
      <c r="F42" s="76"/>
    </row>
    <row r="43" spans="1:6" ht="45">
      <c r="A43" s="72">
        <v>42</v>
      </c>
      <c r="B43" s="72"/>
      <c r="C43" s="72" t="s">
        <v>4</v>
      </c>
      <c r="D43" s="72"/>
      <c r="E43" s="75" t="s">
        <v>720</v>
      </c>
      <c r="F43" s="76"/>
    </row>
    <row r="44" spans="1:6" ht="45">
      <c r="A44" s="72">
        <v>43</v>
      </c>
      <c r="B44" s="72"/>
      <c r="C44" s="72" t="s">
        <v>4</v>
      </c>
      <c r="D44" s="72"/>
      <c r="E44" s="75" t="s">
        <v>721</v>
      </c>
      <c r="F44" s="76"/>
    </row>
    <row r="45" spans="1:6">
      <c r="A45" s="72">
        <v>44</v>
      </c>
      <c r="B45" s="72"/>
      <c r="C45" s="72"/>
      <c r="D45" s="72"/>
      <c r="E45" s="75" t="s">
        <v>722</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tabSelected="1" workbookViewId="0">
      <selection activeCell="D16" sqref="D16"/>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888</v>
      </c>
      <c r="F2" s="76"/>
    </row>
    <row r="3" spans="1:8">
      <c r="A3" s="72">
        <v>2</v>
      </c>
      <c r="B3" s="72"/>
      <c r="C3" s="72"/>
      <c r="D3" s="72"/>
      <c r="E3" s="75"/>
      <c r="F3" s="76"/>
    </row>
    <row r="4" spans="1:8" ht="75">
      <c r="A4" s="72">
        <v>3</v>
      </c>
      <c r="B4" s="72"/>
      <c r="C4" s="72" t="s">
        <v>4</v>
      </c>
      <c r="D4" s="72"/>
      <c r="E4" s="75" t="s">
        <v>889</v>
      </c>
      <c r="F4" s="76"/>
    </row>
    <row r="5" spans="1:8">
      <c r="A5" s="72">
        <v>4</v>
      </c>
      <c r="B5" s="72"/>
      <c r="C5" s="72"/>
      <c r="D5" s="72"/>
      <c r="E5" s="75"/>
      <c r="F5" s="76"/>
    </row>
    <row r="6" spans="1:8" ht="45">
      <c r="A6" s="72">
        <v>5</v>
      </c>
      <c r="B6" s="72"/>
      <c r="C6" s="72" t="s">
        <v>4</v>
      </c>
      <c r="D6" s="72"/>
      <c r="E6" s="75" t="s">
        <v>890</v>
      </c>
      <c r="F6" s="76"/>
    </row>
    <row r="7" spans="1:8" ht="45">
      <c r="A7" s="72">
        <v>6</v>
      </c>
      <c r="B7" s="72"/>
      <c r="C7" s="72" t="s">
        <v>4</v>
      </c>
      <c r="D7" s="72"/>
      <c r="E7" s="75" t="s">
        <v>891</v>
      </c>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723</v>
      </c>
      <c r="F2" s="76"/>
    </row>
    <row r="3" spans="1:8">
      <c r="A3" s="72">
        <v>2</v>
      </c>
      <c r="B3" s="72"/>
      <c r="C3" s="72"/>
      <c r="D3" s="72"/>
      <c r="E3" s="75" t="s">
        <v>724</v>
      </c>
      <c r="F3" s="76"/>
    </row>
    <row r="4" spans="1:8">
      <c r="A4" s="72">
        <v>3</v>
      </c>
      <c r="B4" s="72"/>
      <c r="C4" s="72"/>
      <c r="D4" s="72"/>
      <c r="E4" s="75"/>
      <c r="F4" s="76"/>
    </row>
    <row r="5" spans="1:8" ht="90">
      <c r="A5" s="72">
        <v>4</v>
      </c>
      <c r="B5" s="72"/>
      <c r="C5" s="72"/>
      <c r="D5" s="72"/>
      <c r="E5" s="75" t="s">
        <v>725</v>
      </c>
      <c r="F5" s="76"/>
    </row>
    <row r="6" spans="1:8" ht="75">
      <c r="A6" s="72">
        <v>5</v>
      </c>
      <c r="B6" s="72"/>
      <c r="C6" s="72" t="s">
        <v>4</v>
      </c>
      <c r="D6" s="72"/>
      <c r="E6" s="75" t="s">
        <v>739</v>
      </c>
      <c r="F6" s="76"/>
    </row>
    <row r="7" spans="1:8" ht="75">
      <c r="A7" s="72">
        <v>6</v>
      </c>
      <c r="B7" s="72"/>
      <c r="C7" s="72" t="s">
        <v>4</v>
      </c>
      <c r="D7" s="72"/>
      <c r="E7" s="75" t="s">
        <v>740</v>
      </c>
      <c r="F7" s="76"/>
      <c r="G7" s="77"/>
    </row>
    <row r="8" spans="1:8">
      <c r="A8" s="72">
        <v>7</v>
      </c>
      <c r="B8" s="72"/>
      <c r="C8" s="72"/>
      <c r="D8" s="72"/>
      <c r="E8" s="75"/>
      <c r="F8" s="76"/>
    </row>
    <row r="9" spans="1:8">
      <c r="A9" s="72">
        <v>8</v>
      </c>
      <c r="B9" s="72"/>
      <c r="C9" s="72"/>
      <c r="D9" s="72"/>
      <c r="E9" s="75" t="s">
        <v>741</v>
      </c>
      <c r="F9" s="76"/>
    </row>
    <row r="10" spans="1:8">
      <c r="A10" s="72">
        <v>9</v>
      </c>
      <c r="B10" s="72"/>
      <c r="C10" s="72"/>
      <c r="D10" s="72"/>
      <c r="E10" s="75"/>
      <c r="F10" s="76"/>
      <c r="G10" s="77"/>
    </row>
    <row r="11" spans="1:8" ht="90">
      <c r="A11" s="72">
        <v>10</v>
      </c>
      <c r="B11" s="72"/>
      <c r="C11" s="72" t="s">
        <v>4</v>
      </c>
      <c r="D11" s="72" t="s">
        <v>742</v>
      </c>
      <c r="E11" s="75" t="s">
        <v>743</v>
      </c>
      <c r="F11" s="76"/>
      <c r="H11" s="77"/>
    </row>
    <row r="12" spans="1:8" ht="45">
      <c r="A12" s="72">
        <v>11</v>
      </c>
      <c r="B12" s="72"/>
      <c r="C12" s="72" t="s">
        <v>4</v>
      </c>
      <c r="D12" s="72"/>
      <c r="E12" s="75" t="s">
        <v>744</v>
      </c>
      <c r="F12" s="76"/>
      <c r="G12" s="75" t="s">
        <v>745</v>
      </c>
    </row>
    <row r="13" spans="1:8" ht="45">
      <c r="A13" s="72">
        <v>12</v>
      </c>
      <c r="B13" s="72"/>
      <c r="C13" s="72" t="s">
        <v>4</v>
      </c>
      <c r="D13" s="72"/>
      <c r="E13" s="75" t="s">
        <v>746</v>
      </c>
      <c r="F13" s="76"/>
    </row>
    <row r="14" spans="1:8" ht="90">
      <c r="A14" s="72">
        <v>13</v>
      </c>
      <c r="B14" s="72"/>
      <c r="C14" s="72" t="s">
        <v>4</v>
      </c>
      <c r="D14" s="71"/>
      <c r="E14" s="75" t="s">
        <v>747</v>
      </c>
      <c r="F14" s="76"/>
    </row>
    <row r="15" spans="1:8" ht="60">
      <c r="A15" s="72">
        <v>14</v>
      </c>
      <c r="B15" s="72"/>
      <c r="C15" s="72" t="s">
        <v>4</v>
      </c>
      <c r="D15" s="72"/>
      <c r="E15" s="75" t="s">
        <v>748</v>
      </c>
      <c r="F15" s="76"/>
    </row>
    <row r="16" spans="1:8" ht="45">
      <c r="A16" s="72">
        <v>15</v>
      </c>
      <c r="B16" s="72"/>
      <c r="C16" s="72"/>
      <c r="D16" s="72"/>
      <c r="E16" s="75" t="s">
        <v>749</v>
      </c>
      <c r="F16" s="76"/>
    </row>
    <row r="17" spans="1:6">
      <c r="A17" s="72">
        <v>16</v>
      </c>
      <c r="B17" s="72"/>
      <c r="C17" s="72"/>
      <c r="D17" s="72"/>
      <c r="E17" s="75"/>
      <c r="F17" s="76"/>
    </row>
    <row r="18" spans="1:6" ht="45">
      <c r="A18" s="72">
        <v>17</v>
      </c>
      <c r="B18" s="72"/>
      <c r="C18" s="72"/>
      <c r="D18" s="72"/>
      <c r="E18" s="75" t="s">
        <v>750</v>
      </c>
      <c r="F18" s="76"/>
    </row>
    <row r="19" spans="1:6" ht="45">
      <c r="A19" s="72">
        <v>18</v>
      </c>
      <c r="B19" s="72"/>
      <c r="C19" s="72"/>
      <c r="D19" s="72"/>
      <c r="E19" s="75" t="s">
        <v>751</v>
      </c>
      <c r="F19" s="76"/>
    </row>
    <row r="20" spans="1:6" ht="45">
      <c r="A20" s="72">
        <v>19</v>
      </c>
      <c r="B20" s="72"/>
      <c r="C20" s="72" t="s">
        <v>4</v>
      </c>
      <c r="D20" s="72"/>
      <c r="E20" s="75" t="s">
        <v>752</v>
      </c>
      <c r="F20" s="76"/>
    </row>
    <row r="21" spans="1:6" ht="60">
      <c r="A21" s="72">
        <v>20</v>
      </c>
      <c r="B21" s="72"/>
      <c r="C21" s="72" t="s">
        <v>4</v>
      </c>
      <c r="D21" s="72"/>
      <c r="E21" s="75" t="s">
        <v>753</v>
      </c>
      <c r="F21" s="76"/>
    </row>
    <row r="22" spans="1:6" ht="30">
      <c r="A22" s="72">
        <v>21</v>
      </c>
      <c r="B22" s="72"/>
      <c r="C22" s="72" t="s">
        <v>4</v>
      </c>
      <c r="D22" s="72"/>
      <c r="E22" s="75" t="s">
        <v>754</v>
      </c>
      <c r="F22" s="76"/>
    </row>
    <row r="23" spans="1:6">
      <c r="A23" s="72">
        <v>22</v>
      </c>
      <c r="B23" s="72"/>
      <c r="C23" s="72"/>
      <c r="D23" s="72"/>
      <c r="E23" s="75"/>
      <c r="F23" s="76"/>
    </row>
    <row r="24" spans="1:6" ht="45">
      <c r="A24" s="72">
        <v>23</v>
      </c>
      <c r="B24" s="72"/>
      <c r="C24" s="72" t="s">
        <v>4</v>
      </c>
      <c r="D24" s="72"/>
      <c r="E24" s="75" t="s">
        <v>755</v>
      </c>
      <c r="F24" s="76"/>
    </row>
    <row r="25" spans="1:6" ht="30">
      <c r="A25" s="72">
        <v>24</v>
      </c>
      <c r="B25" s="72"/>
      <c r="C25" s="72"/>
      <c r="D25" s="72"/>
      <c r="E25" s="75" t="s">
        <v>756</v>
      </c>
      <c r="F25" s="76"/>
    </row>
    <row r="26" spans="1:6" ht="60">
      <c r="A26" s="72">
        <v>25</v>
      </c>
      <c r="B26" s="72"/>
      <c r="C26" s="72" t="s">
        <v>4</v>
      </c>
      <c r="D26" s="72" t="s">
        <v>757</v>
      </c>
      <c r="E26" s="75" t="s">
        <v>758</v>
      </c>
      <c r="F26" s="76"/>
    </row>
    <row r="27" spans="1:6" ht="120">
      <c r="A27" s="72">
        <v>26</v>
      </c>
      <c r="B27" s="72"/>
      <c r="C27" s="72"/>
      <c r="D27" s="72" t="s">
        <v>759</v>
      </c>
      <c r="E27" s="75" t="s">
        <v>760</v>
      </c>
      <c r="F27" s="76"/>
    </row>
    <row r="28" spans="1:6" ht="60">
      <c r="A28" s="72">
        <v>27</v>
      </c>
      <c r="B28" s="72"/>
      <c r="C28" s="72" t="s">
        <v>4</v>
      </c>
      <c r="D28" s="72"/>
      <c r="E28" s="75" t="s">
        <v>761</v>
      </c>
      <c r="F28" s="76"/>
    </row>
    <row r="29" spans="1:6" ht="30">
      <c r="A29" s="72">
        <v>28</v>
      </c>
      <c r="B29" s="72"/>
      <c r="C29" s="72"/>
      <c r="D29" s="72"/>
      <c r="E29" s="75" t="s">
        <v>762</v>
      </c>
      <c r="F29" s="76"/>
    </row>
    <row r="30" spans="1:6" ht="75">
      <c r="A30" s="72">
        <v>29</v>
      </c>
      <c r="B30" s="72"/>
      <c r="C30" s="72"/>
      <c r="D30" s="72"/>
      <c r="E30" s="75" t="s">
        <v>763</v>
      </c>
      <c r="F30" s="76"/>
    </row>
    <row r="31" spans="1:6">
      <c r="A31" s="72">
        <v>30</v>
      </c>
      <c r="B31" s="72"/>
      <c r="C31" s="72"/>
      <c r="D31" s="72"/>
      <c r="E31" s="75"/>
      <c r="F31" s="76"/>
    </row>
    <row r="32" spans="1:6" ht="30">
      <c r="A32" s="72">
        <v>31</v>
      </c>
      <c r="B32" s="72"/>
      <c r="C32" s="72"/>
      <c r="D32" s="72"/>
      <c r="E32" s="75" t="s">
        <v>764</v>
      </c>
      <c r="F32" s="76"/>
    </row>
    <row r="33" spans="1:6" ht="45">
      <c r="A33" s="72">
        <v>32</v>
      </c>
      <c r="B33" s="72"/>
      <c r="C33" s="72" t="s">
        <v>4</v>
      </c>
      <c r="D33" s="72" t="s">
        <v>765</v>
      </c>
      <c r="E33" s="75" t="s">
        <v>766</v>
      </c>
      <c r="F33" s="76"/>
    </row>
    <row r="34" spans="1:6">
      <c r="A34" s="72">
        <v>33</v>
      </c>
      <c r="B34" s="72"/>
      <c r="C34" s="72"/>
      <c r="D34" s="72"/>
      <c r="E34" s="75"/>
      <c r="F34" s="76"/>
    </row>
    <row r="35" spans="1:6" ht="60">
      <c r="A35" s="72">
        <v>34</v>
      </c>
      <c r="B35" s="72"/>
      <c r="C35" s="72"/>
      <c r="D35" s="72"/>
      <c r="E35" s="75" t="s">
        <v>767</v>
      </c>
      <c r="F35" s="76"/>
    </row>
    <row r="36" spans="1:6">
      <c r="A36" s="72">
        <v>35</v>
      </c>
      <c r="B36" s="72"/>
      <c r="C36" s="72"/>
      <c r="D36" s="72"/>
      <c r="E36" s="75"/>
      <c r="F36" s="76"/>
    </row>
    <row r="37" spans="1:6" ht="45">
      <c r="A37" s="72">
        <v>36</v>
      </c>
      <c r="B37" s="72"/>
      <c r="C37" s="72" t="s">
        <v>4</v>
      </c>
      <c r="D37" s="72"/>
      <c r="E37" s="75" t="s">
        <v>768</v>
      </c>
      <c r="F37" s="76"/>
    </row>
    <row r="38" spans="1:6" ht="90">
      <c r="A38" s="72">
        <v>37</v>
      </c>
      <c r="B38" s="72"/>
      <c r="C38" s="72" t="s">
        <v>4</v>
      </c>
      <c r="D38" s="72" t="s">
        <v>769</v>
      </c>
      <c r="E38" s="75" t="s">
        <v>770</v>
      </c>
      <c r="F38" s="76"/>
    </row>
    <row r="39" spans="1:6" ht="60">
      <c r="A39" s="72">
        <v>38</v>
      </c>
      <c r="B39" s="72"/>
      <c r="C39" s="72" t="s">
        <v>4</v>
      </c>
      <c r="D39" s="72" t="s">
        <v>771</v>
      </c>
      <c r="E39" s="75" t="s">
        <v>772</v>
      </c>
      <c r="F39" s="76"/>
    </row>
    <row r="40" spans="1:6" ht="45">
      <c r="A40" s="72">
        <v>39</v>
      </c>
      <c r="B40" s="72"/>
      <c r="C40" s="72" t="s">
        <v>4</v>
      </c>
      <c r="E40" s="72" t="s">
        <v>773</v>
      </c>
      <c r="F40" s="76"/>
    </row>
    <row r="41" spans="1:6" ht="45">
      <c r="A41" s="72">
        <v>40</v>
      </c>
      <c r="B41" s="72"/>
      <c r="C41" s="72"/>
      <c r="D41" s="72"/>
      <c r="E41" s="75" t="s">
        <v>774</v>
      </c>
      <c r="F41" s="76"/>
    </row>
    <row r="42" spans="1:6" ht="75">
      <c r="A42" s="72">
        <v>41</v>
      </c>
      <c r="B42" s="72"/>
      <c r="C42" s="72"/>
      <c r="D42" s="72"/>
      <c r="E42" s="75" t="s">
        <v>775</v>
      </c>
      <c r="F42" s="76"/>
    </row>
    <row r="43" spans="1:6" ht="120">
      <c r="A43" s="72">
        <v>42</v>
      </c>
      <c r="B43" s="72"/>
      <c r="C43" s="72"/>
      <c r="D43" s="72" t="s">
        <v>776</v>
      </c>
      <c r="E43" s="75" t="s">
        <v>777</v>
      </c>
      <c r="F43" s="76"/>
    </row>
    <row r="44" spans="1:6">
      <c r="A44" s="72">
        <v>43</v>
      </c>
      <c r="B44" s="72"/>
      <c r="C44" s="72"/>
      <c r="D44" s="72"/>
      <c r="E44" s="75"/>
      <c r="F44" s="76"/>
    </row>
    <row r="45" spans="1:6" ht="90">
      <c r="A45" s="72">
        <v>44</v>
      </c>
      <c r="B45" s="72"/>
      <c r="C45" s="72"/>
      <c r="D45" s="72"/>
      <c r="E45" s="75" t="s">
        <v>778</v>
      </c>
      <c r="F45" s="76"/>
    </row>
    <row r="46" spans="1:6" ht="30">
      <c r="A46" s="72">
        <v>45</v>
      </c>
      <c r="B46" s="72"/>
      <c r="C46" s="72" t="s">
        <v>4</v>
      </c>
      <c r="D46" s="72"/>
      <c r="E46" s="75" t="s">
        <v>779</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782</v>
      </c>
      <c r="F49" s="76"/>
    </row>
    <row r="50" spans="1:6" ht="45">
      <c r="A50" s="72">
        <v>49</v>
      </c>
      <c r="B50" s="72"/>
      <c r="C50" s="72" t="s">
        <v>4</v>
      </c>
      <c r="D50" s="72"/>
      <c r="E50" s="75" t="s">
        <v>781</v>
      </c>
      <c r="F50" s="76"/>
    </row>
    <row r="51" spans="1:6" ht="105">
      <c r="A51" s="72">
        <v>50</v>
      </c>
      <c r="B51" s="72"/>
      <c r="C51" s="72" t="s">
        <v>4</v>
      </c>
      <c r="D51" s="72"/>
      <c r="E51" s="75" t="s">
        <v>780</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589</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590</v>
      </c>
      <c r="E9" s="15" t="s">
        <v>429</v>
      </c>
      <c r="F9" s="28"/>
    </row>
    <row r="10" spans="1:8" ht="75">
      <c r="A10" s="8">
        <v>9</v>
      </c>
      <c r="B10" s="8"/>
      <c r="C10" s="8" t="s">
        <v>57</v>
      </c>
      <c r="D10" s="8" t="s">
        <v>430</v>
      </c>
      <c r="E10" s="15" t="s">
        <v>431</v>
      </c>
      <c r="F10" s="28"/>
      <c r="G10" s="77" t="s">
        <v>591</v>
      </c>
    </row>
    <row r="11" spans="1:8" ht="90">
      <c r="A11" s="8">
        <v>10</v>
      </c>
      <c r="B11" s="8"/>
      <c r="C11" s="8" t="s">
        <v>4</v>
      </c>
      <c r="D11" s="8" t="s">
        <v>592</v>
      </c>
      <c r="E11" s="15" t="s">
        <v>593</v>
      </c>
      <c r="F11" s="28"/>
      <c r="H11" s="77" t="s">
        <v>432</v>
      </c>
    </row>
    <row r="12" spans="1:8">
      <c r="A12" s="8">
        <v>11</v>
      </c>
      <c r="B12" s="8"/>
      <c r="C12" s="8"/>
      <c r="D12" s="8"/>
      <c r="E12" s="15"/>
      <c r="F12" s="28"/>
    </row>
    <row r="13" spans="1:8" ht="60">
      <c r="A13" s="8">
        <v>12</v>
      </c>
      <c r="B13" s="8"/>
      <c r="C13" s="8" t="s">
        <v>4</v>
      </c>
      <c r="D13" s="8"/>
      <c r="E13" s="15" t="s">
        <v>594</v>
      </c>
      <c r="F13" s="28"/>
      <c r="G13" t="s">
        <v>595</v>
      </c>
    </row>
    <row r="14" spans="1:8" ht="30">
      <c r="A14" s="8">
        <v>13</v>
      </c>
      <c r="B14" s="8"/>
      <c r="C14" s="8" t="s">
        <v>4</v>
      </c>
      <c r="D14" s="7"/>
      <c r="E14" s="15" t="s">
        <v>596</v>
      </c>
      <c r="F14" s="28"/>
      <c r="G14" t="s">
        <v>595</v>
      </c>
    </row>
    <row r="15" spans="1:8">
      <c r="A15" s="8">
        <v>14</v>
      </c>
      <c r="B15" s="8"/>
      <c r="C15" s="72"/>
      <c r="D15" s="72"/>
      <c r="E15" s="15"/>
      <c r="F15" s="28"/>
    </row>
    <row r="16" spans="1:8" ht="30">
      <c r="A16" s="8">
        <v>15</v>
      </c>
      <c r="B16" s="8"/>
      <c r="C16" s="8" t="s">
        <v>4</v>
      </c>
      <c r="D16" s="8"/>
      <c r="E16" s="15" t="s">
        <v>597</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598</v>
      </c>
      <c r="F19" s="28"/>
    </row>
    <row r="20" spans="1:7" ht="45">
      <c r="A20" s="8">
        <v>19</v>
      </c>
      <c r="B20" s="8"/>
      <c r="C20" s="8" t="s">
        <v>4</v>
      </c>
      <c r="D20" s="8"/>
      <c r="E20" s="15" t="s">
        <v>599</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600</v>
      </c>
      <c r="F23" s="28"/>
      <c r="G23" t="s">
        <v>540</v>
      </c>
    </row>
    <row r="24" spans="1:7" ht="45">
      <c r="A24" s="8">
        <v>23</v>
      </c>
      <c r="B24" s="8"/>
      <c r="C24" s="8"/>
      <c r="D24" s="8"/>
      <c r="E24" s="15" t="s">
        <v>601</v>
      </c>
      <c r="F24" s="28"/>
      <c r="G24" t="s">
        <v>602</v>
      </c>
    </row>
    <row r="25" spans="1:7" ht="60">
      <c r="A25" s="8">
        <v>24</v>
      </c>
      <c r="B25" s="8"/>
      <c r="C25" s="8" t="s">
        <v>4</v>
      </c>
      <c r="D25" s="8"/>
      <c r="E25" s="15" t="s">
        <v>603</v>
      </c>
      <c r="F25" s="28"/>
    </row>
    <row r="26" spans="1:7" ht="60">
      <c r="A26" s="8">
        <v>25</v>
      </c>
      <c r="B26" s="8"/>
      <c r="C26" s="8" t="s">
        <v>4</v>
      </c>
      <c r="D26" s="8"/>
      <c r="E26" s="15" t="s">
        <v>604</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605</v>
      </c>
      <c r="F29" s="28"/>
    </row>
    <row r="30" spans="1:7" ht="30">
      <c r="A30" s="8">
        <v>29</v>
      </c>
      <c r="B30" s="8"/>
      <c r="C30" s="8" t="s">
        <v>4</v>
      </c>
      <c r="D30" s="8"/>
      <c r="E30" s="15" t="s">
        <v>606</v>
      </c>
      <c r="F30" s="28"/>
    </row>
    <row r="31" spans="1:7">
      <c r="A31" s="8">
        <v>30</v>
      </c>
      <c r="B31" s="8"/>
      <c r="C31" s="8"/>
      <c r="D31" s="8"/>
      <c r="E31" s="15"/>
      <c r="F31" s="28"/>
    </row>
    <row r="32" spans="1:7" ht="30">
      <c r="A32" s="8">
        <v>31</v>
      </c>
      <c r="B32" s="8"/>
      <c r="C32" s="8" t="s">
        <v>4</v>
      </c>
      <c r="D32" s="8"/>
      <c r="E32" s="15" t="s">
        <v>607</v>
      </c>
      <c r="F32" s="28"/>
    </row>
    <row r="33" spans="1:6">
      <c r="A33" s="8">
        <v>32</v>
      </c>
      <c r="B33" s="8"/>
      <c r="C33" s="8"/>
      <c r="D33" s="8"/>
      <c r="E33" s="15"/>
      <c r="F33" s="28"/>
    </row>
    <row r="34" spans="1:6" ht="60">
      <c r="A34" s="8">
        <v>33</v>
      </c>
      <c r="B34" s="8"/>
      <c r="C34" s="8" t="s">
        <v>4</v>
      </c>
      <c r="D34" s="8"/>
      <c r="E34" s="15" t="s">
        <v>608</v>
      </c>
      <c r="F34" s="28"/>
    </row>
    <row r="35" spans="1:6" ht="45">
      <c r="A35" s="8">
        <v>34</v>
      </c>
      <c r="B35" s="8"/>
      <c r="C35" s="8" t="s">
        <v>4</v>
      </c>
      <c r="D35" s="8"/>
      <c r="E35" s="15" t="s">
        <v>609</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579</v>
      </c>
      <c r="F2" s="68" t="s">
        <v>580</v>
      </c>
    </row>
    <row r="3" spans="1:7" ht="90">
      <c r="A3" s="72">
        <v>2</v>
      </c>
      <c r="B3" s="72"/>
      <c r="C3" s="72"/>
      <c r="D3" s="72"/>
      <c r="E3" s="75" t="s">
        <v>581</v>
      </c>
      <c r="F3" s="68" t="s">
        <v>582</v>
      </c>
    </row>
    <row r="4" spans="1:7" ht="30">
      <c r="A4" s="72">
        <v>3</v>
      </c>
      <c r="B4" s="72"/>
      <c r="C4" s="72" t="s">
        <v>4</v>
      </c>
      <c r="D4" s="72" t="s">
        <v>583</v>
      </c>
      <c r="E4" s="75" t="s">
        <v>584</v>
      </c>
      <c r="F4" s="77" t="s">
        <v>580</v>
      </c>
    </row>
    <row r="5" spans="1:7">
      <c r="A5" s="72">
        <v>4</v>
      </c>
      <c r="B5" s="72"/>
      <c r="C5" s="72"/>
      <c r="D5" s="72"/>
      <c r="E5" s="75"/>
    </row>
    <row r="6" spans="1:7" ht="45">
      <c r="A6" s="72">
        <v>5</v>
      </c>
      <c r="B6" s="72"/>
      <c r="C6" s="72" t="s">
        <v>4</v>
      </c>
      <c r="D6" s="72"/>
      <c r="E6" s="75" t="s">
        <v>585</v>
      </c>
      <c r="F6" s="81" t="s">
        <v>533</v>
      </c>
    </row>
    <row r="7" spans="1:7">
      <c r="A7" s="72">
        <v>6</v>
      </c>
      <c r="B7" s="72"/>
      <c r="C7" s="72"/>
      <c r="D7" s="72"/>
      <c r="E7" s="75"/>
      <c r="F7" s="81" t="s">
        <v>586</v>
      </c>
      <c r="G7" s="77"/>
    </row>
    <row r="8" spans="1:7" ht="45">
      <c r="A8" s="72">
        <v>7</v>
      </c>
      <c r="B8" s="72"/>
      <c r="C8" s="72" t="s">
        <v>4</v>
      </c>
      <c r="D8" s="72"/>
      <c r="E8" s="75" t="s">
        <v>587</v>
      </c>
      <c r="F8" s="81"/>
    </row>
    <row r="9" spans="1:7" ht="60">
      <c r="A9" s="72">
        <v>8</v>
      </c>
      <c r="B9" s="72"/>
      <c r="C9" s="72" t="s">
        <v>4</v>
      </c>
      <c r="D9" s="72" t="s">
        <v>789</v>
      </c>
      <c r="E9" s="75" t="s">
        <v>588</v>
      </c>
    </row>
    <row r="10" spans="1:7" ht="30">
      <c r="A10" s="72">
        <v>9</v>
      </c>
      <c r="B10" s="72"/>
      <c r="C10" s="72" t="s">
        <v>4</v>
      </c>
      <c r="D10" s="72" t="s">
        <v>691</v>
      </c>
      <c r="E10" s="75" t="s">
        <v>790</v>
      </c>
      <c r="F10" s="81"/>
      <c r="G10" s="77"/>
    </row>
    <row r="11" spans="1:7">
      <c r="A11" s="72">
        <v>10</v>
      </c>
      <c r="B11" s="72"/>
      <c r="C11" s="72"/>
      <c r="D11" s="72"/>
      <c r="E11" s="75"/>
      <c r="F11" s="81"/>
    </row>
    <row r="12" spans="1:7" ht="165">
      <c r="A12" s="72">
        <v>11</v>
      </c>
      <c r="B12" s="72"/>
      <c r="C12" s="72" t="s">
        <v>4</v>
      </c>
      <c r="D12" s="72" t="s">
        <v>791</v>
      </c>
      <c r="E12" s="75" t="s">
        <v>792</v>
      </c>
      <c r="F12" s="77"/>
    </row>
    <row r="13" spans="1:7">
      <c r="A13" s="72">
        <v>12</v>
      </c>
      <c r="B13" s="72"/>
      <c r="C13" s="72"/>
      <c r="D13" s="72"/>
      <c r="E13" s="75"/>
      <c r="F13" s="81"/>
    </row>
    <row r="14" spans="1:7" ht="30">
      <c r="A14" s="72">
        <v>13</v>
      </c>
      <c r="B14" s="72"/>
      <c r="C14" s="72" t="s">
        <v>4</v>
      </c>
      <c r="D14" s="71"/>
      <c r="E14" s="75" t="s">
        <v>793</v>
      </c>
    </row>
    <row r="15" spans="1:7" ht="30">
      <c r="A15" s="72">
        <v>14</v>
      </c>
      <c r="B15" s="72"/>
      <c r="C15" s="72" t="s">
        <v>4</v>
      </c>
      <c r="D15" s="72"/>
      <c r="E15" s="75" t="s">
        <v>794</v>
      </c>
      <c r="F15" s="81" t="s">
        <v>519</v>
      </c>
    </row>
    <row r="16" spans="1:7">
      <c r="A16" s="72">
        <v>15</v>
      </c>
      <c r="B16" s="72"/>
      <c r="C16" s="72"/>
      <c r="D16" s="72"/>
      <c r="E16" s="75"/>
      <c r="F16" s="81"/>
    </row>
    <row r="17" spans="1:6" ht="90">
      <c r="A17" s="72">
        <v>16</v>
      </c>
      <c r="B17" s="72"/>
      <c r="C17" s="72"/>
      <c r="D17" s="72"/>
      <c r="E17" s="75" t="s">
        <v>795</v>
      </c>
    </row>
    <row r="18" spans="1:6" ht="45">
      <c r="A18" s="72">
        <v>17</v>
      </c>
      <c r="B18" s="72"/>
      <c r="C18" s="72"/>
      <c r="D18" s="72"/>
      <c r="E18" s="75" t="s">
        <v>796</v>
      </c>
      <c r="F18" s="68" t="s">
        <v>540</v>
      </c>
    </row>
    <row r="19" spans="1:6" ht="45">
      <c r="A19" s="72">
        <v>18</v>
      </c>
      <c r="B19" s="72"/>
      <c r="C19" s="72"/>
      <c r="D19" s="72"/>
      <c r="E19" s="75" t="s">
        <v>798</v>
      </c>
      <c r="F19" s="82" t="s">
        <v>797</v>
      </c>
    </row>
    <row r="20" spans="1:6" ht="75">
      <c r="A20" s="72">
        <v>19</v>
      </c>
      <c r="B20" s="72"/>
      <c r="C20" s="72" t="s">
        <v>4</v>
      </c>
      <c r="D20" s="72"/>
      <c r="E20" s="75" t="s">
        <v>799</v>
      </c>
    </row>
    <row r="21" spans="1:6" ht="60">
      <c r="A21" s="72">
        <v>20</v>
      </c>
      <c r="B21" s="72"/>
      <c r="C21" s="72" t="s">
        <v>4</v>
      </c>
      <c r="D21" s="72" t="s">
        <v>800</v>
      </c>
      <c r="E21" s="75" t="s">
        <v>801</v>
      </c>
    </row>
    <row r="22" spans="1:6">
      <c r="A22" s="72">
        <v>21</v>
      </c>
      <c r="B22" s="72"/>
      <c r="C22" s="72"/>
      <c r="D22" s="72"/>
      <c r="E22" s="75"/>
    </row>
    <row r="23" spans="1:6">
      <c r="A23" s="72">
        <v>22</v>
      </c>
      <c r="B23" s="72"/>
      <c r="C23" s="72"/>
      <c r="D23" s="72"/>
      <c r="E23" s="75"/>
    </row>
    <row r="24" spans="1:6" ht="30">
      <c r="A24" s="72">
        <v>23</v>
      </c>
      <c r="B24" s="72"/>
      <c r="C24" s="72"/>
      <c r="D24" s="72"/>
      <c r="E24" s="75" t="s">
        <v>802</v>
      </c>
    </row>
    <row r="25" spans="1:6" ht="30">
      <c r="A25" s="72">
        <v>24</v>
      </c>
      <c r="B25" s="72"/>
      <c r="C25" s="72" t="s">
        <v>4</v>
      </c>
      <c r="D25" s="72"/>
      <c r="E25" s="75" t="s">
        <v>803</v>
      </c>
    </row>
    <row r="26" spans="1:6" ht="45">
      <c r="A26" s="72">
        <v>25</v>
      </c>
      <c r="B26" s="72"/>
      <c r="C26" s="72" t="s">
        <v>4</v>
      </c>
      <c r="D26" s="72"/>
      <c r="E26" s="75" t="s">
        <v>804</v>
      </c>
      <c r="F26" s="68" t="s">
        <v>805</v>
      </c>
    </row>
    <row r="27" spans="1:6" ht="75">
      <c r="A27" s="72">
        <v>26</v>
      </c>
      <c r="B27" s="72"/>
      <c r="C27" s="72" t="s">
        <v>4</v>
      </c>
      <c r="D27" s="72"/>
      <c r="E27" s="75" t="s">
        <v>806</v>
      </c>
    </row>
    <row r="28" spans="1:6" ht="45">
      <c r="A28" s="72">
        <v>27</v>
      </c>
      <c r="B28" s="72"/>
      <c r="C28" s="72"/>
      <c r="D28" s="72"/>
      <c r="E28" s="75" t="s">
        <v>807</v>
      </c>
    </row>
    <row r="29" spans="1:6" ht="30">
      <c r="A29" s="72">
        <v>28</v>
      </c>
      <c r="B29" s="72"/>
      <c r="C29" s="72" t="s">
        <v>4</v>
      </c>
      <c r="D29" s="72"/>
      <c r="E29" s="75" t="s">
        <v>808</v>
      </c>
    </row>
    <row r="30" spans="1:6">
      <c r="A30" s="72">
        <v>29</v>
      </c>
      <c r="B30" s="72"/>
      <c r="C30" s="72"/>
      <c r="D30" s="72"/>
      <c r="E30" s="75"/>
    </row>
    <row r="31" spans="1:6" ht="60">
      <c r="A31" s="72">
        <v>30</v>
      </c>
      <c r="B31" s="72"/>
      <c r="C31" s="72" t="s">
        <v>4</v>
      </c>
      <c r="D31" s="72"/>
      <c r="E31" s="75" t="s">
        <v>809</v>
      </c>
      <c r="F31" s="68" t="s">
        <v>810</v>
      </c>
    </row>
    <row r="32" spans="1:6" ht="90">
      <c r="A32" s="72">
        <v>31</v>
      </c>
      <c r="B32" s="72"/>
      <c r="C32" s="72" t="s">
        <v>4</v>
      </c>
      <c r="D32" s="72"/>
      <c r="E32" s="75" t="s">
        <v>811</v>
      </c>
      <c r="F32" s="68" t="s">
        <v>557</v>
      </c>
    </row>
    <row r="33" spans="1:6" ht="30">
      <c r="A33" s="72">
        <v>32</v>
      </c>
      <c r="B33" s="72"/>
      <c r="C33" s="72"/>
      <c r="D33" s="72"/>
      <c r="E33" s="75" t="s">
        <v>812</v>
      </c>
    </row>
    <row r="34" spans="1:6" ht="60">
      <c r="A34" s="72">
        <v>33</v>
      </c>
      <c r="B34" s="72"/>
      <c r="C34" s="72"/>
      <c r="D34" s="72"/>
      <c r="E34" s="75" t="s">
        <v>813</v>
      </c>
    </row>
    <row r="35" spans="1:6">
      <c r="A35" s="72">
        <v>34</v>
      </c>
      <c r="B35" s="72"/>
      <c r="C35" s="72" t="s">
        <v>4</v>
      </c>
      <c r="D35" s="72"/>
      <c r="E35" s="75" t="s">
        <v>814</v>
      </c>
    </row>
    <row r="36" spans="1:6">
      <c r="A36" s="72">
        <v>35</v>
      </c>
      <c r="B36" s="72"/>
      <c r="C36" s="72"/>
      <c r="D36" s="72"/>
      <c r="E36" s="75"/>
    </row>
    <row r="37" spans="1:6">
      <c r="A37" s="72">
        <v>36</v>
      </c>
      <c r="B37" s="72"/>
      <c r="C37" s="72"/>
      <c r="D37" s="72"/>
      <c r="E37" s="75"/>
    </row>
    <row r="38" spans="1:6" ht="45">
      <c r="A38" s="72">
        <v>37</v>
      </c>
      <c r="B38" s="72"/>
      <c r="C38" s="72"/>
      <c r="D38" s="72"/>
      <c r="E38" s="75" t="s">
        <v>815</v>
      </c>
      <c r="F38" s="68" t="s">
        <v>816</v>
      </c>
    </row>
    <row r="39" spans="1:6" ht="45">
      <c r="A39" s="72">
        <v>38</v>
      </c>
      <c r="B39" s="72"/>
      <c r="C39" s="72" t="s">
        <v>4</v>
      </c>
      <c r="D39" s="72"/>
      <c r="E39" s="75" t="s">
        <v>817</v>
      </c>
    </row>
    <row r="40" spans="1:6">
      <c r="A40" s="72">
        <v>39</v>
      </c>
      <c r="B40" s="72"/>
      <c r="C40" s="72"/>
      <c r="D40" s="72"/>
      <c r="E40" s="75"/>
    </row>
    <row r="41" spans="1:6" ht="75">
      <c r="A41" s="72">
        <v>40</v>
      </c>
      <c r="B41" s="72"/>
      <c r="C41" s="72" t="s">
        <v>4</v>
      </c>
      <c r="D41" s="72"/>
      <c r="E41" s="75" t="s">
        <v>818</v>
      </c>
    </row>
    <row r="42" spans="1:6">
      <c r="A42" s="72">
        <v>41</v>
      </c>
      <c r="B42" s="72"/>
      <c r="C42" s="72"/>
      <c r="D42" s="72"/>
      <c r="E42" s="75"/>
    </row>
    <row r="43" spans="1:6" ht="45">
      <c r="A43" s="72">
        <v>42</v>
      </c>
      <c r="B43" s="72"/>
      <c r="C43" s="72" t="s">
        <v>4</v>
      </c>
      <c r="D43" s="72"/>
      <c r="E43" s="75" t="s">
        <v>819</v>
      </c>
      <c r="F43" s="68" t="s">
        <v>820</v>
      </c>
    </row>
    <row r="44" spans="1:6">
      <c r="A44" s="72">
        <v>43</v>
      </c>
      <c r="B44" s="72"/>
      <c r="C44" s="72"/>
      <c r="D44" s="72"/>
      <c r="E44" s="75"/>
    </row>
    <row r="45" spans="1:6" ht="45">
      <c r="A45" s="72">
        <v>44</v>
      </c>
      <c r="B45" s="72"/>
      <c r="C45" s="72" t="s">
        <v>4</v>
      </c>
      <c r="D45" s="72" t="s">
        <v>821</v>
      </c>
      <c r="E45" s="75" t="s">
        <v>822</v>
      </c>
    </row>
    <row r="46" spans="1:6" ht="45">
      <c r="A46" s="72">
        <v>45</v>
      </c>
      <c r="B46" s="72"/>
      <c r="C46" s="72"/>
      <c r="D46" s="72"/>
      <c r="E46" s="75" t="s">
        <v>823</v>
      </c>
    </row>
    <row r="47" spans="1:6" ht="75">
      <c r="A47" s="72">
        <v>46</v>
      </c>
      <c r="B47" s="72"/>
      <c r="C47" s="72"/>
      <c r="D47" s="72"/>
      <c r="E47" s="75" t="s">
        <v>824</v>
      </c>
    </row>
    <row r="48" spans="1:6" ht="30">
      <c r="A48" s="72">
        <v>47</v>
      </c>
      <c r="B48" s="72"/>
      <c r="C48" s="72"/>
      <c r="D48" s="72"/>
      <c r="E48" s="75" t="s">
        <v>825</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547</v>
      </c>
    </row>
    <row r="3" spans="1:5">
      <c r="A3" s="27">
        <v>2</v>
      </c>
      <c r="B3" s="27"/>
      <c r="C3" s="27"/>
      <c r="D3" s="27"/>
      <c r="E3" s="27" t="s">
        <v>548</v>
      </c>
    </row>
    <row r="4" spans="1:5">
      <c r="A4" s="27">
        <v>3</v>
      </c>
      <c r="B4" s="27"/>
      <c r="C4" s="27" t="s">
        <v>4</v>
      </c>
      <c r="D4" s="27"/>
      <c r="E4" s="27" t="s">
        <v>546</v>
      </c>
    </row>
    <row r="5" spans="1:5">
      <c r="A5" s="27">
        <v>4</v>
      </c>
      <c r="B5" s="27"/>
      <c r="C5" s="27"/>
      <c r="D5" s="27"/>
      <c r="E5" s="27"/>
    </row>
    <row r="6" spans="1:5" ht="45">
      <c r="A6" s="27">
        <v>5</v>
      </c>
      <c r="B6" s="27"/>
      <c r="C6" s="27" t="s">
        <v>4</v>
      </c>
      <c r="D6" s="27"/>
      <c r="E6" s="4" t="s">
        <v>550</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867</v>
      </c>
    </row>
    <row r="3" spans="1:5" ht="60">
      <c r="A3" s="27">
        <v>2</v>
      </c>
      <c r="B3" s="27"/>
      <c r="C3" s="27" t="s">
        <v>4</v>
      </c>
      <c r="D3" s="27"/>
      <c r="E3" s="4" t="s">
        <v>868</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869</v>
      </c>
    </row>
    <row r="8" spans="1:5" ht="90">
      <c r="A8" s="27">
        <v>7</v>
      </c>
      <c r="B8" s="4"/>
      <c r="C8" s="27"/>
      <c r="D8" s="4"/>
      <c r="E8" s="4" t="s">
        <v>870</v>
      </c>
    </row>
    <row r="9" spans="1:5" ht="105">
      <c r="A9" s="27">
        <v>8</v>
      </c>
      <c r="B9" s="27"/>
      <c r="C9" s="27"/>
      <c r="D9" s="27"/>
      <c r="E9" s="4" t="s">
        <v>871</v>
      </c>
    </row>
    <row r="10" spans="1:5" ht="105">
      <c r="A10" s="27">
        <v>9</v>
      </c>
      <c r="B10" s="27"/>
      <c r="C10" s="27"/>
      <c r="D10" s="27"/>
      <c r="E10" s="4" t="s">
        <v>872</v>
      </c>
    </row>
    <row r="11" spans="1:5" ht="150">
      <c r="A11" s="27">
        <v>10</v>
      </c>
      <c r="B11" s="27"/>
      <c r="C11" s="27"/>
      <c r="D11" s="27"/>
      <c r="E11" s="4" t="s">
        <v>873</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874</v>
      </c>
    </row>
    <row r="3" spans="1:5">
      <c r="A3" s="27">
        <v>2</v>
      </c>
      <c r="B3" s="27"/>
      <c r="C3" s="27"/>
      <c r="D3" s="27"/>
      <c r="E3" s="4"/>
    </row>
    <row r="4" spans="1:5">
      <c r="A4" s="27">
        <v>3</v>
      </c>
      <c r="B4" s="27"/>
      <c r="C4" s="27"/>
      <c r="D4" s="27"/>
      <c r="E4" s="4"/>
    </row>
    <row r="5" spans="1:5" ht="90">
      <c r="A5" s="27">
        <v>4</v>
      </c>
      <c r="B5" s="27"/>
      <c r="C5" s="27"/>
      <c r="D5" s="27"/>
      <c r="E5" s="4" t="s">
        <v>875</v>
      </c>
    </row>
    <row r="6" spans="1:5">
      <c r="A6" s="27">
        <v>5</v>
      </c>
      <c r="B6" s="27"/>
      <c r="C6" s="27"/>
      <c r="D6" s="27"/>
      <c r="E6" s="4"/>
    </row>
    <row r="7" spans="1:5" ht="45">
      <c r="A7" s="27">
        <v>6</v>
      </c>
      <c r="B7" s="27"/>
      <c r="C7" s="27"/>
      <c r="D7" s="27"/>
      <c r="E7" s="4" t="s">
        <v>876</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877</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545</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610</v>
      </c>
      <c r="F2" s="76"/>
    </row>
    <row r="3" spans="1:6" ht="30">
      <c r="A3" s="72">
        <v>2</v>
      </c>
      <c r="B3" s="72"/>
      <c r="C3" s="72" t="s">
        <v>4</v>
      </c>
      <c r="D3" s="72"/>
      <c r="E3" s="75" t="s">
        <v>611</v>
      </c>
      <c r="F3" s="76"/>
    </row>
    <row r="4" spans="1:6" ht="45">
      <c r="A4" s="72">
        <v>3</v>
      </c>
      <c r="B4" s="72"/>
      <c r="C4" s="72"/>
      <c r="D4" s="72"/>
      <c r="E4" s="75" t="s">
        <v>612</v>
      </c>
      <c r="F4" s="76"/>
    </row>
    <row r="5" spans="1:6" ht="60">
      <c r="A5" s="72">
        <v>4</v>
      </c>
      <c r="B5" s="72"/>
      <c r="C5" s="72" t="s">
        <v>4</v>
      </c>
      <c r="D5" s="72"/>
      <c r="E5" s="75" t="s">
        <v>613</v>
      </c>
      <c r="F5" s="76"/>
    </row>
    <row r="6" spans="1:6">
      <c r="A6" s="72">
        <v>5</v>
      </c>
      <c r="B6" s="72"/>
      <c r="C6" s="72"/>
      <c r="D6" s="72"/>
      <c r="E6" s="75"/>
      <c r="F6" s="76"/>
    </row>
    <row r="7" spans="1:6" ht="75">
      <c r="A7" s="72">
        <v>6</v>
      </c>
      <c r="B7" s="72"/>
      <c r="C7" s="72" t="s">
        <v>4</v>
      </c>
      <c r="D7" s="72"/>
      <c r="E7" s="71" t="s">
        <v>614</v>
      </c>
      <c r="F7" s="76"/>
    </row>
    <row r="8" spans="1:6" ht="75">
      <c r="A8" s="72">
        <v>7</v>
      </c>
      <c r="B8" s="72"/>
      <c r="C8" s="72" t="s">
        <v>4</v>
      </c>
      <c r="D8" s="72"/>
      <c r="E8" s="75" t="s">
        <v>615</v>
      </c>
      <c r="F8" s="76"/>
    </row>
    <row r="9" spans="1:6" ht="60">
      <c r="A9" s="72">
        <v>8</v>
      </c>
      <c r="B9" s="72"/>
      <c r="C9" s="72" t="s">
        <v>4</v>
      </c>
      <c r="D9" s="72"/>
      <c r="E9" s="75" t="s">
        <v>616</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617</v>
      </c>
      <c r="F14" s="76"/>
    </row>
    <row r="15" spans="1:6">
      <c r="A15" s="72">
        <v>14</v>
      </c>
      <c r="B15" s="72"/>
      <c r="C15" s="72"/>
      <c r="E15" s="72"/>
      <c r="F15" s="76"/>
    </row>
    <row r="16" spans="1:6" ht="30">
      <c r="A16" s="72">
        <v>15</v>
      </c>
      <c r="B16" s="72"/>
      <c r="C16" s="72"/>
      <c r="D16" s="72"/>
      <c r="E16" s="75" t="s">
        <v>618</v>
      </c>
      <c r="F16" s="76"/>
    </row>
    <row r="17" spans="1:6" ht="105">
      <c r="A17" s="72">
        <v>16</v>
      </c>
      <c r="B17" s="72"/>
      <c r="C17" s="72"/>
      <c r="D17" s="72"/>
      <c r="E17" s="75" t="s">
        <v>619</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620</v>
      </c>
      <c r="F20" s="76"/>
    </row>
    <row r="21" spans="1:6" ht="30">
      <c r="A21" s="72">
        <v>20</v>
      </c>
      <c r="B21" s="72"/>
      <c r="C21" s="72"/>
      <c r="D21" s="72"/>
      <c r="E21" s="75" t="s">
        <v>621</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622</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726</v>
      </c>
      <c r="E3" s="75" t="s">
        <v>727</v>
      </c>
      <c r="F3" s="76"/>
    </row>
    <row r="4" spans="1:6" ht="105">
      <c r="A4" s="72">
        <v>3</v>
      </c>
      <c r="B4" s="72"/>
      <c r="C4" s="72"/>
      <c r="D4" s="72"/>
      <c r="E4" s="75" t="s">
        <v>728</v>
      </c>
      <c r="F4" s="76"/>
    </row>
    <row r="5" spans="1:6" ht="45">
      <c r="A5" s="72">
        <v>4</v>
      </c>
      <c r="B5" s="72"/>
      <c r="C5" s="72"/>
      <c r="D5" s="72"/>
      <c r="E5" s="75" t="s">
        <v>729</v>
      </c>
      <c r="F5" s="76"/>
    </row>
    <row r="6" spans="1:6">
      <c r="A6" s="72">
        <v>5</v>
      </c>
      <c r="B6" s="72"/>
      <c r="C6" s="72"/>
      <c r="D6" s="72"/>
      <c r="E6" s="75"/>
      <c r="F6" s="76"/>
    </row>
    <row r="7" spans="1:6" ht="45">
      <c r="A7" s="72">
        <v>6</v>
      </c>
      <c r="B7" s="72"/>
      <c r="C7" s="72" t="s">
        <v>4</v>
      </c>
      <c r="D7" s="72"/>
      <c r="E7" s="71" t="s">
        <v>730</v>
      </c>
      <c r="F7" s="76"/>
    </row>
    <row r="8" spans="1:6" ht="30">
      <c r="A8" s="72">
        <v>7</v>
      </c>
      <c r="B8" s="72"/>
      <c r="C8" s="72"/>
      <c r="D8" s="72"/>
      <c r="E8" s="75" t="s">
        <v>731</v>
      </c>
      <c r="F8" s="76"/>
    </row>
    <row r="9" spans="1:6">
      <c r="A9" s="72">
        <v>8</v>
      </c>
      <c r="B9" s="72"/>
      <c r="C9" s="72" t="s">
        <v>4</v>
      </c>
      <c r="D9" s="72"/>
      <c r="E9" s="75" t="s">
        <v>732</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733</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734</v>
      </c>
      <c r="F15" s="76"/>
    </row>
    <row r="16" spans="1:6">
      <c r="A16" s="72">
        <v>15</v>
      </c>
      <c r="B16" s="72"/>
      <c r="C16" s="72"/>
      <c r="D16" s="72"/>
      <c r="E16" s="75"/>
      <c r="F16" s="76"/>
    </row>
    <row r="17" spans="1:6" ht="90">
      <c r="A17" s="72">
        <v>16</v>
      </c>
      <c r="B17" s="72"/>
      <c r="C17" s="72"/>
      <c r="D17" s="72"/>
      <c r="E17" s="75" t="s">
        <v>735</v>
      </c>
      <c r="F17" s="76"/>
    </row>
    <row r="18" spans="1:6" ht="45">
      <c r="A18" s="72">
        <v>17</v>
      </c>
      <c r="B18" s="72"/>
      <c r="C18" s="72"/>
      <c r="D18" s="72"/>
      <c r="E18" s="75" t="s">
        <v>736</v>
      </c>
      <c r="F18" s="76"/>
    </row>
    <row r="19" spans="1:6">
      <c r="A19" s="72">
        <v>18</v>
      </c>
      <c r="B19" s="72"/>
      <c r="C19" s="72"/>
      <c r="D19" s="72"/>
      <c r="E19" s="75"/>
      <c r="F19" s="76"/>
    </row>
    <row r="20" spans="1:6" ht="45">
      <c r="A20" s="72">
        <v>19</v>
      </c>
      <c r="B20" s="72"/>
      <c r="C20" s="72"/>
      <c r="D20" s="72"/>
      <c r="E20" s="75" t="s">
        <v>737</v>
      </c>
      <c r="F20" s="76"/>
    </row>
    <row r="21" spans="1:6">
      <c r="A21" s="72">
        <v>20</v>
      </c>
      <c r="B21" s="72"/>
      <c r="C21" s="72"/>
      <c r="D21" s="72"/>
      <c r="E21" s="75"/>
      <c r="F21" s="76"/>
    </row>
    <row r="22" spans="1:6">
      <c r="A22" s="72">
        <v>21</v>
      </c>
      <c r="B22" s="72"/>
      <c r="C22" s="72"/>
      <c r="D22" s="72"/>
      <c r="E22" s="75" t="s">
        <v>738</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623</v>
      </c>
    </row>
    <row r="3" spans="1:5">
      <c r="A3" s="27">
        <v>2</v>
      </c>
      <c r="B3" s="27"/>
      <c r="C3" s="27"/>
      <c r="D3" s="27"/>
      <c r="E3" s="27"/>
    </row>
    <row r="4" spans="1:5">
      <c r="A4" s="27">
        <v>3</v>
      </c>
      <c r="B4" s="27"/>
      <c r="C4" s="27" t="s">
        <v>4</v>
      </c>
      <c r="D4" s="27" t="s">
        <v>625</v>
      </c>
      <c r="E4" s="27" t="s">
        <v>624</v>
      </c>
    </row>
    <row r="5" spans="1:5">
      <c r="A5" s="27">
        <v>4</v>
      </c>
      <c r="B5" s="27"/>
      <c r="C5" s="27"/>
      <c r="D5" s="27"/>
      <c r="E5" s="27"/>
    </row>
    <row r="6" spans="1:5" ht="45">
      <c r="A6" s="27">
        <v>5</v>
      </c>
      <c r="B6" s="27"/>
      <c r="C6" s="27"/>
      <c r="D6" s="27"/>
      <c r="E6" s="4" t="s">
        <v>626</v>
      </c>
    </row>
    <row r="7" spans="1:5">
      <c r="A7" s="27">
        <v>6</v>
      </c>
      <c r="B7" s="27"/>
      <c r="C7" s="27" t="s">
        <v>4</v>
      </c>
      <c r="D7" s="27" t="s">
        <v>628</v>
      </c>
      <c r="E7" s="27" t="s">
        <v>627</v>
      </c>
    </row>
    <row r="8" spans="1:5" ht="30">
      <c r="A8" s="27">
        <v>7</v>
      </c>
      <c r="B8" s="4"/>
      <c r="C8" s="27" t="s">
        <v>4</v>
      </c>
      <c r="D8" s="4"/>
      <c r="E8" s="4" t="s">
        <v>629</v>
      </c>
    </row>
    <row r="9" spans="1:5" ht="60">
      <c r="A9" s="27">
        <v>8</v>
      </c>
      <c r="B9" s="27"/>
      <c r="C9" s="27" t="s">
        <v>4</v>
      </c>
      <c r="D9" s="27"/>
      <c r="E9" s="4" t="s">
        <v>630</v>
      </c>
    </row>
    <row r="10" spans="1:5">
      <c r="A10" s="27">
        <v>9</v>
      </c>
      <c r="B10" s="27"/>
      <c r="C10" s="27" t="s">
        <v>4</v>
      </c>
      <c r="D10" s="27"/>
      <c r="E10" s="27" t="s">
        <v>631</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878</v>
      </c>
    </row>
    <row r="3" spans="1:5" ht="90">
      <c r="A3" s="27">
        <v>2</v>
      </c>
      <c r="B3" s="27"/>
      <c r="C3" s="27"/>
      <c r="D3" s="27"/>
      <c r="E3" s="4" t="s">
        <v>879</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880</v>
      </c>
    </row>
    <row r="8" spans="1:5">
      <c r="A8" s="27">
        <v>7</v>
      </c>
      <c r="B8" s="4"/>
      <c r="C8" s="27"/>
      <c r="D8" s="4"/>
      <c r="E8" s="4"/>
    </row>
    <row r="9" spans="1:5" ht="45">
      <c r="A9" s="27">
        <v>8</v>
      </c>
      <c r="B9" s="27"/>
      <c r="C9" s="27"/>
      <c r="D9" s="27"/>
      <c r="E9" s="4" t="s">
        <v>881</v>
      </c>
    </row>
    <row r="10" spans="1:5">
      <c r="A10" s="27">
        <v>9</v>
      </c>
      <c r="B10" s="27"/>
      <c r="C10" s="27"/>
      <c r="D10" s="27"/>
      <c r="E10" s="4"/>
    </row>
    <row r="11" spans="1:5" ht="135">
      <c r="A11" s="27">
        <v>10</v>
      </c>
      <c r="B11" s="27"/>
      <c r="C11" s="27"/>
      <c r="D11" s="27"/>
      <c r="E11" s="4" t="s">
        <v>882</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783</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784</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785</v>
      </c>
      <c r="E23" s="72"/>
    </row>
    <row r="24" spans="1:5" ht="30">
      <c r="A24" s="72">
        <v>23</v>
      </c>
      <c r="B24" s="72" t="s">
        <v>114</v>
      </c>
      <c r="C24" s="72" t="s">
        <v>4</v>
      </c>
      <c r="D24" s="72"/>
      <c r="E24" s="72" t="s">
        <v>115</v>
      </c>
    </row>
    <row r="25" spans="1:5" ht="60">
      <c r="A25" s="72">
        <v>24</v>
      </c>
      <c r="B25" s="72"/>
      <c r="C25" s="72" t="s">
        <v>4</v>
      </c>
      <c r="D25" s="72"/>
      <c r="E25" s="72" t="s">
        <v>786</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633</v>
      </c>
      <c r="E4" s="75" t="s">
        <v>632</v>
      </c>
      <c r="F4" s="76"/>
      <c r="G4" s="71" t="s">
        <v>634</v>
      </c>
    </row>
    <row r="5" spans="1:7" ht="75">
      <c r="A5" s="72">
        <v>4</v>
      </c>
      <c r="B5" s="72"/>
      <c r="C5" s="72"/>
      <c r="D5" s="72"/>
      <c r="E5" s="75" t="s">
        <v>635</v>
      </c>
      <c r="F5" s="76"/>
      <c r="G5" s="71" t="s">
        <v>634</v>
      </c>
    </row>
    <row r="6" spans="1:7" ht="30">
      <c r="A6" s="72">
        <v>5</v>
      </c>
      <c r="B6" s="72"/>
      <c r="C6" s="72" t="s">
        <v>4</v>
      </c>
      <c r="D6" s="72"/>
      <c r="E6" s="75" t="s">
        <v>636</v>
      </c>
      <c r="F6" s="76"/>
    </row>
    <row r="7" spans="1:7">
      <c r="A7" s="72">
        <v>6</v>
      </c>
      <c r="B7" s="72"/>
      <c r="C7" s="72"/>
      <c r="D7" s="72"/>
      <c r="E7" s="75"/>
      <c r="F7" s="76"/>
    </row>
    <row r="8" spans="1:7" ht="45">
      <c r="A8" s="72">
        <v>7</v>
      </c>
      <c r="B8" s="72"/>
      <c r="C8" s="72" t="s">
        <v>4</v>
      </c>
      <c r="D8" s="72"/>
      <c r="E8" s="75" t="s">
        <v>637</v>
      </c>
      <c r="F8" s="76"/>
    </row>
    <row r="9" spans="1:7" ht="75">
      <c r="A9" s="72">
        <v>8</v>
      </c>
      <c r="B9" s="72"/>
      <c r="C9" s="72" t="s">
        <v>4</v>
      </c>
      <c r="D9" s="72"/>
      <c r="E9" s="75" t="s">
        <v>638</v>
      </c>
      <c r="F9" s="76"/>
    </row>
    <row r="10" spans="1:7" ht="30">
      <c r="A10" s="72">
        <v>9</v>
      </c>
      <c r="B10" s="72"/>
      <c r="C10" s="72"/>
      <c r="D10" s="72" t="s">
        <v>640</v>
      </c>
      <c r="E10" s="75" t="s">
        <v>639</v>
      </c>
      <c r="F10" s="76"/>
    </row>
    <row r="11" spans="1:7">
      <c r="A11" s="72">
        <v>10</v>
      </c>
      <c r="B11" s="72"/>
      <c r="C11" s="72"/>
      <c r="D11" s="72"/>
      <c r="E11" s="75" t="s">
        <v>641</v>
      </c>
      <c r="F11" s="76"/>
    </row>
    <row r="12" spans="1:7" ht="30">
      <c r="A12" s="72">
        <v>11</v>
      </c>
      <c r="B12" s="72"/>
      <c r="C12" s="72" t="s">
        <v>4</v>
      </c>
      <c r="D12" s="72"/>
      <c r="E12" s="75" t="s">
        <v>642</v>
      </c>
      <c r="F12" s="76"/>
    </row>
    <row r="13" spans="1:7">
      <c r="A13" s="72">
        <v>12</v>
      </c>
      <c r="B13" s="72"/>
      <c r="C13" s="72"/>
      <c r="D13" s="72"/>
      <c r="E13" s="75" t="s">
        <v>643</v>
      </c>
      <c r="F13" s="76"/>
    </row>
    <row r="14" spans="1:7">
      <c r="A14" s="72">
        <v>13</v>
      </c>
      <c r="B14" s="72"/>
      <c r="C14" s="72"/>
      <c r="E14" s="75"/>
      <c r="F14" s="76"/>
    </row>
    <row r="15" spans="1:7" ht="75">
      <c r="A15" s="72">
        <v>14</v>
      </c>
      <c r="B15" s="72"/>
      <c r="C15" s="72"/>
      <c r="D15" s="72"/>
      <c r="E15" s="75" t="s">
        <v>644</v>
      </c>
      <c r="F15" s="76"/>
    </row>
    <row r="16" spans="1:7" ht="30">
      <c r="A16" s="72">
        <v>15</v>
      </c>
      <c r="B16" s="72"/>
      <c r="C16" s="72" t="s">
        <v>4</v>
      </c>
      <c r="D16" s="72"/>
      <c r="E16" s="75" t="s">
        <v>645</v>
      </c>
      <c r="F16" s="76"/>
    </row>
    <row r="17" spans="1:6" ht="30">
      <c r="A17" s="72">
        <v>16</v>
      </c>
      <c r="B17" s="72"/>
      <c r="C17" s="72" t="s">
        <v>4</v>
      </c>
      <c r="D17" s="72"/>
      <c r="E17" s="75" t="s">
        <v>646</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647</v>
      </c>
      <c r="F20" s="76"/>
    </row>
    <row r="21" spans="1:6" ht="45">
      <c r="A21" s="72">
        <v>20</v>
      </c>
      <c r="B21" s="72"/>
      <c r="C21" s="72" t="s">
        <v>4</v>
      </c>
      <c r="D21" s="72"/>
      <c r="E21" s="75" t="s">
        <v>648</v>
      </c>
      <c r="F21" s="76"/>
    </row>
    <row r="22" spans="1:6" ht="45">
      <c r="A22" s="72">
        <v>21</v>
      </c>
      <c r="B22" s="72"/>
      <c r="C22" s="72"/>
      <c r="D22" s="72"/>
      <c r="E22" s="75" t="s">
        <v>649</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650</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651</v>
      </c>
      <c r="F29" s="76"/>
    </row>
    <row r="30" spans="1:6" ht="30">
      <c r="A30" s="72">
        <v>29</v>
      </c>
      <c r="B30" s="72"/>
      <c r="C30" s="72"/>
      <c r="D30" s="72"/>
      <c r="E30" s="75" t="s">
        <v>652</v>
      </c>
      <c r="F30" s="76"/>
    </row>
    <row r="31" spans="1:6" ht="30">
      <c r="A31" s="72">
        <v>30</v>
      </c>
      <c r="B31" s="72"/>
      <c r="C31" s="72" t="s">
        <v>4</v>
      </c>
      <c r="D31" s="72"/>
      <c r="E31" s="75" t="s">
        <v>653</v>
      </c>
      <c r="F31" s="76"/>
    </row>
    <row r="32" spans="1:6" ht="225">
      <c r="A32" s="72">
        <v>31</v>
      </c>
      <c r="B32" s="72"/>
      <c r="C32" s="72"/>
      <c r="D32" s="72"/>
      <c r="E32" s="75" t="s">
        <v>654</v>
      </c>
      <c r="F32" s="76"/>
    </row>
    <row r="33" spans="1:7" ht="30">
      <c r="A33" s="72">
        <v>32</v>
      </c>
      <c r="B33" s="72"/>
      <c r="C33" s="72" t="s">
        <v>4</v>
      </c>
      <c r="D33" s="72"/>
      <c r="E33" s="75" t="s">
        <v>655</v>
      </c>
      <c r="F33" s="76"/>
    </row>
    <row r="34" spans="1:7" ht="60">
      <c r="A34" s="72">
        <v>33</v>
      </c>
      <c r="B34" s="72"/>
      <c r="C34" s="72"/>
      <c r="D34" s="72"/>
      <c r="E34" s="75"/>
      <c r="F34" s="76"/>
      <c r="G34" s="71" t="s">
        <v>656</v>
      </c>
    </row>
    <row r="35" spans="1:7">
      <c r="A35" s="72">
        <v>34</v>
      </c>
      <c r="B35" s="72"/>
      <c r="C35" s="72"/>
      <c r="D35" s="72"/>
      <c r="E35" s="75"/>
      <c r="F35" s="76"/>
    </row>
    <row r="36" spans="1:7" ht="60">
      <c r="A36" s="72">
        <v>35</v>
      </c>
      <c r="B36" s="72"/>
      <c r="C36" s="72" t="s">
        <v>4</v>
      </c>
      <c r="D36" s="72"/>
      <c r="E36" s="75" t="s">
        <v>657</v>
      </c>
      <c r="F36" s="76"/>
    </row>
    <row r="37" spans="1:7">
      <c r="A37" s="72">
        <v>36</v>
      </c>
      <c r="B37" s="72"/>
      <c r="C37" s="72"/>
      <c r="D37" s="72"/>
      <c r="E37" s="75" t="s">
        <v>658</v>
      </c>
      <c r="F37" s="76"/>
    </row>
    <row r="38" spans="1:7" ht="150">
      <c r="A38" s="72">
        <v>37</v>
      </c>
      <c r="B38" s="72"/>
      <c r="C38" s="72" t="s">
        <v>4</v>
      </c>
      <c r="D38" s="72"/>
      <c r="E38" s="75" t="s">
        <v>659</v>
      </c>
      <c r="F38" s="76"/>
    </row>
    <row r="39" spans="1:7">
      <c r="A39" s="72">
        <v>38</v>
      </c>
      <c r="B39" s="72"/>
      <c r="C39" s="72"/>
      <c r="D39" s="72"/>
      <c r="E39" s="75"/>
      <c r="F39" s="76"/>
    </row>
    <row r="40" spans="1:7" ht="75">
      <c r="A40" s="72">
        <v>39</v>
      </c>
      <c r="B40" s="72"/>
      <c r="C40" s="72" t="s">
        <v>4</v>
      </c>
      <c r="D40" s="72"/>
      <c r="E40" s="75" t="s">
        <v>660</v>
      </c>
      <c r="F40" s="76"/>
    </row>
    <row r="41" spans="1:7" ht="60">
      <c r="A41" s="72">
        <v>40</v>
      </c>
      <c r="B41" s="72"/>
      <c r="C41" s="72" t="s">
        <v>4</v>
      </c>
      <c r="D41" s="72"/>
      <c r="E41" s="75" t="s">
        <v>661</v>
      </c>
      <c r="F41" s="76"/>
    </row>
    <row r="42" spans="1:7" ht="45">
      <c r="A42" s="72">
        <v>41</v>
      </c>
      <c r="B42" s="72"/>
      <c r="C42" s="72" t="s">
        <v>4</v>
      </c>
      <c r="D42" s="72"/>
      <c r="E42" s="75" t="s">
        <v>662</v>
      </c>
      <c r="F42" s="76"/>
    </row>
    <row r="43" spans="1:7" ht="60">
      <c r="A43" s="72">
        <v>42</v>
      </c>
      <c r="B43" s="72"/>
      <c r="C43" s="72"/>
      <c r="D43" s="72"/>
      <c r="E43" s="75" t="s">
        <v>663</v>
      </c>
      <c r="F43" s="76"/>
    </row>
    <row r="44" spans="1:7" ht="105">
      <c r="A44" s="72">
        <v>43</v>
      </c>
      <c r="B44" s="72"/>
      <c r="C44" s="72" t="s">
        <v>4</v>
      </c>
      <c r="D44" s="72"/>
      <c r="E44" s="75" t="s">
        <v>664</v>
      </c>
      <c r="F44" s="76"/>
    </row>
    <row r="45" spans="1:7">
      <c r="A45" s="72">
        <v>44</v>
      </c>
      <c r="B45" s="72"/>
      <c r="C45" s="72"/>
      <c r="D45" s="72"/>
      <c r="E45" s="75"/>
      <c r="F45" s="76"/>
    </row>
    <row r="46" spans="1:7" ht="60">
      <c r="A46" s="72">
        <v>45</v>
      </c>
      <c r="B46" s="72"/>
      <c r="C46" s="72" t="s">
        <v>4</v>
      </c>
      <c r="D46" s="72"/>
      <c r="E46" s="75" t="s">
        <v>665</v>
      </c>
      <c r="F46" s="76"/>
    </row>
    <row r="47" spans="1:7" ht="45">
      <c r="A47" s="72">
        <v>46</v>
      </c>
      <c r="B47" s="72"/>
      <c r="C47" s="72"/>
      <c r="D47" s="72"/>
      <c r="E47" s="75" t="s">
        <v>666</v>
      </c>
      <c r="F47" s="76"/>
    </row>
    <row r="48" spans="1:7" ht="60">
      <c r="A48" s="72">
        <v>47</v>
      </c>
      <c r="B48" s="72"/>
      <c r="C48" s="72" t="s">
        <v>4</v>
      </c>
      <c r="D48" s="72"/>
      <c r="E48" s="75" t="s">
        <v>667</v>
      </c>
      <c r="F48" s="76"/>
    </row>
    <row r="49" spans="1:6">
      <c r="A49" s="72">
        <v>48</v>
      </c>
      <c r="B49" s="72"/>
      <c r="C49" s="72" t="s">
        <v>4</v>
      </c>
      <c r="D49" s="72" t="s">
        <v>668</v>
      </c>
      <c r="E49" s="75"/>
      <c r="F49" s="76"/>
    </row>
    <row r="50" spans="1:6" ht="60">
      <c r="A50" s="72">
        <v>49</v>
      </c>
      <c r="B50" s="72"/>
      <c r="C50" s="72" t="s">
        <v>4</v>
      </c>
      <c r="D50" s="72"/>
      <c r="E50" s="75" t="s">
        <v>669</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836</v>
      </c>
      <c r="F2" s="76"/>
    </row>
    <row r="3" spans="1:7" ht="30">
      <c r="A3" s="72">
        <v>2</v>
      </c>
      <c r="B3" s="72"/>
      <c r="C3" s="72"/>
      <c r="D3" s="72"/>
      <c r="E3" s="75" t="s">
        <v>837</v>
      </c>
      <c r="F3" s="76"/>
    </row>
    <row r="4" spans="1:7">
      <c r="A4" s="72">
        <v>3</v>
      </c>
      <c r="B4" s="72"/>
      <c r="C4" s="72"/>
      <c r="D4" s="72"/>
      <c r="E4" s="75"/>
      <c r="F4" s="76"/>
    </row>
    <row r="5" spans="1:7" ht="75">
      <c r="A5" s="72">
        <v>4</v>
      </c>
      <c r="B5" s="72"/>
      <c r="C5" s="72" t="s">
        <v>4</v>
      </c>
      <c r="D5" s="72"/>
      <c r="E5" s="75" t="s">
        <v>838</v>
      </c>
      <c r="F5" s="76"/>
      <c r="G5" s="71" t="s">
        <v>839</v>
      </c>
    </row>
    <row r="6" spans="1:7" ht="165">
      <c r="A6" s="72">
        <v>5</v>
      </c>
      <c r="B6" s="72"/>
      <c r="C6" s="72" t="s">
        <v>4</v>
      </c>
      <c r="D6" s="72" t="s">
        <v>691</v>
      </c>
      <c r="E6" s="75" t="s">
        <v>840</v>
      </c>
      <c r="F6" s="76"/>
      <c r="G6" s="71" t="s">
        <v>656</v>
      </c>
    </row>
    <row r="7" spans="1:7" ht="60">
      <c r="A7" s="72">
        <v>6</v>
      </c>
      <c r="B7" s="72"/>
      <c r="C7" s="72" t="s">
        <v>4</v>
      </c>
      <c r="D7" s="72"/>
      <c r="E7" s="75" t="s">
        <v>841</v>
      </c>
      <c r="F7" s="76"/>
    </row>
    <row r="8" spans="1:7" ht="45">
      <c r="A8" s="72">
        <v>7</v>
      </c>
      <c r="B8" s="72"/>
      <c r="C8" s="72"/>
      <c r="D8" s="72"/>
      <c r="E8" s="75" t="s">
        <v>842</v>
      </c>
      <c r="F8" s="76"/>
    </row>
    <row r="9" spans="1:7" ht="90">
      <c r="A9" s="72">
        <v>8</v>
      </c>
      <c r="B9" s="72"/>
      <c r="C9" s="72"/>
      <c r="D9" s="72"/>
      <c r="E9" s="75" t="s">
        <v>843</v>
      </c>
      <c r="F9" s="76"/>
    </row>
    <row r="10" spans="1:7" ht="60">
      <c r="A10" s="72">
        <v>9</v>
      </c>
      <c r="B10" s="72"/>
      <c r="C10" s="72" t="s">
        <v>4</v>
      </c>
      <c r="D10" s="72" t="s">
        <v>844</v>
      </c>
      <c r="E10" s="75" t="s">
        <v>845</v>
      </c>
      <c r="F10" s="76"/>
    </row>
    <row r="11" spans="1:7" ht="45">
      <c r="A11" s="72">
        <v>10</v>
      </c>
      <c r="B11" s="72"/>
      <c r="C11" s="72" t="s">
        <v>4</v>
      </c>
      <c r="D11" s="72"/>
      <c r="E11" s="75" t="s">
        <v>846</v>
      </c>
      <c r="F11" s="76"/>
    </row>
    <row r="12" spans="1:7" ht="60">
      <c r="A12" s="72">
        <v>11</v>
      </c>
      <c r="B12" s="72"/>
      <c r="C12" s="72"/>
      <c r="D12" s="72"/>
      <c r="E12" s="75" t="s">
        <v>847</v>
      </c>
      <c r="F12" s="76"/>
    </row>
    <row r="13" spans="1:7" ht="195">
      <c r="A13" s="72">
        <v>12</v>
      </c>
      <c r="B13" s="72"/>
      <c r="C13" s="72" t="s">
        <v>4</v>
      </c>
      <c r="D13" s="72" t="s">
        <v>848</v>
      </c>
      <c r="E13" s="75" t="s">
        <v>850</v>
      </c>
      <c r="F13" s="76"/>
      <c r="G13" s="71" t="s">
        <v>849</v>
      </c>
    </row>
    <row r="14" spans="1:7" ht="75">
      <c r="A14" s="72">
        <v>13</v>
      </c>
      <c r="B14" s="72"/>
      <c r="C14" s="72" t="s">
        <v>4</v>
      </c>
      <c r="D14" s="72"/>
      <c r="E14" s="75" t="s">
        <v>851</v>
      </c>
      <c r="F14" s="76"/>
      <c r="G14" s="71" t="s">
        <v>533</v>
      </c>
    </row>
    <row r="15" spans="1:7" ht="120">
      <c r="A15" s="72">
        <v>14</v>
      </c>
      <c r="B15" s="72"/>
      <c r="C15" s="72" t="s">
        <v>4</v>
      </c>
      <c r="D15" s="72"/>
      <c r="E15" s="75" t="s">
        <v>852</v>
      </c>
      <c r="F15" s="76"/>
    </row>
    <row r="16" spans="1:7" ht="30">
      <c r="A16" s="72">
        <v>15</v>
      </c>
      <c r="B16" s="72"/>
      <c r="C16" s="72"/>
      <c r="D16" s="72"/>
      <c r="E16" s="75" t="s">
        <v>853</v>
      </c>
      <c r="F16" s="76"/>
    </row>
    <row r="17" spans="1:7" ht="180">
      <c r="A17" s="72">
        <v>16</v>
      </c>
      <c r="B17" s="72"/>
      <c r="C17" s="72" t="s">
        <v>4</v>
      </c>
      <c r="D17" s="72"/>
      <c r="E17" s="75" t="s">
        <v>854</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855</v>
      </c>
      <c r="F22" s="76"/>
    </row>
    <row r="23" spans="1:7">
      <c r="A23" s="72">
        <v>22</v>
      </c>
      <c r="B23" s="72"/>
      <c r="C23" s="72"/>
      <c r="D23" s="72"/>
      <c r="E23" s="75"/>
      <c r="F23" s="76"/>
    </row>
    <row r="24" spans="1:7" ht="60">
      <c r="A24" s="72">
        <v>23</v>
      </c>
      <c r="B24" s="72"/>
      <c r="C24" s="72" t="s">
        <v>4</v>
      </c>
      <c r="D24" s="72" t="s">
        <v>856</v>
      </c>
      <c r="E24" s="75"/>
      <c r="F24" s="76"/>
      <c r="G24" s="71" t="s">
        <v>857</v>
      </c>
    </row>
    <row r="25" spans="1:7" ht="45">
      <c r="A25" s="72">
        <v>24</v>
      </c>
      <c r="B25" s="72"/>
      <c r="C25" s="72" t="s">
        <v>4</v>
      </c>
      <c r="D25" s="72" t="s">
        <v>858</v>
      </c>
      <c r="E25" s="75"/>
      <c r="F25" s="76"/>
    </row>
    <row r="26" spans="1:7" ht="30">
      <c r="A26" s="72">
        <v>25</v>
      </c>
      <c r="B26" s="72"/>
      <c r="C26" s="72"/>
      <c r="D26" s="72"/>
      <c r="E26" s="75" t="s">
        <v>859</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95" t="s">
        <v>212</v>
      </c>
      <c r="C1" s="96"/>
      <c r="D1" s="96"/>
      <c r="E1" s="96"/>
      <c r="F1" s="96"/>
      <c r="G1" s="96"/>
      <c r="H1" s="96"/>
      <c r="I1" s="96"/>
      <c r="J1" s="96"/>
      <c r="K1" s="97"/>
    </row>
    <row r="2" spans="1:11" ht="45" customHeight="1" thickBot="1">
      <c r="A2" s="10" t="s">
        <v>125</v>
      </c>
      <c r="B2" s="95" t="s">
        <v>213</v>
      </c>
      <c r="C2" s="96"/>
      <c r="D2" s="96"/>
      <c r="E2" s="96"/>
      <c r="F2" s="96"/>
      <c r="G2" s="96"/>
      <c r="H2" s="96"/>
      <c r="I2" s="96"/>
      <c r="J2" s="96"/>
      <c r="K2" s="97"/>
    </row>
    <row r="3" spans="1:11" ht="45" customHeight="1" thickBot="1">
      <c r="A3" s="10" t="s">
        <v>127</v>
      </c>
      <c r="B3" s="95" t="s">
        <v>214</v>
      </c>
      <c r="C3" s="96"/>
      <c r="D3" s="96"/>
      <c r="E3" s="96"/>
      <c r="F3" s="96"/>
      <c r="G3" s="96"/>
      <c r="H3" s="96"/>
      <c r="I3" s="96"/>
      <c r="J3" s="96"/>
      <c r="K3" s="97"/>
    </row>
    <row r="4" spans="1:11" ht="45" customHeight="1" thickBot="1">
      <c r="A4" s="10" t="s">
        <v>129</v>
      </c>
      <c r="B4" s="95" t="s">
        <v>215</v>
      </c>
      <c r="C4" s="96"/>
      <c r="D4" s="96"/>
      <c r="E4" s="96"/>
      <c r="F4" s="96"/>
      <c r="G4" s="96"/>
      <c r="H4" s="96"/>
      <c r="I4" s="96"/>
      <c r="J4" s="96"/>
      <c r="K4" s="97"/>
    </row>
    <row r="5" spans="1:11" ht="45" customHeight="1" thickBot="1">
      <c r="A5" s="10" t="s">
        <v>131</v>
      </c>
      <c r="B5" s="95" t="s">
        <v>216</v>
      </c>
      <c r="C5" s="96"/>
      <c r="D5" s="96"/>
      <c r="E5" s="96"/>
      <c r="F5" s="96"/>
      <c r="G5" s="96"/>
      <c r="H5" s="96"/>
      <c r="I5" s="96"/>
      <c r="J5" s="96"/>
      <c r="K5" s="97"/>
    </row>
    <row r="6" spans="1:11" ht="45" customHeight="1" thickBot="1">
      <c r="A6" s="10" t="s">
        <v>133</v>
      </c>
      <c r="B6" s="95" t="s">
        <v>217</v>
      </c>
      <c r="C6" s="96"/>
      <c r="D6" s="96"/>
      <c r="E6" s="96"/>
      <c r="F6" s="96"/>
      <c r="G6" s="96"/>
      <c r="H6" s="96"/>
      <c r="I6" s="96"/>
      <c r="J6" s="96"/>
      <c r="K6" s="97"/>
    </row>
    <row r="7" spans="1:11" ht="30" customHeight="1" thickBot="1">
      <c r="A7" s="10" t="s">
        <v>135</v>
      </c>
      <c r="B7" s="95" t="s">
        <v>218</v>
      </c>
      <c r="C7" s="96"/>
      <c r="D7" s="96"/>
      <c r="E7" s="96"/>
      <c r="F7" s="96"/>
      <c r="G7" s="96"/>
      <c r="H7" s="96"/>
      <c r="I7" s="96"/>
      <c r="J7" s="96"/>
      <c r="K7" s="97"/>
    </row>
    <row r="8" spans="1:11" ht="45" customHeight="1" thickBot="1">
      <c r="A8" s="10" t="s">
        <v>137</v>
      </c>
      <c r="B8" s="95" t="s">
        <v>219</v>
      </c>
      <c r="C8" s="96"/>
      <c r="D8" s="96"/>
      <c r="E8" s="96"/>
      <c r="F8" s="96"/>
      <c r="G8" s="96"/>
      <c r="H8" s="96"/>
      <c r="I8" s="96"/>
      <c r="J8" s="96"/>
      <c r="K8" s="97"/>
    </row>
    <row r="9" spans="1:11" ht="99.75" customHeight="1" thickBot="1">
      <c r="A9" s="10"/>
      <c r="B9" s="98" t="s">
        <v>220</v>
      </c>
      <c r="C9" s="99"/>
      <c r="D9" s="99"/>
      <c r="E9" s="99"/>
      <c r="F9" s="99"/>
      <c r="G9" s="99"/>
      <c r="H9" s="99"/>
      <c r="I9" s="99"/>
      <c r="J9" s="99"/>
      <c r="K9" s="10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95" t="s">
        <v>124</v>
      </c>
      <c r="C1" s="96"/>
      <c r="D1" s="96"/>
      <c r="E1" s="96"/>
      <c r="F1" s="96"/>
      <c r="G1" s="96"/>
      <c r="H1" s="96"/>
      <c r="I1" s="96"/>
      <c r="J1" s="96"/>
      <c r="K1" s="97"/>
    </row>
    <row r="2" spans="1:11" ht="45" customHeight="1" thickBot="1">
      <c r="A2" s="10" t="s">
        <v>125</v>
      </c>
      <c r="B2" s="95" t="s">
        <v>126</v>
      </c>
      <c r="C2" s="96"/>
      <c r="D2" s="96"/>
      <c r="E2" s="96"/>
      <c r="F2" s="96"/>
      <c r="G2" s="96"/>
      <c r="H2" s="96"/>
      <c r="I2" s="96"/>
      <c r="J2" s="96"/>
      <c r="K2" s="97"/>
    </row>
    <row r="3" spans="1:11" ht="45" customHeight="1" thickBot="1">
      <c r="A3" s="10" t="s">
        <v>127</v>
      </c>
      <c r="B3" s="95" t="s">
        <v>128</v>
      </c>
      <c r="C3" s="96"/>
      <c r="D3" s="96"/>
      <c r="E3" s="96"/>
      <c r="F3" s="96"/>
      <c r="G3" s="96"/>
      <c r="H3" s="96"/>
      <c r="I3" s="96"/>
      <c r="J3" s="96"/>
      <c r="K3" s="97"/>
    </row>
    <row r="4" spans="1:11" ht="45" customHeight="1" thickBot="1">
      <c r="A4" s="10" t="s">
        <v>129</v>
      </c>
      <c r="B4" s="95" t="s">
        <v>130</v>
      </c>
      <c r="C4" s="96"/>
      <c r="D4" s="96"/>
      <c r="E4" s="96"/>
      <c r="F4" s="96"/>
      <c r="G4" s="96"/>
      <c r="H4" s="96"/>
      <c r="I4" s="96"/>
      <c r="J4" s="96"/>
      <c r="K4" s="97"/>
    </row>
    <row r="5" spans="1:11" ht="45" customHeight="1" thickBot="1">
      <c r="A5" s="10" t="s">
        <v>131</v>
      </c>
      <c r="B5" s="95" t="s">
        <v>132</v>
      </c>
      <c r="C5" s="96"/>
      <c r="D5" s="96"/>
      <c r="E5" s="96"/>
      <c r="F5" s="96"/>
      <c r="G5" s="96"/>
      <c r="H5" s="96"/>
      <c r="I5" s="96"/>
      <c r="J5" s="96"/>
      <c r="K5" s="97"/>
    </row>
    <row r="6" spans="1:11" ht="45" customHeight="1" thickBot="1">
      <c r="A6" s="10" t="s">
        <v>133</v>
      </c>
      <c r="B6" s="95" t="s">
        <v>134</v>
      </c>
      <c r="C6" s="96"/>
      <c r="D6" s="96"/>
      <c r="E6" s="96"/>
      <c r="F6" s="96"/>
      <c r="G6" s="96"/>
      <c r="H6" s="96"/>
      <c r="I6" s="96"/>
      <c r="J6" s="96"/>
      <c r="K6" s="97"/>
    </row>
    <row r="7" spans="1:11" ht="30" customHeight="1" thickBot="1">
      <c r="A7" s="10" t="s">
        <v>135</v>
      </c>
      <c r="B7" s="95" t="s">
        <v>136</v>
      </c>
      <c r="C7" s="96"/>
      <c r="D7" s="96"/>
      <c r="E7" s="96"/>
      <c r="F7" s="96"/>
      <c r="G7" s="96"/>
      <c r="H7" s="96"/>
      <c r="I7" s="96"/>
      <c r="J7" s="96"/>
      <c r="K7" s="97"/>
    </row>
    <row r="8" spans="1:11" ht="45" customHeight="1" thickBot="1">
      <c r="A8" s="10" t="s">
        <v>137</v>
      </c>
      <c r="B8" s="95" t="s">
        <v>138</v>
      </c>
      <c r="C8" s="96"/>
      <c r="D8" s="96"/>
      <c r="E8" s="96"/>
      <c r="F8" s="96"/>
      <c r="G8" s="96"/>
      <c r="H8" s="96"/>
      <c r="I8" s="96"/>
      <c r="J8" s="96"/>
      <c r="K8" s="97"/>
    </row>
    <row r="9" spans="1:11" ht="30" customHeight="1" thickBot="1">
      <c r="A9" s="10" t="s">
        <v>139</v>
      </c>
      <c r="B9" s="95" t="s">
        <v>140</v>
      </c>
      <c r="C9" s="96"/>
      <c r="D9" s="96"/>
      <c r="E9" s="96"/>
      <c r="F9" s="96"/>
      <c r="G9" s="96"/>
      <c r="H9" s="96"/>
      <c r="I9" s="96"/>
      <c r="J9" s="96"/>
      <c r="K9" s="97"/>
    </row>
    <row r="10" spans="1:11" ht="60" customHeight="1" thickBot="1">
      <c r="A10" s="10" t="s">
        <v>141</v>
      </c>
      <c r="B10" s="95" t="s">
        <v>142</v>
      </c>
      <c r="C10" s="96"/>
      <c r="D10" s="96"/>
      <c r="E10" s="96"/>
      <c r="F10" s="96"/>
      <c r="G10" s="96"/>
      <c r="H10" s="96"/>
      <c r="I10" s="96"/>
      <c r="J10" s="96"/>
      <c r="K10" s="97"/>
    </row>
    <row r="11" spans="1:11" ht="45" customHeight="1" thickBot="1">
      <c r="A11" s="10" t="s">
        <v>143</v>
      </c>
      <c r="B11" s="95" t="s">
        <v>144</v>
      </c>
      <c r="C11" s="96"/>
      <c r="D11" s="96"/>
      <c r="E11" s="96"/>
      <c r="F11" s="96"/>
      <c r="G11" s="96"/>
      <c r="H11" s="96"/>
      <c r="I11" s="96"/>
      <c r="J11" s="96"/>
      <c r="K11" s="97"/>
    </row>
    <row r="12" spans="1:11" ht="45" customHeight="1" thickBot="1">
      <c r="A12" s="10" t="s">
        <v>145</v>
      </c>
      <c r="B12" s="95" t="s">
        <v>146</v>
      </c>
      <c r="C12" s="96"/>
      <c r="D12" s="96"/>
      <c r="E12" s="96"/>
      <c r="F12" s="96"/>
      <c r="G12" s="96"/>
      <c r="H12" s="96"/>
      <c r="I12" s="96"/>
      <c r="J12" s="96"/>
      <c r="K12" s="97"/>
    </row>
    <row r="13" spans="1:11" ht="45" customHeight="1" thickBot="1">
      <c r="A13" s="10" t="s">
        <v>147</v>
      </c>
      <c r="B13" s="95" t="s">
        <v>148</v>
      </c>
      <c r="C13" s="96"/>
      <c r="D13" s="96"/>
      <c r="E13" s="96"/>
      <c r="F13" s="96"/>
      <c r="G13" s="96"/>
      <c r="H13" s="96"/>
      <c r="I13" s="96"/>
      <c r="J13" s="96"/>
      <c r="K13" s="97"/>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826</v>
      </c>
    </row>
    <row r="3" spans="1:5">
      <c r="A3" s="27">
        <v>2</v>
      </c>
      <c r="B3" s="27"/>
      <c r="C3" s="27"/>
      <c r="D3" s="27"/>
      <c r="E3" s="27" t="s">
        <v>827</v>
      </c>
    </row>
    <row r="4" spans="1:5">
      <c r="A4" s="27">
        <v>3</v>
      </c>
      <c r="B4" s="27"/>
      <c r="C4" s="27"/>
      <c r="D4" s="27"/>
      <c r="E4" s="27" t="s">
        <v>828</v>
      </c>
    </row>
    <row r="5" spans="1:5" ht="120">
      <c r="A5" s="27">
        <v>4</v>
      </c>
      <c r="B5" s="27"/>
      <c r="C5" s="27" t="s">
        <v>4</v>
      </c>
      <c r="D5" s="27"/>
      <c r="E5" s="4" t="s">
        <v>829</v>
      </c>
    </row>
    <row r="6" spans="1:5" ht="30">
      <c r="A6" s="27">
        <v>5</v>
      </c>
      <c r="B6" s="27"/>
      <c r="C6" s="27" t="s">
        <v>4</v>
      </c>
      <c r="D6" s="27"/>
      <c r="E6" s="4" t="s">
        <v>830</v>
      </c>
    </row>
    <row r="7" spans="1:5">
      <c r="A7" s="27">
        <v>6</v>
      </c>
      <c r="B7" s="27"/>
      <c r="C7" s="27" t="s">
        <v>4</v>
      </c>
      <c r="D7" s="27"/>
      <c r="E7" s="27" t="s">
        <v>831</v>
      </c>
    </row>
    <row r="8" spans="1:5" ht="45">
      <c r="A8" s="27">
        <v>7</v>
      </c>
      <c r="B8" s="4"/>
      <c r="C8" s="27"/>
      <c r="D8" s="4"/>
      <c r="E8" s="4" t="s">
        <v>832</v>
      </c>
    </row>
    <row r="9" spans="1:5" ht="45">
      <c r="A9" s="27">
        <v>8</v>
      </c>
      <c r="B9" s="27"/>
      <c r="C9" s="27" t="s">
        <v>4</v>
      </c>
      <c r="D9" s="27"/>
      <c r="E9" s="4" t="s">
        <v>833</v>
      </c>
    </row>
    <row r="10" spans="1:5" ht="75">
      <c r="A10" s="27">
        <v>9</v>
      </c>
      <c r="B10" s="27"/>
      <c r="C10" s="27" t="s">
        <v>4</v>
      </c>
      <c r="D10" s="27"/>
      <c r="E10" s="4" t="s">
        <v>834</v>
      </c>
    </row>
    <row r="11" spans="1:5">
      <c r="A11" s="27">
        <v>10</v>
      </c>
      <c r="B11" s="27"/>
      <c r="C11" s="27"/>
      <c r="D11" s="27"/>
      <c r="E11" s="27" t="s">
        <v>835</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95" t="s">
        <v>149</v>
      </c>
      <c r="C1" s="96"/>
      <c r="D1" s="96"/>
      <c r="E1" s="96"/>
      <c r="F1" s="96"/>
      <c r="G1" s="96"/>
      <c r="H1" s="96"/>
      <c r="I1" s="96"/>
      <c r="J1" s="96"/>
      <c r="K1" s="97"/>
    </row>
    <row r="2" spans="1:11" ht="45" customHeight="1" thickBot="1">
      <c r="A2" s="10" t="s">
        <v>125</v>
      </c>
      <c r="B2" s="95" t="s">
        <v>150</v>
      </c>
      <c r="C2" s="96"/>
      <c r="D2" s="96"/>
      <c r="E2" s="96"/>
      <c r="F2" s="96"/>
      <c r="G2" s="96"/>
      <c r="H2" s="96"/>
      <c r="I2" s="96"/>
      <c r="J2" s="96"/>
      <c r="K2" s="97"/>
    </row>
    <row r="3" spans="1:11" ht="45" customHeight="1" thickBot="1">
      <c r="A3" s="10" t="s">
        <v>127</v>
      </c>
      <c r="B3" s="95" t="s">
        <v>151</v>
      </c>
      <c r="C3" s="96"/>
      <c r="D3" s="96"/>
      <c r="E3" s="96"/>
      <c r="F3" s="96"/>
      <c r="G3" s="96"/>
      <c r="H3" s="96"/>
      <c r="I3" s="96"/>
      <c r="J3" s="96"/>
      <c r="K3" s="97"/>
    </row>
    <row r="4" spans="1:11" ht="45" customHeight="1" thickBot="1">
      <c r="A4" s="10" t="s">
        <v>129</v>
      </c>
      <c r="B4" s="95" t="s">
        <v>155</v>
      </c>
      <c r="C4" s="96"/>
      <c r="D4" s="96"/>
      <c r="E4" s="96"/>
      <c r="F4" s="96"/>
      <c r="G4" s="96"/>
      <c r="H4" s="96"/>
      <c r="I4" s="96"/>
      <c r="J4" s="96"/>
      <c r="K4" s="97"/>
    </row>
    <row r="5" spans="1:11" ht="45" customHeight="1" thickBot="1">
      <c r="A5" s="10" t="s">
        <v>131</v>
      </c>
      <c r="B5" s="95" t="s">
        <v>152</v>
      </c>
      <c r="C5" s="96"/>
      <c r="D5" s="96"/>
      <c r="E5" s="96"/>
      <c r="F5" s="96"/>
      <c r="G5" s="96"/>
      <c r="H5" s="96"/>
      <c r="I5" s="96"/>
      <c r="J5" s="96"/>
      <c r="K5" s="97"/>
    </row>
    <row r="6" spans="1:11" ht="45" customHeight="1" thickBot="1">
      <c r="A6" s="10" t="s">
        <v>133</v>
      </c>
      <c r="B6" s="95" t="s">
        <v>153</v>
      </c>
      <c r="C6" s="96"/>
      <c r="D6" s="96"/>
      <c r="E6" s="96"/>
      <c r="F6" s="96"/>
      <c r="G6" s="96"/>
      <c r="H6" s="96"/>
      <c r="I6" s="96"/>
      <c r="J6" s="96"/>
      <c r="K6" s="97"/>
    </row>
    <row r="7" spans="1:11" ht="30" customHeight="1" thickBot="1">
      <c r="A7" s="10" t="s">
        <v>135</v>
      </c>
      <c r="B7" s="95" t="s">
        <v>154</v>
      </c>
      <c r="C7" s="96"/>
      <c r="D7" s="96"/>
      <c r="E7" s="96"/>
      <c r="F7" s="96"/>
      <c r="G7" s="96"/>
      <c r="H7" s="96"/>
      <c r="I7" s="96"/>
      <c r="J7" s="96"/>
      <c r="K7" s="9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95" t="s">
        <v>156</v>
      </c>
      <c r="C1" s="96"/>
      <c r="D1" s="96"/>
      <c r="E1" s="96"/>
      <c r="F1" s="96"/>
      <c r="G1" s="96"/>
      <c r="H1" s="96"/>
      <c r="I1" s="96"/>
      <c r="J1" s="96"/>
      <c r="K1" s="97"/>
    </row>
    <row r="2" spans="1:11" ht="45" customHeight="1" thickBot="1">
      <c r="A2" s="10" t="s">
        <v>125</v>
      </c>
      <c r="B2" s="95" t="s">
        <v>157</v>
      </c>
      <c r="C2" s="96"/>
      <c r="D2" s="96"/>
      <c r="E2" s="96"/>
      <c r="F2" s="96"/>
      <c r="G2" s="96"/>
      <c r="H2" s="96"/>
      <c r="I2" s="96"/>
      <c r="J2" s="96"/>
      <c r="K2" s="97"/>
    </row>
    <row r="3" spans="1:11" ht="45" customHeight="1" thickBot="1">
      <c r="A3" s="10" t="s">
        <v>127</v>
      </c>
      <c r="B3" s="95" t="s">
        <v>158</v>
      </c>
      <c r="C3" s="96"/>
      <c r="D3" s="96"/>
      <c r="E3" s="96"/>
      <c r="F3" s="96"/>
      <c r="G3" s="96"/>
      <c r="H3" s="96"/>
      <c r="I3" s="96"/>
      <c r="J3" s="96"/>
      <c r="K3" s="97"/>
    </row>
    <row r="4" spans="1:11" ht="45" customHeight="1" thickBot="1">
      <c r="A4" s="10" t="s">
        <v>129</v>
      </c>
      <c r="B4" s="95" t="s">
        <v>159</v>
      </c>
      <c r="C4" s="96"/>
      <c r="D4" s="96"/>
      <c r="E4" s="96"/>
      <c r="F4" s="96"/>
      <c r="G4" s="96"/>
      <c r="H4" s="96"/>
      <c r="I4" s="96"/>
      <c r="J4" s="96"/>
      <c r="K4" s="97"/>
    </row>
    <row r="5" spans="1:11" ht="45" customHeight="1" thickBot="1">
      <c r="A5" s="10" t="s">
        <v>131</v>
      </c>
      <c r="B5" s="95" t="s">
        <v>160</v>
      </c>
      <c r="C5" s="96"/>
      <c r="D5" s="96"/>
      <c r="E5" s="96"/>
      <c r="F5" s="96"/>
      <c r="G5" s="96"/>
      <c r="H5" s="96"/>
      <c r="I5" s="96"/>
      <c r="J5" s="96"/>
      <c r="K5" s="97"/>
    </row>
    <row r="6" spans="1:11" ht="45" customHeight="1" thickBot="1">
      <c r="A6" s="10" t="s">
        <v>133</v>
      </c>
      <c r="B6" s="95" t="s">
        <v>161</v>
      </c>
      <c r="C6" s="96"/>
      <c r="D6" s="96"/>
      <c r="E6" s="96"/>
      <c r="F6" s="96"/>
      <c r="G6" s="96"/>
      <c r="H6" s="96"/>
      <c r="I6" s="96"/>
      <c r="J6" s="96"/>
      <c r="K6" s="97"/>
    </row>
    <row r="7" spans="1:11" ht="30" customHeight="1" thickBot="1">
      <c r="A7" s="10" t="s">
        <v>135</v>
      </c>
      <c r="B7" s="95" t="s">
        <v>162</v>
      </c>
      <c r="C7" s="96"/>
      <c r="D7" s="96"/>
      <c r="E7" s="96"/>
      <c r="F7" s="96"/>
      <c r="G7" s="96"/>
      <c r="H7" s="96"/>
      <c r="I7" s="96"/>
      <c r="J7" s="96"/>
      <c r="K7" s="9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95" t="s">
        <v>221</v>
      </c>
      <c r="C1" s="96"/>
      <c r="D1" s="96"/>
      <c r="E1" s="96"/>
      <c r="F1" s="96"/>
      <c r="G1" s="96"/>
      <c r="H1" s="96"/>
      <c r="I1" s="96"/>
      <c r="J1" s="96"/>
      <c r="K1" s="97"/>
    </row>
    <row r="2" spans="1:11" ht="45" customHeight="1" thickBot="1">
      <c r="A2" s="10" t="s">
        <v>125</v>
      </c>
      <c r="B2" s="95" t="s">
        <v>222</v>
      </c>
      <c r="C2" s="96"/>
      <c r="D2" s="96"/>
      <c r="E2" s="96"/>
      <c r="F2" s="96"/>
      <c r="G2" s="96"/>
      <c r="H2" s="96"/>
      <c r="I2" s="96"/>
      <c r="J2" s="96"/>
      <c r="K2" s="97"/>
    </row>
    <row r="3" spans="1:11" ht="45" customHeight="1" thickBot="1">
      <c r="A3" s="10" t="s">
        <v>127</v>
      </c>
      <c r="B3" s="95" t="s">
        <v>223</v>
      </c>
      <c r="C3" s="96"/>
      <c r="D3" s="96"/>
      <c r="E3" s="96"/>
      <c r="F3" s="96"/>
      <c r="G3" s="96"/>
      <c r="H3" s="96"/>
      <c r="I3" s="96"/>
      <c r="J3" s="96"/>
      <c r="K3" s="97"/>
    </row>
    <row r="4" spans="1:11" ht="45" customHeight="1" thickBot="1">
      <c r="A4" s="10" t="s">
        <v>129</v>
      </c>
      <c r="B4" s="95" t="s">
        <v>224</v>
      </c>
      <c r="C4" s="96"/>
      <c r="D4" s="96"/>
      <c r="E4" s="96"/>
      <c r="F4" s="96"/>
      <c r="G4" s="96"/>
      <c r="H4" s="96"/>
      <c r="I4" s="96"/>
      <c r="J4" s="96"/>
      <c r="K4" s="97"/>
    </row>
    <row r="5" spans="1:11" ht="45" customHeight="1" thickBot="1">
      <c r="A5" s="10" t="s">
        <v>131</v>
      </c>
      <c r="B5" s="95" t="s">
        <v>225</v>
      </c>
      <c r="C5" s="96"/>
      <c r="D5" s="96"/>
      <c r="E5" s="96"/>
      <c r="F5" s="96"/>
      <c r="G5" s="96"/>
      <c r="H5" s="96"/>
      <c r="I5" s="96"/>
      <c r="J5" s="96"/>
      <c r="K5" s="97"/>
    </row>
    <row r="6" spans="1:11" ht="45" customHeight="1" thickBot="1">
      <c r="A6" s="10" t="s">
        <v>133</v>
      </c>
      <c r="B6" s="95" t="s">
        <v>226</v>
      </c>
      <c r="C6" s="96"/>
      <c r="D6" s="96"/>
      <c r="E6" s="96"/>
      <c r="F6" s="96"/>
      <c r="G6" s="96"/>
      <c r="H6" s="96"/>
      <c r="I6" s="96"/>
      <c r="J6" s="96"/>
      <c r="K6" s="97"/>
    </row>
    <row r="7" spans="1:11" ht="30" customHeight="1" thickBot="1">
      <c r="A7" s="10" t="s">
        <v>135</v>
      </c>
      <c r="B7" s="95" t="s">
        <v>227</v>
      </c>
      <c r="C7" s="96"/>
      <c r="D7" s="96"/>
      <c r="E7" s="96"/>
      <c r="F7" s="96"/>
      <c r="G7" s="96"/>
      <c r="H7" s="96"/>
      <c r="I7" s="96"/>
      <c r="J7" s="96"/>
      <c r="K7" s="97"/>
    </row>
    <row r="8" spans="1:11" ht="150.75" customHeight="1" thickBot="1">
      <c r="A8" s="10"/>
      <c r="B8" s="98" t="s">
        <v>228</v>
      </c>
      <c r="C8" s="99"/>
      <c r="D8" s="99"/>
      <c r="E8" s="99"/>
      <c r="F8" s="99"/>
      <c r="G8" s="99"/>
      <c r="H8" s="99"/>
      <c r="I8" s="99"/>
      <c r="J8" s="99"/>
      <c r="K8" s="10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576</v>
      </c>
    </row>
    <row r="3" spans="1:6">
      <c r="A3" s="27">
        <v>2</v>
      </c>
      <c r="B3" s="27"/>
      <c r="C3" s="27"/>
      <c r="D3" s="27"/>
      <c r="E3" s="27"/>
    </row>
    <row r="4" spans="1:6">
      <c r="A4" s="27">
        <v>3</v>
      </c>
      <c r="B4" s="27"/>
      <c r="C4" s="27" t="s">
        <v>4</v>
      </c>
      <c r="D4" s="27" t="s">
        <v>575</v>
      </c>
      <c r="E4" s="27" t="s">
        <v>574</v>
      </c>
    </row>
    <row r="5" spans="1:6" ht="60">
      <c r="A5" s="27">
        <v>4</v>
      </c>
      <c r="B5" s="27"/>
      <c r="C5" s="27"/>
      <c r="D5" s="27"/>
      <c r="E5" s="4" t="s">
        <v>573</v>
      </c>
    </row>
    <row r="6" spans="1:6" ht="45">
      <c r="A6" s="27">
        <v>5</v>
      </c>
      <c r="B6" s="27"/>
      <c r="C6" s="27" t="s">
        <v>4</v>
      </c>
      <c r="D6" s="27"/>
      <c r="E6" s="4" t="s">
        <v>572</v>
      </c>
    </row>
    <row r="7" spans="1:6">
      <c r="A7" s="27">
        <v>6</v>
      </c>
      <c r="B7" s="27"/>
      <c r="C7" s="27" t="s">
        <v>4</v>
      </c>
      <c r="D7" s="27"/>
      <c r="E7" s="27" t="s">
        <v>571</v>
      </c>
    </row>
    <row r="8" spans="1:6" ht="30">
      <c r="A8" s="27">
        <v>7</v>
      </c>
      <c r="B8" s="4"/>
      <c r="C8" s="27"/>
      <c r="D8" s="4"/>
      <c r="E8" s="4" t="s">
        <v>570</v>
      </c>
    </row>
    <row r="9" spans="1:6" ht="45">
      <c r="A9" s="27">
        <v>8</v>
      </c>
      <c r="B9" s="27"/>
      <c r="C9" s="27"/>
      <c r="D9" s="27"/>
      <c r="E9" s="4" t="s">
        <v>569</v>
      </c>
    </row>
    <row r="10" spans="1:6" ht="60">
      <c r="A10" s="27">
        <v>9</v>
      </c>
      <c r="B10" s="27"/>
      <c r="C10" s="27" t="s">
        <v>4</v>
      </c>
      <c r="D10" s="27"/>
      <c r="E10" s="4" t="s">
        <v>568</v>
      </c>
      <c r="F10" s="68" t="s">
        <v>567</v>
      </c>
    </row>
    <row r="11" spans="1:6">
      <c r="A11" s="27">
        <v>10</v>
      </c>
      <c r="B11" s="27"/>
      <c r="C11" s="27"/>
      <c r="D11" s="27" t="s">
        <v>566</v>
      </c>
      <c r="E11" s="27" t="s">
        <v>787</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679</v>
      </c>
    </row>
    <row r="3" spans="1:5">
      <c r="A3" s="27">
        <v>2</v>
      </c>
      <c r="B3" s="27"/>
      <c r="C3" s="27"/>
      <c r="D3" s="27"/>
      <c r="E3" s="27"/>
    </row>
    <row r="4" spans="1:5" ht="60">
      <c r="A4" s="27">
        <v>3</v>
      </c>
      <c r="B4" s="27"/>
      <c r="C4" s="27" t="s">
        <v>4</v>
      </c>
      <c r="D4" s="27"/>
      <c r="E4" s="4" t="s">
        <v>680</v>
      </c>
    </row>
    <row r="5" spans="1:5" ht="90">
      <c r="A5" s="27">
        <v>4</v>
      </c>
      <c r="B5" s="27"/>
      <c r="C5" s="27" t="s">
        <v>4</v>
      </c>
      <c r="D5" s="27"/>
      <c r="E5" s="4" t="s">
        <v>681</v>
      </c>
    </row>
    <row r="6" spans="1:5">
      <c r="A6" s="27">
        <v>5</v>
      </c>
      <c r="B6" s="27"/>
      <c r="C6" s="27"/>
      <c r="D6" s="27"/>
      <c r="E6" s="4"/>
    </row>
    <row r="7" spans="1:5">
      <c r="A7" s="27">
        <v>6</v>
      </c>
      <c r="B7" s="27"/>
      <c r="C7" s="27" t="s">
        <v>4</v>
      </c>
      <c r="D7" s="27"/>
      <c r="E7" s="27" t="s">
        <v>682</v>
      </c>
    </row>
    <row r="8" spans="1:5" ht="30">
      <c r="A8" s="27">
        <v>7</v>
      </c>
      <c r="B8" s="4"/>
      <c r="C8" s="27" t="s">
        <v>4</v>
      </c>
      <c r="D8" s="4"/>
      <c r="E8" s="4" t="s">
        <v>683</v>
      </c>
    </row>
    <row r="9" spans="1:5">
      <c r="A9" s="27">
        <v>8</v>
      </c>
      <c r="B9" s="27"/>
      <c r="C9" s="27"/>
      <c r="D9" s="27"/>
      <c r="E9" s="27"/>
    </row>
    <row r="10" spans="1:5">
      <c r="A10" s="27">
        <v>9</v>
      </c>
      <c r="B10" s="27"/>
      <c r="C10" s="27"/>
      <c r="D10" s="27"/>
      <c r="E10" s="27"/>
    </row>
    <row r="11" spans="1:5">
      <c r="A11" s="27">
        <v>10</v>
      </c>
      <c r="B11" s="27"/>
      <c r="C11" s="27" t="s">
        <v>4</v>
      </c>
      <c r="D11" s="27" t="s">
        <v>684</v>
      </c>
      <c r="E11" s="27" t="s">
        <v>685</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E12" sqref="E12"/>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883</v>
      </c>
      <c r="E2" s="4" t="s">
        <v>884</v>
      </c>
    </row>
    <row r="3" spans="1:5" ht="30">
      <c r="A3" s="27">
        <v>2</v>
      </c>
      <c r="B3" s="27"/>
      <c r="C3" s="27" t="s">
        <v>4</v>
      </c>
      <c r="D3" s="27"/>
      <c r="E3" s="4" t="s">
        <v>885</v>
      </c>
    </row>
    <row r="4" spans="1:5">
      <c r="A4" s="27">
        <v>3</v>
      </c>
      <c r="B4" s="27"/>
      <c r="C4" s="27"/>
      <c r="D4" s="27"/>
      <c r="E4" s="4"/>
    </row>
    <row r="5" spans="1:5" ht="60">
      <c r="A5" s="27">
        <v>4</v>
      </c>
      <c r="B5" s="27"/>
      <c r="C5" s="27"/>
      <c r="D5" s="27"/>
      <c r="E5" s="4" t="s">
        <v>886</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887</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561</v>
      </c>
    </row>
    <row r="3" spans="1:5">
      <c r="A3" s="27">
        <v>2</v>
      </c>
      <c r="B3" s="27"/>
      <c r="C3" s="27"/>
      <c r="D3" s="27"/>
      <c r="E3" s="27" t="s">
        <v>562</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563</v>
      </c>
    </row>
    <row r="10" spans="1:5">
      <c r="A10" s="27">
        <v>9</v>
      </c>
      <c r="B10" s="27"/>
      <c r="C10" s="27" t="s">
        <v>4</v>
      </c>
      <c r="D10" s="27"/>
      <c r="E10" s="27" t="s">
        <v>564</v>
      </c>
    </row>
    <row r="11" spans="1:5">
      <c r="A11" s="27">
        <v>10</v>
      </c>
      <c r="B11" s="27"/>
      <c r="C11" s="27" t="s">
        <v>4</v>
      </c>
      <c r="D11" s="27"/>
      <c r="E11" s="27" t="s">
        <v>565</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551</v>
      </c>
    </row>
    <row r="3" spans="1:6">
      <c r="A3" s="27">
        <v>2</v>
      </c>
      <c r="B3" s="27"/>
      <c r="C3" s="27" t="s">
        <v>4</v>
      </c>
      <c r="D3" s="27"/>
      <c r="E3" s="27" t="s">
        <v>552</v>
      </c>
    </row>
    <row r="4" spans="1:6">
      <c r="A4" s="27">
        <v>3</v>
      </c>
      <c r="B4" s="27"/>
      <c r="C4" s="27" t="s">
        <v>4</v>
      </c>
      <c r="D4" s="27"/>
      <c r="E4" s="27" t="s">
        <v>553</v>
      </c>
    </row>
    <row r="5" spans="1:6">
      <c r="A5" s="27">
        <v>4</v>
      </c>
      <c r="B5" s="27"/>
      <c r="C5" s="27" t="s">
        <v>4</v>
      </c>
      <c r="D5" s="27"/>
      <c r="E5" s="27" t="s">
        <v>554</v>
      </c>
    </row>
    <row r="6" spans="1:6" ht="45">
      <c r="A6" s="27">
        <v>5</v>
      </c>
      <c r="B6" s="27"/>
      <c r="C6" s="27" t="s">
        <v>4</v>
      </c>
      <c r="D6" s="27"/>
      <c r="E6" s="4" t="s">
        <v>555</v>
      </c>
      <c r="F6" s="68" t="s">
        <v>556</v>
      </c>
    </row>
    <row r="7" spans="1:6">
      <c r="A7" s="27">
        <v>6</v>
      </c>
      <c r="B7" s="27"/>
      <c r="C7" s="27" t="s">
        <v>4</v>
      </c>
      <c r="D7" s="27"/>
      <c r="E7" s="27" t="s">
        <v>558</v>
      </c>
      <c r="F7" s="68" t="s">
        <v>557</v>
      </c>
    </row>
    <row r="8" spans="1:6" ht="120">
      <c r="A8" s="27">
        <v>7</v>
      </c>
      <c r="B8" s="4"/>
      <c r="C8" s="27" t="s">
        <v>4</v>
      </c>
      <c r="D8" s="4"/>
      <c r="E8" s="4" t="s">
        <v>559</v>
      </c>
    </row>
    <row r="9" spans="1:6">
      <c r="A9" s="27">
        <v>8</v>
      </c>
      <c r="B9" s="27"/>
      <c r="C9" s="27"/>
      <c r="D9" s="27"/>
      <c r="E9" s="27"/>
    </row>
    <row r="10" spans="1:6">
      <c r="A10" s="27">
        <v>9</v>
      </c>
      <c r="B10" s="27"/>
      <c r="C10" s="27"/>
      <c r="D10" s="27"/>
      <c r="E10" s="27"/>
    </row>
    <row r="11" spans="1:6">
      <c r="A11" s="27">
        <v>10</v>
      </c>
      <c r="B11" s="27"/>
      <c r="C11" s="27"/>
      <c r="D11" s="27"/>
      <c r="E11" s="27" t="s">
        <v>560</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1</vt:lpstr>
      <vt:lpstr>Planning 2</vt:lpstr>
      <vt:lpstr>Planning 4</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2019-01-28T02:37:24Z</dcterms:modified>
</cp:coreProperties>
</file>