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TONG HOP\EBill\10_Management\100_Schedule\"/>
    </mc:Choice>
  </mc:AlternateContent>
  <xr:revisionPtr revIDLastSave="0" documentId="13_ncr:1_{536E719E-D8BC-4DCE-B096-EFE2F829E2D3}" xr6:coauthVersionLast="34" xr6:coauthVersionMax="34" xr10:uidLastSave="{00000000-0000-0000-0000-000000000000}"/>
  <bookViews>
    <workbookView xWindow="17160" yWindow="0" windowWidth="20490" windowHeight="8940" activeTab="8"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SQL" sheetId="9" r:id="rId7"/>
    <sheet name="PM" sheetId="7" r:id="rId8"/>
    <sheet name="PMP" sheetId="8" r:id="rId9"/>
  </sheets>
  <externalReferences>
    <externalReference r:id="rId10"/>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9" l="1"/>
  <c r="A120" i="9"/>
  <c r="A177" i="9"/>
  <c r="A260" i="9"/>
  <c r="A265" i="9"/>
  <c r="A316" i="9"/>
  <c r="A366" i="9"/>
  <c r="L260" i="6" l="1"/>
  <c r="C219" i="6" l="1"/>
</calcChain>
</file>

<file path=xl/sharedStrings.xml><?xml version="1.0" encoding="utf-8"?>
<sst xmlns="http://schemas.openxmlformats.org/spreadsheetml/2006/main" count="758" uniqueCount="663">
  <si>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</si>
  <si>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</si>
  <si>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</si>
  <si>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</si>
  <si>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</si>
  <si>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</si>
  <si>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</si>
  <si>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</si>
  <si>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</si>
  <si>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</si>
  <si>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</si>
  <si>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</si>
  <si>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</si>
  <si>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</si>
  <si>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</si>
  <si>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</si>
  <si>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</si>
  <si>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</si>
  <si>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</si>
  <si>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</si>
  <si>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</si>
  <si>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</si>
  <si>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</si>
  <si>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</si>
  <si>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</si>
  <si>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</si>
  <si>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</si>
  <si>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</si>
  <si>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</si>
  <si>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</si>
  <si>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</si>
  <si>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</si>
  <si>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</si>
  <si>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</si>
  <si>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</si>
  <si>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</si>
  <si>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</si>
  <si>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</si>
  <si>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</si>
  <si>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</si>
  <si>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</si>
  <si>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</si>
  <si>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</si>
  <si>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</si>
  <si>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</si>
  <si>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</si>
  <si>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</si>
  <si>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</si>
  <si>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</si>
  <si>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</si>
  <si>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</si>
  <si>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</si>
  <si>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</si>
  <si>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</si>
  <si>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</si>
  <si>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</si>
  <si>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</si>
  <si>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</si>
  <si>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</si>
  <si>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</si>
  <si>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</si>
  <si>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</si>
  <si>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</si>
  <si>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</si>
  <si>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</si>
  <si>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</si>
  <si>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</si>
  <si>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</si>
  <si>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</si>
  <si>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</si>
  <si>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</si>
  <si>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</si>
  <si>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</si>
  <si>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</si>
  <si>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</si>
  <si>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</si>
  <si>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</si>
  <si>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</si>
  <si>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</si>
  <si>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</si>
  <si>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</si>
  <si>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</si>
  <si>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</si>
  <si>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</si>
  <si>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</si>
  <si>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</si>
  <si>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</si>
  <si>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</si>
  <si>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</si>
  <si>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</si>
  <si>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</si>
  <si>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</si>
  <si>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</si>
  <si>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</si>
  <si>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</si>
  <si>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</si>
  <si>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</si>
  <si>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</si>
  <si>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</si>
  <si>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</si>
  <si>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</si>
  <si>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</si>
  <si>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</si>
  <si>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</si>
  <si>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</si>
  <si>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</si>
  <si>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</si>
  <si>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</si>
  <si>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</si>
  <si>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</si>
  <si>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</si>
  <si>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</si>
  <si>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</si>
  <si>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</si>
  <si>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</si>
  <si>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</si>
  <si>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</si>
  <si>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</si>
  <si>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</si>
  <si>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</si>
  <si>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</si>
  <si>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</si>
  <si>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</si>
  <si>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</si>
  <si>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</si>
  <si>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</si>
  <si>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</si>
  <si>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</si>
  <si>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</si>
  <si>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</si>
  <si>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</si>
  <si>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</si>
  <si>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</si>
  <si>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</si>
  <si>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</si>
  <si>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</si>
  <si>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</si>
  <si>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</si>
  <si>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</si>
  <si>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</si>
  <si>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</si>
  <si>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</si>
  <si>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</si>
  <si>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</si>
  <si>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</si>
  <si>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</si>
  <si>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</si>
  <si>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</si>
  <si>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</si>
  <si>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</si>
  <si>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</si>
  <si>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</si>
  <si>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</si>
  <si>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</si>
  <si>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</si>
  <si>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</si>
  <si>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</si>
  <si>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</si>
  <si>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</si>
  <si>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</si>
  <si>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</si>
  <si>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</si>
  <si>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</si>
  <si>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</si>
  <si>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</si>
  <si>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</si>
  <si>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</si>
  <si>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</si>
  <si>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</si>
  <si>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</si>
  <si>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</si>
  <si>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</si>
  <si>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</si>
  <si>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</si>
  <si>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</si>
  <si>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</si>
  <si>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</si>
  <si>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</si>
  <si>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</si>
  <si>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</si>
  <si>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</si>
  <si>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</si>
  <si>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</si>
  <si>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</si>
  <si>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</si>
  <si>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</si>
  <si>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</si>
  <si>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</si>
  <si>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</si>
  <si>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</si>
  <si>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</si>
  <si>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</si>
  <si>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</si>
  <si>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</si>
  <si>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</si>
  <si>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</si>
  <si>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</si>
  <si>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</si>
  <si>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</si>
  <si>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</si>
  <si>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</si>
  <si>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</si>
  <si>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</si>
  <si>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</si>
  <si>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</si>
  <si>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</si>
  <si>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</si>
  <si>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</si>
  <si>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</si>
  <si>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</si>
  <si>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</si>
  <si>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</si>
  <si>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</si>
  <si>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</si>
  <si>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</si>
  <si>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</si>
  <si>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</si>
  <si>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</si>
  <si>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</si>
  <si>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</si>
  <si>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</si>
  <si>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</si>
  <si>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</si>
  <si>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</si>
  <si>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</si>
  <si>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</si>
  <si>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</si>
  <si>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</si>
  <si>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</si>
  <si>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</si>
  <si>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</si>
  <si>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</si>
  <si>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</si>
  <si>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</si>
  <si>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</si>
  <si>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</si>
  <si>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</si>
  <si>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</si>
  <si>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</si>
  <si>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</si>
  <si>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</si>
  <si>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</si>
  <si>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</si>
  <si>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</si>
  <si>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</si>
  <si>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</si>
  <si>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</si>
  <si>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</si>
  <si>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</si>
  <si>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</si>
  <si>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</si>
  <si>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</si>
  <si>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</si>
  <si>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</si>
  <si>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</si>
  <si>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</si>
  <si>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</si>
  <si>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</si>
  <si>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</si>
  <si>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</si>
  <si>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</si>
  <si>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</si>
  <si>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</si>
  <si>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</si>
  <si>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</si>
  <si>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</si>
  <si>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</si>
  <si>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</si>
  <si>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</si>
  <si>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</si>
  <si>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</si>
  <si>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</si>
  <si>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</si>
  <si>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</si>
  <si>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</si>
  <si>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</si>
  <si>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</si>
  <si>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</si>
  <si>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</si>
  <si>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</si>
  <si>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</si>
  <si>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</si>
  <si>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</si>
  <si>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</si>
  <si>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</si>
  <si>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</si>
  <si>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</si>
  <si>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</si>
  <si>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</si>
  <si>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</si>
  <si>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</si>
  <si>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</si>
  <si>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</si>
  <si>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</si>
  <si>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</si>
  <si>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</si>
  <si>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</si>
  <si>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</si>
  <si>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</si>
  <si>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</si>
  <si>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</si>
  <si>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</si>
  <si>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</si>
  <si>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</si>
  <si>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</si>
  <si>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</si>
  <si>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</si>
  <si>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</si>
  <si>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</si>
  <si>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</si>
  <si>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</si>
  <si>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</si>
  <si>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</si>
  <si>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</si>
  <si>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</si>
  <si>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</si>
  <si>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</si>
  <si>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</si>
  <si>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</si>
  <si>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</si>
  <si>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</si>
  <si>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</si>
  <si>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</si>
  <si>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</si>
  <si>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</si>
  <si>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</si>
  <si>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</si>
  <si>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</si>
  <si>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</si>
  <si>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</si>
  <si>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</si>
  <si>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</si>
  <si>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</si>
  <si>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</si>
  <si>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</si>
  <si>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</si>
  <si>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</si>
  <si>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</si>
  <si>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</si>
  <si>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</si>
  <si>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</si>
  <si>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</si>
  <si>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</si>
  <si>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</si>
  <si>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</si>
  <si>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</si>
  <si>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</si>
  <si>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</si>
  <si>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</si>
  <si>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</si>
  <si>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</si>
  <si>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</si>
  <si>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</si>
  <si>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</si>
  <si>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</si>
  <si>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</si>
  <si>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</si>
  <si>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</si>
  <si>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</si>
  <si>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</si>
  <si>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</si>
  <si>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</si>
  <si>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</si>
  <si>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</si>
  <si>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</si>
  <si>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</si>
  <si>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</si>
  <si>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</si>
  <si>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</si>
  <si>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</si>
  <si>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</si>
  <si>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</si>
  <si>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</si>
  <si>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</si>
  <si>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</si>
  <si>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</si>
  <si>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</si>
  <si>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</si>
  <si>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</si>
  <si>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</si>
  <si>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</si>
  <si>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</si>
  <si>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</si>
  <si>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</si>
  <si>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</si>
  <si>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</si>
  <si>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</si>
  <si>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</si>
  <si>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</si>
  <si>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</si>
  <si>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</si>
  <si>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</si>
  <si>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</si>
  <si>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</si>
  <si>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</si>
  <si>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</si>
  <si>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</si>
  <si>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</si>
  <si>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</si>
  <si>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</si>
  <si>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</si>
  <si>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</si>
  <si>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</si>
  <si>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</si>
  <si>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</si>
  <si>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</si>
  <si>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</si>
  <si>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</si>
  <si>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</si>
  <si>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</si>
  <si>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</si>
  <si>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</si>
  <si>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</si>
  <si>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</si>
  <si>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</si>
  <si>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</si>
  <si>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</si>
  <si>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</si>
  <si>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</si>
  <si>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</si>
  <si>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</si>
  <si>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</si>
  <si>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</si>
  <si>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</si>
  <si>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</si>
  <si>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</si>
  <si>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</si>
  <si>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</si>
  <si>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</si>
  <si>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</si>
  <si>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</si>
  <si>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</si>
  <si>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</si>
  <si>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</si>
  <si>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</si>
  <si>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</si>
  <si>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</si>
  <si>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</si>
  <si>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</si>
  <si>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</si>
  <si>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</si>
  <si>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</si>
  <si>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</si>
  <si>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</si>
  <si>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</si>
  <si>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</si>
  <si>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</si>
  <si>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</si>
  <si>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</si>
  <si>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</si>
  <si>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</si>
  <si>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</si>
  <si>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</si>
  <si>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</si>
  <si>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</si>
  <si>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</si>
  <si>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</si>
  <si>
    <t>khái niệm về stakeholder:</t>
  </si>
  <si>
    <t>A stakeholder is an individual, group, or organization who may affect, be affected by or perceive itself to be affected by a decision, activity, or outcome of a project. PMBOK</t>
  </si>
  <si>
    <t>stakeholder là những cá nhân, tập thể, nhóm ng ảnh hưởng hoặc bị ảnh hưởng bới những quyết định, activities cho đầu ra của dự án</t>
  </si>
  <si>
    <t xml:space="preserve">baom gồm: </t>
  </si>
  <si>
    <t xml:space="preserve">project team, </t>
  </si>
  <si>
    <t>project sponsors</t>
  </si>
  <si>
    <t>Project Manager</t>
  </si>
  <si>
    <t>Portfolio Manager</t>
  </si>
  <si>
    <t>Management</t>
  </si>
  <si>
    <t>Other managers: functional manager, operational manager, admin manager…</t>
  </si>
  <si>
    <t>Internal customer.</t>
  </si>
  <si>
    <t>External Stakeholder</t>
  </si>
  <si>
    <t>End user’s project outcome</t>
  </si>
  <si>
    <t>A supplier</t>
  </si>
  <si>
    <t>Subcontractors</t>
  </si>
  <si>
    <t>Government</t>
  </si>
  <si>
    <t>Local Communities</t>
  </si>
  <si>
    <t xml:space="preserve">Media </t>
  </si>
  <si>
    <t>select * from TM_SMART_KAIIN_KNRI where KAIIN_ID = 'B12018041900002';</t>
  </si>
  <si>
    <t>select * from tm_cde where cde_id = 'KB0229';</t>
  </si>
  <si>
    <t>select * from TM_MDLE_KNRI where mdle_id in ('CB0090','GB0094');</t>
  </si>
  <si>
    <t>select BLCOT_KBN from TT_MIG_JYOTO_DATA;</t>
  </si>
  <si>
    <t>select * from TT_MIG_JYOTO_DATA;</t>
  </si>
  <si>
    <t>select * from SY_MNSI_DTE_TBL;</t>
  </si>
  <si>
    <t>update TM_MDLE_KNRI set otpt_saki_dir_path = null where mdle_id='';</t>
  </si>
  <si>
    <t>select * from TT_DALY_AUTHRI_MI_SYONIN_HDR;++</t>
  </si>
  <si>
    <t>select * from TM_BTH_KIDOU_PRM where MDLE_ID = 'CB0092';</t>
  </si>
  <si>
    <t>select KAIIN_ID from TT_AUTHRI_KNRI where KAIIN_NBR = '12012075' and AUTHRI_KNRI_NBR = 5965;</t>
  </si>
  <si>
    <t>select * from TM_BTH_JKO_JOKYO_KNRI</t>
  </si>
  <si>
    <t>order by SIJI_DTM desc;</t>
  </si>
  <si>
    <t>select * from TM_SMART_KAIIN_KNRI where kaiin_nbr='12012275' order by SS_TRKU_DTM desc;</t>
  </si>
  <si>
    <t>update TM_BTH_JKO_JOKYO_KNRI set syri_zmi_kensu = 2000 where syri_jko_seq = 210575;</t>
  </si>
  <si>
    <t>select RYO_YOTE_PNT ,AZUKARKN_RYO_YOTE_GAK, JTY_SORYO_ZEKMI, RYO_PNT, AZUKARKN_RYO_YOTE_GAK from TT_JTY_HDR_KARI_TRKU where KAIIN_NBR = '12012275';</t>
  </si>
  <si>
    <t>JtySoryo = 0;</t>
  </si>
  <si>
    <t>select * from TM_KKYAK where KAIIN_NBR = '12012315';</t>
  </si>
  <si>
    <t>select * from TT_OUTSOURCER_KAIIN_ID_KNRI;</t>
  </si>
  <si>
    <t>update TM_SMART_KAIIN_KNRI set card_nbr_msk = '1234********5435' where KAIIN_ID='UN1201207500011';</t>
  </si>
  <si>
    <t>select * from TT_OUTSOURCER_KAIIN_ID_KNRI where KAIIN_ID = 'B12018041900003';</t>
  </si>
  <si>
    <t>SELECT TM_SYS_CMMN.CARD_KSYA_HNKN_SITEI_KNO_DTE FROM TM_SYS_CMMN;</t>
  </si>
  <si>
    <t>select * from TM_SMART_RESPONSE where RESPONSE_CDE = 'K01';</t>
  </si>
  <si>
    <t>select * from TT_AUTHRI_KNRI where KAIIN_ID='UN1201207500011' and TRKSI_FLG = 1;</t>
  </si>
  <si>
    <t>select TRKSI_FLG from TT_AUTHRI_KNRI where KAIIN_ID='UN1201207500010';</t>
  </si>
  <si>
    <t>update TT_AUTHRI_KNRI set card_nbr = '1234********5435' where KAIIN_ID='UN1201207500011';</t>
  </si>
  <si>
    <t>commit;</t>
  </si>
  <si>
    <t>update TM_BTH_JKO_JOKYO_KNRI set SYRI_JOKYO = 3 where MDLE_ID &lt;&gt; 'CB0091' and  SYRI_JOKYO = 2;</t>
  </si>
  <si>
    <t>where a.KAIIN_NBR = '12012255'</t>
  </si>
  <si>
    <t>and a.JTY_NBR = '2';</t>
  </si>
  <si>
    <t>update proc.TT_SYKKA_HDR a</t>
  </si>
  <si>
    <t>set a.SYKKA_KAKTE_DTE = '2018/05/14',</t>
  </si>
  <si>
    <t xml:space="preserve">    a.SYKKA_KAKTE_FLG = '1'</t>
  </si>
  <si>
    <t>select * from TT_AUTHRI_KNRI where KAIIN_NBR = '12012255';</t>
  </si>
  <si>
    <t>select * from TT_AUTHRI_KNRI where KAIIN_NBR = '12012219';</t>
  </si>
  <si>
    <t>select * from TT_AUTHRI_KNRI where KAIIN_NBR = '12012075';</t>
  </si>
  <si>
    <t>card_Shrai_Kbn</t>
  </si>
  <si>
    <t>select T1_.KKYAK_JSY_ID as C1_, T1_.KAIIN_NBR as C2_, T1_.KKYAK_JSY_KBN as C3_, T1_.KYAK_KANJI_NME as C4_, T1_.KYAK_SEI_KN_NME as C5_, T1_.KYAK_NME_KN_NME as C6_, T1_.YBIN_NBR as C7_, T1_.JSY_CDE as C8_, T1_.JSY_TODOFUKN_CDE as C9_, T1_.BANCHI as C10_, T1_.TATMN_NME as C11_, T1_.TEL_NBR as C12_, T1_.CUSTOMER_BRCD as C13_, T1_.SAISIN_KKYAK_JSY_ID as C14_, T1_.MUKO_FLG as C15_, T1_.SS_TRKU_SYA_CDE as C16_, T1_.SS_TRKU_DTM as C17_, T1_.SS_TRKU_SYS as C18_, T1_.SS_TRKU_MDLE as C19_, T1_.SS_KOSIN_SYA_CDE as C20_, T1_.SS_KOSIN_DTM as C21_, T1_.SS_KOSIN_SYS as C22_, T1_.SS_KOSIN_MDLE as C23_, T1_.SS_MNSI_DTE as C24_, T1_.SS_KAITEI_NBR as C25_, T1_.SS_KOSINMT_IP_ADDR as C26_, T1_.SS_SAKUJO_FLG as C27_ from TT_KKYAK_JSY T1_ where (T1_.KKYAK_JSY_ID = 15622);</t>
  </si>
  <si>
    <t>select * from TM_HAISO_KSYA_HAISO_HOHO_KBN where HAISO_KSYA_CDE = 3;</t>
  </si>
  <si>
    <t>select * from TT_KKYAK_HAISO_HOHO where kaiin_nbr='12012255';</t>
  </si>
  <si>
    <t>select * from TT_SHN_SRCH where SHN_ID = '002089' and SHN_ATTR_ID = '00' and SHN_SRCH_SBT_KBN = '1' and SS_SAKUJO_FLG = '0';</t>
  </si>
  <si>
    <t>SELECT --CCR042_04</t>
  </si>
  <si>
    <t>NVL(SUM(RKI_CNT), 0) AS RKI_CNT</t>
  </si>
  <si>
    <t>FROM</t>
  </si>
  <si>
    <t>TT_JGB_BTU_KKYAK_KODO_KNRI;</t>
  </si>
  <si>
    <t xml:space="preserve">    </t>
  </si>
  <si>
    <t>select * from TM_SMART_KAIIN_KNRI where KAIIN_NBR = '12012275' and KAIIN_ID = 'UN1201207500446';</t>
  </si>
  <si>
    <t>--delete TM_SMART_KAIIN_KNRI where KAIIN_NBR = '12012275' and kaiin_ID in( 'UN1201227500002','UN1201227500003', 'UN1201227500004');</t>
  </si>
  <si>
    <t>--commit;</t>
  </si>
  <si>
    <t>select * from TT_AUTHRI_KNRI where KAIIN_NBR = '12012275';</t>
  </si>
  <si>
    <t>select * from TM_TEIKI_HDR where KAIIN_NBR = '12012275' and teiki_mst_nbr = 8;</t>
  </si>
  <si>
    <t>select * from TM_TEIKI_MSAI where kaiin_nbr = '12012275' and teiki_mst_nbr = 8;</t>
  </si>
  <si>
    <t>select x.* from TT_JTY_HDR x where x.kaiin_nbr = '12012275' and jty_nbr = 242;</t>
  </si>
  <si>
    <t>select DISTINCT b.KKYAK_SHRAI_HOHO_ID_ERR, b.*  from TT_JTY_HDR_KARI_TRKU b where b.kaiin_nbr = '12012275' and b.KKYAK_SHRAI_HOHO_ID_ERR is not null order by b.SS_KOSIN_DTM desc;</t>
  </si>
  <si>
    <t>order by jty_nbr desc;</t>
  </si>
  <si>
    <t>--  and jty_nbr = 232;</t>
  </si>
  <si>
    <t>select * from TT_JTY_MSAI where kaiin_nbr = '12012275' and jty_nbr = 232;</t>
  </si>
  <si>
    <t>select RYO_YOTE_PNT,AZUKARKN_RYO_YOTE_GAK, JTY_ZEKMI_AMT, JTY_SORYO_ZEKMI, RYO_PNT  from TT_JTY_HDR_KARI_TRKU where KAIIN_NBR = '12012275';</t>
  </si>
  <si>
    <t>select g.*  from TT_TEIKI_MST_HDR_KR_TRKU g where g.KKYAK_SHRAI_HOHO_ID_ERR = 74;</t>
  </si>
  <si>
    <t xml:space="preserve">select b.*  from TT_JTY_HDR_KARI_TRKU b where </t>
  </si>
  <si>
    <t xml:space="preserve">b.kaiin_nbr = '12012275' and </t>
  </si>
  <si>
    <t>b.KKYAK_SHRAI_HOHO_ID_ERR = 74;</t>
  </si>
  <si>
    <t>select * from TT_KKYAK_SHRAI_HOHO;</t>
  </si>
  <si>
    <t>select x.PROCESS_ID, x.process_pwd,x.*  from TT_AUTHRI_KNRI x where x.KAIIN_NBR = '12012075' order by ss_kosin_dtm desc;</t>
  </si>
  <si>
    <t>select * from TM_SMART_KAIIN_KNRI where KAIIN_NBR = '12012262';</t>
  </si>
  <si>
    <t>--and kaiin_id='UN1201226200001';</t>
  </si>
  <si>
    <t>select * from TT_KKYAK_SHRAI_HOHO where KAIIN_NBR = '12012415' and CARD_SHRAI_KBN = '21';</t>
  </si>
  <si>
    <t>select * from TM_TEIKI_HDR where KAIIN_NBR = '12012262';</t>
  </si>
  <si>
    <t>select x.JIKAI_TDK_KIBO_DTE, x.* from TM_TEIKI_MSAI x where KAIIN_NBR = '12012415';</t>
  </si>
  <si>
    <t>select  x.SYKKA_HORY_RYU_KBN ,x.* from TT_JTY_HDR x where x.kaiin_nbr = '12012415' and jty_nbr = 5;</t>
  </si>
  <si>
    <t>where a.KAIIN_NBR = '12012475';</t>
  </si>
  <si>
    <t>and a.JTY_NBR = '3';</t>
  </si>
  <si>
    <t>set a.SYKKA_KAKTE_DTE = '2018/05/29',</t>
  </si>
  <si>
    <t>where a.KAIIN_NBR = '12012475' and a.JTY_NBR = '3';</t>
  </si>
  <si>
    <t xml:space="preserve">select * from TM_BTH_JKO_JOKYO_KNRI --where MDLE_ID = 'CB0091' </t>
  </si>
  <si>
    <t>select * from TT_SYKKA_HDR where KAIIN_NBR = '12012435';</t>
  </si>
  <si>
    <t>select * from TT_AUTHRI_KNRI where KAIIN_NBR = '12012435' and AUTHRI_KNRI_NBR = 6280;</t>
  </si>
  <si>
    <t>select * from TM_SMART_KAIIN_KNRI where KAIIN_ID = 'UN1201243500001';</t>
  </si>
  <si>
    <t>--update TM_SMART_KAIIN_KNRI set KAIIN_ID_STS = 1 where KAIIN_ID = 'UN1201243500001';</t>
  </si>
  <si>
    <t>update TM_BTH_JKO_JOKYO_KNRI set SYRI_JOKYO = 3 where MDLE_ID &lt;&gt; 'EB9901';</t>
  </si>
  <si>
    <t>select TM_SYS_CMMN.KEIRI_TEKIYO_YM, TM_SYS_CMMN.* from TM_SYS_CMMN;</t>
  </si>
  <si>
    <t>update TM_SYS_CMMN set TM_SYS_CMMN.KEIRI_TEKIYO_YM = '201808' where key_val = 1;</t>
  </si>
  <si>
    <t>select * from TM_SMART_KAIIN_KNRI where KAIIN_ID = 'UN1201191500016';</t>
  </si>
  <si>
    <t xml:space="preserve">select * from TT_AUTHRI_KNRI where KAIIN_nbr = '12009402' </t>
  </si>
  <si>
    <t xml:space="preserve">and jty_nbr='158' </t>
  </si>
  <si>
    <t>order by ss_kosin_dtm desc;</t>
  </si>
  <si>
    <t>select * from TT_JTY_HDR where KAIIN_nbr = '12009402' and jty_nbr=</t>
  </si>
  <si>
    <t>update TM_SMART_KAIIN_KNRI set kaiin_id_sts = 1 where KAIIN_ID = 'UN1201191500022';</t>
  </si>
  <si>
    <t>select * from TM_SMART_KAIIN_KNRI where KAIIN_NBR = '12011915';</t>
  </si>
  <si>
    <t>select * from TT_KKYAK_SHRAI_HOHO T1_ where (T1_.KAIIN_NBR = '12012475');</t>
  </si>
  <si>
    <t>select * from TT_JTY_MSAI;</t>
  </si>
  <si>
    <t>select * from TT_DALY_AUTHRI_MI_SYONIN_MSAI;</t>
  </si>
  <si>
    <t>select * from TT_JTY_HDR where KAIIN_NBR = '12012495';</t>
  </si>
  <si>
    <t>select * from TT_DALY_AUTHRI_MI_SYONIN_HDR;</t>
  </si>
  <si>
    <t xml:space="preserve">        </t>
  </si>
  <si>
    <t xml:space="preserve">        select * from TT_SYKKA_HDR where KAIIN_NBR = '12012495';</t>
  </si>
  <si>
    <t xml:space="preserve">select * from TT_AUTHRI_KNRI where KAIIN_ID = 'UN1201191500016' order by ss_kosin_dtm desc;   </t>
  </si>
  <si>
    <t>update TT_AUTHRI_KNRI set TRHIKI_SIKIBETU_NBR = '123456' where KAIIN_ID = 'UN1201191500016';</t>
  </si>
  <si>
    <t>select * from TT_MKR_HNPIN_SIJI_HDR;</t>
  </si>
  <si>
    <t>select * from TT_MIG_JYOTO_DA;</t>
  </si>
  <si>
    <t xml:space="preserve">select * from tt_jty_msai tjm inner join tt_jty_hdr tjh on tjh.KAIIN_NBR = tjm.KAIIN_NBR and tjh.JTY_NBR = tjm.JTY_NBR </t>
  </si>
  <si>
    <t xml:space="preserve">inner join tt_kkyak_shrai_hoho ho on ho.kkyak_shrai_hoho_id = tjh.KKYAK_SHRAI_HOHO_ID and ho.shrai_hoho_kbn = '3' </t>
  </si>
  <si>
    <t>left outer join tt_hnpin_irai_hdr hnpin on hnpin.kaiin_nbr = tjh.KAIIN_NBR and hnpin.jty_nbr = tjh.JTY_NBR</t>
  </si>
  <si>
    <t>where tjm.JTY_MSAI_HYOJI_STS_KBN = '07' and hnpin.kaiin_nbr is null;</t>
  </si>
  <si>
    <t xml:space="preserve">select tjh.*,kssk.SYKKA_DTE from tt_jty_hdr tjh inner join tt_kkyak_shrai_hoho ho on ho.kkyak_shrai_hoho_id = tjh.kkyak_shrai_hoho_id and ho.shrai_hoho_kbn = '1'  </t>
  </si>
  <si>
    <t>exists ( select 1 from tt_jty_msai tjm where tjm.kaiin_nbr = tjh.kaiin_nbr and tjh.jty_nbr = tjm.jty_nbr and tjm.jty_msai_hyoji_sts_kbn = '09')</t>
  </si>
  <si>
    <t>and tjh.KAIIN_NBR = 12012395</t>
  </si>
  <si>
    <t>--order by kssk.SYKKA_DTE desc;</t>
  </si>
  <si>
    <t xml:space="preserve">select tjh.* from tt_jty_hdr tjh inner join tt_kkyak_shrai_hoho ho on ho.kkyak_shrai_hoho_id = tjh.kkyak_shrai_hoho_id and ho.shrai_hoho_kbn = '1'  </t>
  </si>
  <si>
    <t xml:space="preserve">exists ( select 1 from tt_jty_msai tjm where tjm.kaiin_nbr = tjh.kaiin_nbr and tjh.jty_nbr = tjm.jty_nbr )--and tjm.jty_msai_hyoji_sts_kbn = '07') </t>
  </si>
  <si>
    <t>and tjh.KAIIN_NBR = 12012395;</t>
  </si>
  <si>
    <t>select * from TM_HNKN_HOHO where SOKUJI_HNKN_FLG &lt;&gt; 1 and MUKO_FLG &lt;&gt; 1 and HNKN_HOHO_CDE &lt;&gt; 13;</t>
  </si>
  <si>
    <t xml:space="preserve">select tjh.*,kssk.SYKKA_DTE from tt_jty_hdr tjh inner join tt_kkyak_shrai_hoho ho on ho.kkyak_shrai_hoho_id = tjh.kkyak_shrai_hoho_id and ho.shrai_hoho_kbn = '3'  </t>
  </si>
  <si>
    <t>select * from TT_MIG_JYOTO_DATA where KAIIN_NBR = 12012395;</t>
  </si>
  <si>
    <t>select * from TT_KKYAK_SYKKA_SKN_KNRI where KAIIN_NBR = 12009402 and JTY_NBR = 3;</t>
  </si>
  <si>
    <t>select * from TM_SMART_KAIIN_KNRI where KAIIN_NBR = '12012515';</t>
  </si>
  <si>
    <t>select * from TT_MIG_JYOTO_DATA where KAIIN_NBR = '12012515';</t>
  </si>
  <si>
    <t>select * from tt_jty_hdr tjh inner join tt_kkyak_shrai_hoho ho on ho.kkyak_shrai_hoho_id = tjh.kkyak_shrai_hoho_id and ho.shrai_hoho_kbn = '1'  where</t>
  </si>
  <si>
    <t>exists ( select 1 from tt_jty_msai tjm where tjm.kaiin_nbr = tjh.kaiin_nbr and tjh.jty_nbr = tjm.jty_nbr and tjm.jty_msai_hyoji_sts_kbn = '09');</t>
  </si>
  <si>
    <t>select * from TT_SYKKA_HDR where KAIIN_NBR = 12003926 and SYKKA_KAKTE_DTE is not null;</t>
  </si>
  <si>
    <t>select SYKKA_DTE from TT_KKYAK_SYKKA_SKN_KNRI where KAIIN_NBR = 12012395;</t>
  </si>
  <si>
    <t>select CARD_KSYA_HNKN_SITEI_KNO_DTE from TM_SYS_CMMN;</t>
  </si>
  <si>
    <t>select * from TT_MIG_JYOTO_DATA where KAIIN_NBR = '12012395';</t>
  </si>
  <si>
    <t>select * from TT_AUTHRI_KNRI where KAIIN_NBR = 12012395 and kaiin_id='UN1201239500003';</t>
  </si>
  <si>
    <t>select * from TM_SMART_KAIIN_KNRI where KAIIN_NBR = 12012395 and kaiin_id='UN1201239500002';</t>
  </si>
  <si>
    <t>update TT_AUTHRI_KNRI set PROCESS_ID = null, PROCESS_PWD = null where KAIIN_NBR = 12012395 and JTY_NBR = 2;</t>
  </si>
  <si>
    <t>select * from TT_CARD_SKN_AKDN_MSAI where KAIIN_NBR = 12012395;</t>
  </si>
  <si>
    <t xml:space="preserve">select tjh.*, kssk.SYKKA_DTE from tt_jty_hdr tjh inner join tt_kkyak_shrai_hoho ho on ho.kkyak_shrai_hoho_id = tjh.kkyak_shrai_hoho_id and ho.shrai_hoho_kbn = '1'  </t>
  </si>
  <si>
    <t>select KAIINID_SAKUJO_KIJUN_DTE, OUT_KAIINID_SAKUJO_KIJUN_DTE from TM_SYS_CMMN;</t>
  </si>
  <si>
    <t>select JYOTO_ZMI_FLG from TT_AUTHRI_MSAI where KAIIN_NBR = 12012395 and JTY_NBR = 13;</t>
  </si>
  <si>
    <t>select * from TT_AUTHRI_KNRI where KAIIN_NBR = 12012395 and JTY_NBR = 13;</t>
  </si>
  <si>
    <t>select * from TT_KKYAK_SYKKA_SKN_KNRI where KAIIN_NBR = 12012395 and JTY_NBR = 2;</t>
  </si>
  <si>
    <t>--update TT_KKYAK_SYKKA_SKN_KNRI set SYKKA_DTE = SYKKA_DTE + 30, JTY_DTE = JTY_DTE + 30,</t>
  </si>
  <si>
    <t xml:space="preserve">--FNL_URAGE_DTE = FNL_URAGE_DTE + 30, SHOKAI_SEKY_DTE = SHOKAI_SEKY_DTE + 30, </t>
  </si>
  <si>
    <t>--FNL_SEKY_DTE = FNL_SEKY_DTE + 30, TKSKU_KIJUN_DTE = TKSKU_KIJUN_DTE + 30,</t>
  </si>
  <si>
    <t>--FNL_KESIKM_DTE = FNL_KESIKM_DTE + 30, SS_TRKU_DTM = SS_TRKU_DTM + 30, SS_KOSIN_DTM = SS_KOSIN_DTM + 30, SS_MNSI_DTE = SS_MNSI_DTE + 30</t>
  </si>
  <si>
    <t>--where KAIIN_NBR = 12012376 and JTY_NBR = 8;</t>
  </si>
  <si>
    <t>select * from TT_AUTHRI_KNRI where KAIIN_NBR = 12009583 and JTY_NBR = 35;</t>
  </si>
  <si>
    <t>select * from TT_MIG_JYOTO_DATA where kaiin_nbr = 12012395;</t>
  </si>
  <si>
    <t>select sysdate - 90 from dual;</t>
  </si>
  <si>
    <t>select * from TT_CARD_SKN_AKDN_MSAI;</t>
  </si>
  <si>
    <t>select * from TT_AUTHRI_KNRI where KAIIN_NBR = 12012395 and KAIIN_ID = 'UN1201239500013';</t>
  </si>
  <si>
    <t>select * from TM_MDLE_KNRI where mdle_id in ('CB0092','GB0093');</t>
  </si>
  <si>
    <t>inner join TT_SYKKA_BTU_RYO_HSI_KNRI sbr on tjh.KAIIN_NBR = sbr.KAIIN_NBR and tjh.JTY_NBR = sbr.JTY_NBR</t>
  </si>
  <si>
    <t xml:space="preserve">inner join tt_jty_msai tjm3 on tjm1.KAIIN_NBR = tjm3.kaiin_nbr and tjm1.JTY_NBR = tjm3.jty_nbr and tjm3.JTY_MSAI_NBR &lt;&gt; tjm2.JTY_MSAI_NBR and tjm3.JTY_MSAI_NBR &lt;&gt; tjm1.JTY_MSAI_NBR </t>
  </si>
  <si>
    <t xml:space="preserve">and tjm3.JTY_MSAI_HYOJI_STS_KBN = '09' </t>
  </si>
  <si>
    <t>and tjm3.HNPIN_STS_KBN is null and tjm2.SYKKA_JI_SYKKA_NBR = tjm3.SYKKA_JI_SYKKA_NBR</t>
  </si>
  <si>
    <t>and sbr.AZUKARKN_RYO = 0</t>
  </si>
  <si>
    <t xml:space="preserve">and </t>
  </si>
  <si>
    <t>tjh.KAIIN_NBR = 12009642 and tjh.JTY_NBR = 1</t>
  </si>
  <si>
    <t>update TT_KKYAK_SYKKA_SKN_KNRI set SYKKA_DTE = SYKKA_DTE + 1850 where KAIIN_NBR = 41208324 and JTY_NBR = 1;</t>
  </si>
  <si>
    <t>select * from TT_KKYAK_SYKKA_SKN_KNRI where KAIIN_NBR = '12009642' and JTY_NBR = 1;</t>
  </si>
  <si>
    <t xml:space="preserve">select * from TT_AUTHRI_KNRI where kaiin_nbr='12009642' and jty_nbr=1; </t>
  </si>
  <si>
    <t>-- don hang co 2 san pham</t>
  </si>
  <si>
    <t xml:space="preserve">select kssk.SYKKA_DTE,tjh.* from tt_jty_hdr tjh </t>
  </si>
  <si>
    <t xml:space="preserve">inner join tt_jty_msai tjm2 on tjm1.KAIIN_NBR = tjm2.KAIIN_NBR and tjm1.JTY_NBR = tjm2.JTY_NBR and tjm1.JTY_MSAI_NBR &lt;&gt; tjm2.JTY_MSAI_NBR </t>
  </si>
  <si>
    <t>and tjm2.JTY_MSAI_HYOJI_STS_KBN = '09' and tjm2.HNPIN_STS_KBN is null and tjm1.SYKKA_JI_SYKKA_NBR = tjm2.SYKKA_JI_SYKKA_NBR</t>
  </si>
  <si>
    <t>where tjm1.HNPIN_STS_KBN = '4'</t>
  </si>
  <si>
    <t xml:space="preserve">) --and tjh.KAIIN_NBR = 12009912 </t>
  </si>
  <si>
    <t>and kssk.SYKKA_DTE &lt; '2018/01/01'</t>
  </si>
  <si>
    <t>select * from TT_MIG_JYOTO_DATA where kaiin_nbr='12009844';</t>
  </si>
  <si>
    <t>update TT_KKYAK_SYKKA_SKN_KNRI set SYKKA_DTE = SYKKA_DTE + 680 where KAIIN_NBR = 12010008 and JTY_NBR = 2;</t>
  </si>
  <si>
    <t>select * from TT_KKYAK_SYKKA_SKN_KNRI where KAIIN_NBR = '12010008' and JTY_NBR = 2;</t>
  </si>
  <si>
    <t>select TT_HNPIN_IRAI_HDR.* from TT_HNPIN_IRAI_HDR where KAIIN_NBR = '00000134' and JTY_NBR = 11;</t>
  </si>
  <si>
    <t>select TT_HNPIN_IRAI_MSAI.* from TT_HNPIN_IRAI_MSAI where KAIIN_NBR = '00000134' and JTY_NBR = 11;</t>
  </si>
  <si>
    <t>update TT_HNPIN_IRAI_HDR set HNPIN_IRAI_STS_KBN = 30 where KAIIN_NBR = '00000134' and JTY_NBR = 11;</t>
  </si>
  <si>
    <t>update TT_HNPIN_IRAI_MSAI set HNPIN_IRAI_MSAI_STS_KBN = 30 where KAIIN_NBR = '00000134' and JTY_NBR = 11;</t>
  </si>
  <si>
    <t>update TM_BTH_JKO_JOKYO_KNRI set syri_jokyo = 3 where syri_jko_seq = 212912;</t>
  </si>
  <si>
    <t>select * from TT_CARD_SKN_AKDN_MSAI where KAIIN_NBR = '12010009';</t>
  </si>
  <si>
    <t>select * from TT_JYOTO_NYKN_ZNGK_KNRI where KAIIN_NBR = '12010009' and JTY_NBR = 7;</t>
  </si>
  <si>
    <t xml:space="preserve">        select * from TT_MIG_JYOTO_DATA where KAIIN_NBR='12010009' and JTY_NBR = 7;</t>
  </si>
  <si>
    <t xml:space="preserve">        select * from TM_SMART_KAIIN_KNRI where kaiin_nbr='12010009';</t>
  </si>
  <si>
    <t xml:space="preserve">        select * from TT_KKYAK_SYKKA_SKN_KNRI where KAIIN_NBR='12010009' and JTY_NBR = 7;</t>
  </si>
  <si>
    <t>select *  from TM_E_SCOTT_CARD_SHRAI_KBN where e_scott_card_shrai_kbn_cde='01';</t>
  </si>
  <si>
    <t>select * from TM_SMART_KAIIN_KNRI;</t>
  </si>
  <si>
    <t>-- don hang co 1 san pham đã được trả hàng</t>
  </si>
  <si>
    <t xml:space="preserve">select kssk.SYKKA_DTE,tjh.KAIIN_NBR,tjh.jty_nbr  from tt_jty_hdr tjh </t>
  </si>
  <si>
    <t>inner join tt_jty_msai tjm1 on tjm1.KAIIN_NBR = tjh.KAIIN_NBR and tjm1.JTY_NBR = tjh.JTY_NBR and tjm1.JTY_MSAI_HYOJI_STS_KBN = '09'</t>
  </si>
  <si>
    <t>and tjm1.HNPIN_STS_KBN = '4'</t>
  </si>
  <si>
    <t xml:space="preserve">where </t>
  </si>
  <si>
    <t xml:space="preserve"> sbr.AZUKARKN_RYO = 0 </t>
  </si>
  <si>
    <t xml:space="preserve"> --and tjh.KAIIN_NBR = 12009912 </t>
  </si>
  <si>
    <t>and kssk.SYKKA_DTE &gt; '2018/01/01'</t>
  </si>
  <si>
    <t>group by kssk.SYKKA_DTE, tjh.KAIIN_NBR,tjh.jty_nbr</t>
  </si>
  <si>
    <t>having count(tjh.jty_nbr) = 1</t>
  </si>
  <si>
    <t>-- don hang co 1 san pham trang thai</t>
  </si>
  <si>
    <t>SELECT                      CDE_ID, KEY_VAL, CDE_NME, KEY_NME, KEY_RYAKUSHO, MEMO, HYOJI_RNK, MUKO_FLG, MUKO_DTE</t>
  </si>
  <si>
    <t>FROM                         TM_CDE</t>
  </si>
  <si>
    <t>WHERE                       (CDE_ID = 'KB0229');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</si>
</sst>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悪い 2" xfId="32" xr:uid="{00000000-0005-0000-0000-00001F000000}"/>
    <cellStyle name="計算 2" xfId="33" xr:uid="{00000000-0005-0000-0000-000020000000}"/>
    <cellStyle name="警告文 2" xfId="34" xr:uid="{00000000-0005-0000-0000-000021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集計 2" xfId="39" xr:uid="{00000000-0005-0000-0000-000026000000}"/>
    <cellStyle name="出力 2" xfId="40" xr:uid="{00000000-0005-0000-0000-000027000000}"/>
    <cellStyle name="説明文 2" xfId="41" xr:uid="{00000000-0005-0000-0000-000028000000}"/>
    <cellStyle name="通貨 2" xfId="43" xr:uid="{00000000-0005-0000-0000-000029000000}"/>
    <cellStyle name="通貨 3" xfId="42" xr:uid="{00000000-0005-0000-0000-00002A000000}"/>
    <cellStyle name="入力 2" xfId="44" xr:uid="{00000000-0005-0000-0000-00002B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20</xdr:row>
      <xdr:rowOff>0</xdr:rowOff>
    </xdr:from>
    <xdr:to>
      <xdr:col>16</xdr:col>
      <xdr:colOff>266700</xdr:colOff>
      <xdr:row>52</xdr:row>
      <xdr:rowOff>150878</xdr:rowOff>
    </xdr:to>
    <xdr:pic>
      <xdr:nvPicPr>
        <xdr:cNvPr id="2" name="Picture 1">
          <a:extLst>
            <a:ext uri="{FF2B5EF4-FFF2-40B4-BE49-F238E27FC236}">
              <a16:creationId xmlns:a16="http://schemas.microsoft.com/office/drawing/2014/main" id="{05868097-A124-4146-9EC0-5EDBF0E9DCA6}"/>
            </a:ext>
          </a:extLst>
        </xdr:cNvPr>
        <xdr:cNvPicPr>
          <a:picLocks noChangeAspect="1"/>
        </xdr:cNvPicPr>
      </xdr:nvPicPr>
      <xdr:blipFill>
        <a:blip xmlns:r="http://schemas.openxmlformats.org/officeDocument/2006/relationships" r:embed="rId1"/>
        <a:stretch>
          <a:fillRect/>
        </a:stretch>
      </xdr:blipFill>
      <xdr:spPr>
        <a:xfrm>
          <a:off x="619125" y="3810000"/>
          <a:ext cx="9401175" cy="62468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workbookViewId="0">
      <selection activeCell="K11" sqref="K11"/>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D14" sqref="D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topLeftCell="A19" workbookViewId="0">
      <selection activeCell="I30" sqref="I30"/>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75"/>
  <sheetViews>
    <sheetView topLeftCell="A139" workbookViewId="0">
      <selection activeCell="G149" sqref="G149"/>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F36C4-D1A3-4BEF-AE87-C0FC2AEEDD48}">
  <dimension ref="A1:B435"/>
  <sheetViews>
    <sheetView workbookViewId="0">
      <selection activeCell="I33" sqref="I33"/>
    </sheetView>
  </sheetViews>
  <sheetFormatPr defaultRowHeight="15"/>
  <sheetData>
    <row r="1" spans="1:1">
      <c r="A1" t="s">
        <v>475</v>
      </c>
    </row>
    <row r="3" spans="1:1">
      <c r="A3" t="s">
        <v>476</v>
      </c>
    </row>
    <row r="5" spans="1:1">
      <c r="A5" t="s">
        <v>477</v>
      </c>
    </row>
    <row r="7" spans="1:1">
      <c r="A7" t="s">
        <v>478</v>
      </c>
    </row>
    <row r="9" spans="1:1">
      <c r="A9" t="s">
        <v>479</v>
      </c>
    </row>
    <row r="11" spans="1:1">
      <c r="A11" t="s">
        <v>480</v>
      </c>
    </row>
    <row r="13" spans="1:1">
      <c r="A13" t="s">
        <v>481</v>
      </c>
    </row>
    <row r="15" spans="1:1">
      <c r="A15" t="s">
        <v>482</v>
      </c>
    </row>
    <row r="17" spans="1:1">
      <c r="A17" t="s">
        <v>483</v>
      </c>
    </row>
    <row r="19" spans="1:1">
      <c r="A19" t="s">
        <v>484</v>
      </c>
    </row>
    <row r="21" spans="1:1">
      <c r="A21" t="s">
        <v>485</v>
      </c>
    </row>
    <row r="22" spans="1:1">
      <c r="A22" t="e">
        <f>--where syri_jko_seq = 210580</f>
        <v>#NAME?</v>
      </c>
    </row>
    <row r="23" spans="1:1">
      <c r="A23" t="s">
        <v>486</v>
      </c>
    </row>
    <row r="25" spans="1:1">
      <c r="A25" t="s">
        <v>487</v>
      </c>
    </row>
    <row r="27" spans="1:1">
      <c r="A27" t="s">
        <v>488</v>
      </c>
    </row>
    <row r="29" spans="1:1">
      <c r="A29" t="s">
        <v>489</v>
      </c>
    </row>
    <row r="31" spans="1:1">
      <c r="A31" t="s">
        <v>490</v>
      </c>
    </row>
    <row r="33" spans="1:1">
      <c r="A33" t="s">
        <v>491</v>
      </c>
    </row>
    <row r="35" spans="1:1">
      <c r="A35" t="s">
        <v>492</v>
      </c>
    </row>
    <row r="38" spans="1:1">
      <c r="A38" t="s">
        <v>493</v>
      </c>
    </row>
    <row r="40" spans="1:1">
      <c r="A40" t="s">
        <v>494</v>
      </c>
    </row>
    <row r="42" spans="1:1">
      <c r="A42" t="s">
        <v>495</v>
      </c>
    </row>
    <row r="45" spans="1:1">
      <c r="A45" t="s">
        <v>496</v>
      </c>
    </row>
    <row r="47" spans="1:1">
      <c r="A47" t="s">
        <v>497</v>
      </c>
    </row>
    <row r="48" spans="1:1">
      <c r="A48" t="s">
        <v>498</v>
      </c>
    </row>
    <row r="50" spans="1:1">
      <c r="A50" t="s">
        <v>499</v>
      </c>
    </row>
    <row r="51" spans="1:1">
      <c r="A51" t="s">
        <v>500</v>
      </c>
    </row>
    <row r="54" spans="1:1">
      <c r="A54" t="s">
        <v>501</v>
      </c>
    </row>
    <row r="55" spans="1:1">
      <c r="A55" t="s">
        <v>500</v>
      </c>
    </row>
    <row r="57" spans="1:1">
      <c r="A57" t="s">
        <v>382</v>
      </c>
    </row>
    <row r="58" spans="1:1">
      <c r="A58" t="s">
        <v>502</v>
      </c>
    </row>
    <row r="59" spans="1:1">
      <c r="A59" t="s">
        <v>503</v>
      </c>
    </row>
    <row r="61" spans="1:1">
      <c r="A61" t="s">
        <v>504</v>
      </c>
    </row>
    <row r="62" spans="1:1">
      <c r="A62" t="s">
        <v>505</v>
      </c>
    </row>
    <row r="63" spans="1:1">
      <c r="A63" t="s">
        <v>506</v>
      </c>
    </row>
    <row r="64" spans="1:1">
      <c r="A64" t="s">
        <v>502</v>
      </c>
    </row>
    <row r="65" spans="1:1">
      <c r="A65" t="s">
        <v>503</v>
      </c>
    </row>
    <row r="66" spans="1:1">
      <c r="A66" t="s">
        <v>500</v>
      </c>
    </row>
    <row r="68" spans="1:1">
      <c r="A68" t="s">
        <v>507</v>
      </c>
    </row>
    <row r="72" spans="1:1">
      <c r="A72" t="s">
        <v>508</v>
      </c>
    </row>
    <row r="74" spans="1:1">
      <c r="A74" t="s">
        <v>509</v>
      </c>
    </row>
    <row r="76" spans="1:1">
      <c r="A76" t="s">
        <v>510</v>
      </c>
    </row>
    <row r="78" spans="1:1">
      <c r="A78" t="s">
        <v>511</v>
      </c>
    </row>
    <row r="80" spans="1:1">
      <c r="A80" t="s">
        <v>512</v>
      </c>
    </row>
    <row r="82" spans="1:2">
      <c r="A82" t="s">
        <v>513</v>
      </c>
    </row>
    <row r="84" spans="1:2">
      <c r="A84" t="s">
        <v>514</v>
      </c>
    </row>
    <row r="86" spans="1:2">
      <c r="A86" t="s">
        <v>515</v>
      </c>
    </row>
    <row r="87" spans="1:2">
      <c r="B87" t="s">
        <v>516</v>
      </c>
    </row>
    <row r="88" spans="1:2">
      <c r="A88" t="s">
        <v>517</v>
      </c>
    </row>
    <row r="89" spans="1:2">
      <c r="B89" t="s">
        <v>518</v>
      </c>
    </row>
    <row r="90" spans="1:2">
      <c r="A90" t="s">
        <v>519</v>
      </c>
    </row>
    <row r="91" spans="1:2">
      <c r="A91" t="s">
        <v>520</v>
      </c>
    </row>
    <row r="93" spans="1:2">
      <c r="A93" t="s">
        <v>521</v>
      </c>
    </row>
    <row r="94" spans="1:2">
      <c r="A94" t="s">
        <v>522</v>
      </c>
    </row>
    <row r="95" spans="1:2">
      <c r="A95" t="s">
        <v>519</v>
      </c>
    </row>
    <row r="96" spans="1:2">
      <c r="A96" t="s">
        <v>523</v>
      </c>
    </row>
    <row r="98" spans="1:1">
      <c r="A98" t="s">
        <v>524</v>
      </c>
    </row>
    <row r="100" spans="1:1">
      <c r="A100" t="s">
        <v>525</v>
      </c>
    </row>
    <row r="102" spans="1:1">
      <c r="A102" t="s">
        <v>526</v>
      </c>
    </row>
    <row r="104" spans="1:1">
      <c r="A104" t="s">
        <v>527</v>
      </c>
    </row>
    <row r="106" spans="1:1">
      <c r="A106" t="s">
        <v>528</v>
      </c>
    </row>
    <row r="107" spans="1:1">
      <c r="A107" t="s">
        <v>529</v>
      </c>
    </row>
    <row r="108" spans="1:1">
      <c r="A108" t="s">
        <v>530</v>
      </c>
    </row>
    <row r="110" spans="1:1">
      <c r="A110" t="s">
        <v>531</v>
      </c>
    </row>
    <row r="112" spans="1:1">
      <c r="A112" t="s">
        <v>532</v>
      </c>
    </row>
    <row r="114" spans="1:1">
      <c r="A114" t="s">
        <v>533</v>
      </c>
    </row>
    <row r="115" spans="1:1">
      <c r="A115" t="s">
        <v>534</v>
      </c>
    </row>
    <row r="116" spans="1:1">
      <c r="A116" t="s">
        <v>535</v>
      </c>
    </row>
    <row r="118" spans="1:1">
      <c r="A118" t="s">
        <v>536</v>
      </c>
    </row>
    <row r="120" spans="1:1">
      <c r="A120">
        <f>--CB120</f>
        <v>0</v>
      </c>
    </row>
    <row r="121" spans="1:1">
      <c r="A121" t="s">
        <v>537</v>
      </c>
    </row>
    <row r="123" spans="1:1">
      <c r="A123" t="s">
        <v>538</v>
      </c>
    </row>
    <row r="125" spans="1:1">
      <c r="A125" t="s">
        <v>539</v>
      </c>
    </row>
    <row r="127" spans="1:1">
      <c r="A127" t="s">
        <v>540</v>
      </c>
    </row>
    <row r="129" spans="1:1">
      <c r="A129" t="s">
        <v>541</v>
      </c>
    </row>
    <row r="132" spans="1:1">
      <c r="A132" t="s">
        <v>542</v>
      </c>
    </row>
    <row r="134" spans="1:1">
      <c r="A134" t="s">
        <v>543</v>
      </c>
    </row>
    <row r="137" spans="1:1">
      <c r="A137" t="s">
        <v>382</v>
      </c>
    </row>
    <row r="138" spans="1:1">
      <c r="A138" t="s">
        <v>544</v>
      </c>
    </row>
    <row r="139" spans="1:1">
      <c r="A139" t="s">
        <v>545</v>
      </c>
    </row>
    <row r="141" spans="1:1">
      <c r="A141" t="s">
        <v>504</v>
      </c>
    </row>
    <row r="142" spans="1:1">
      <c r="A142" t="s">
        <v>546</v>
      </c>
    </row>
    <row r="143" spans="1:1">
      <c r="A143" t="s">
        <v>506</v>
      </c>
    </row>
    <row r="144" spans="1:1">
      <c r="A144" t="s">
        <v>547</v>
      </c>
    </row>
    <row r="145" spans="1:1">
      <c r="A145" t="s">
        <v>500</v>
      </c>
    </row>
    <row r="147" spans="1:1">
      <c r="A147" t="s">
        <v>548</v>
      </c>
    </row>
    <row r="148" spans="1:1">
      <c r="A148" t="s">
        <v>486</v>
      </c>
    </row>
    <row r="150" spans="1:1">
      <c r="A150" t="s">
        <v>549</v>
      </c>
    </row>
    <row r="151" spans="1:1">
      <c r="A151" t="s">
        <v>550</v>
      </c>
    </row>
    <row r="153" spans="1:1">
      <c r="A153" t="s">
        <v>551</v>
      </c>
    </row>
    <row r="154" spans="1:1">
      <c r="A154" t="s">
        <v>552</v>
      </c>
    </row>
    <row r="155" spans="1:1">
      <c r="A155" t="s">
        <v>522</v>
      </c>
    </row>
    <row r="157" spans="1:1">
      <c r="A157" t="s">
        <v>553</v>
      </c>
    </row>
    <row r="158" spans="1:1">
      <c r="A158" t="s">
        <v>500</v>
      </c>
    </row>
    <row r="160" spans="1:1">
      <c r="A160" t="s">
        <v>554</v>
      </c>
    </row>
    <row r="162" spans="1:1">
      <c r="A162" t="s">
        <v>555</v>
      </c>
    </row>
    <row r="163" spans="1:1">
      <c r="A163" t="s">
        <v>500</v>
      </c>
    </row>
    <row r="166" spans="1:1">
      <c r="A166" t="s">
        <v>556</v>
      </c>
    </row>
    <row r="168" spans="1:1">
      <c r="A168" t="s">
        <v>557</v>
      </c>
    </row>
    <row r="169" spans="1:1">
      <c r="A169" t="s">
        <v>558</v>
      </c>
    </row>
    <row r="170" spans="1:1">
      <c r="A170" t="s">
        <v>559</v>
      </c>
    </row>
    <row r="171" spans="1:1">
      <c r="A171" t="s">
        <v>560</v>
      </c>
    </row>
    <row r="173" spans="1:1">
      <c r="A173" t="s">
        <v>561</v>
      </c>
    </row>
    <row r="174" spans="1:1">
      <c r="A174" t="s">
        <v>500</v>
      </c>
    </row>
    <row r="176" spans="1:1">
      <c r="A176" t="s">
        <v>562</v>
      </c>
    </row>
    <row r="177" spans="1:1">
      <c r="A177">
        <f>--12012475</f>
        <v>12012475</v>
      </c>
    </row>
    <row r="179" spans="1:1">
      <c r="A179" t="s">
        <v>563</v>
      </c>
    </row>
    <row r="181" spans="1:1">
      <c r="A181" t="s">
        <v>564</v>
      </c>
    </row>
    <row r="183" spans="1:1">
      <c r="A183" t="s">
        <v>565</v>
      </c>
    </row>
    <row r="185" spans="1:1">
      <c r="A185" t="s">
        <v>566</v>
      </c>
    </row>
    <row r="188" spans="1:1">
      <c r="A188" t="s">
        <v>567</v>
      </c>
    </row>
    <row r="190" spans="1:1">
      <c r="A190" t="s">
        <v>568</v>
      </c>
    </row>
    <row r="191" spans="1:1">
      <c r="A191" t="s">
        <v>569</v>
      </c>
    </row>
    <row r="192" spans="1:1">
      <c r="A192" t="s">
        <v>568</v>
      </c>
    </row>
    <row r="193" spans="1:1">
      <c r="A193" t="s">
        <v>568</v>
      </c>
    </row>
    <row r="194" spans="1:1">
      <c r="A194" t="s">
        <v>568</v>
      </c>
    </row>
    <row r="195" spans="1:1">
      <c r="A195" t="s">
        <v>570</v>
      </c>
    </row>
    <row r="196" spans="1:1">
      <c r="A196" t="s">
        <v>571</v>
      </c>
    </row>
    <row r="197" spans="1:1">
      <c r="A197" t="s">
        <v>500</v>
      </c>
    </row>
    <row r="198" spans="1:1">
      <c r="A198">
        <v>6339</v>
      </c>
    </row>
    <row r="199" spans="1:1">
      <c r="A199" t="s">
        <v>568</v>
      </c>
    </row>
    <row r="200" spans="1:1">
      <c r="A200" t="s">
        <v>568</v>
      </c>
    </row>
    <row r="201" spans="1:1">
      <c r="A201" t="s">
        <v>572</v>
      </c>
    </row>
    <row r="203" spans="1:1">
      <c r="A203" t="s">
        <v>573</v>
      </c>
    </row>
    <row r="205" spans="1:1">
      <c r="A205" t="s">
        <v>574</v>
      </c>
    </row>
    <row r="206" spans="1:1">
      <c r="A206" t="s">
        <v>575</v>
      </c>
    </row>
    <row r="207" spans="1:1">
      <c r="A207" t="s">
        <v>576</v>
      </c>
    </row>
    <row r="208" spans="1:1">
      <c r="A208" t="s">
        <v>577</v>
      </c>
    </row>
    <row r="211" spans="1:1">
      <c r="A211" t="s">
        <v>578</v>
      </c>
    </row>
    <row r="212" spans="1:1">
      <c r="A212" t="s">
        <v>197</v>
      </c>
    </row>
    <row r="213" spans="1:1">
      <c r="A213" t="s">
        <v>198</v>
      </c>
    </row>
    <row r="214" spans="1:1">
      <c r="A214" t="s">
        <v>579</v>
      </c>
    </row>
    <row r="215" spans="1:1">
      <c r="A215" t="s">
        <v>580</v>
      </c>
    </row>
    <row r="216" spans="1:1">
      <c r="A216" t="s">
        <v>201</v>
      </c>
    </row>
    <row r="217" spans="1:1">
      <c r="A217" t="s">
        <v>581</v>
      </c>
    </row>
    <row r="220" spans="1:1">
      <c r="A220" t="s">
        <v>582</v>
      </c>
    </row>
    <row r="221" spans="1:1">
      <c r="A221" t="s">
        <v>198</v>
      </c>
    </row>
    <row r="222" spans="1:1">
      <c r="A222" t="s">
        <v>583</v>
      </c>
    </row>
    <row r="223" spans="1:1">
      <c r="A223" t="s">
        <v>584</v>
      </c>
    </row>
    <row r="225" spans="1:1">
      <c r="A225" t="s">
        <v>585</v>
      </c>
    </row>
    <row r="228" spans="1:1">
      <c r="A228" t="s">
        <v>586</v>
      </c>
    </row>
    <row r="229" spans="1:1">
      <c r="A229" t="s">
        <v>197</v>
      </c>
    </row>
    <row r="230" spans="1:1">
      <c r="A230" t="s">
        <v>198</v>
      </c>
    </row>
    <row r="231" spans="1:1">
      <c r="A231" t="s">
        <v>579</v>
      </c>
    </row>
    <row r="232" spans="1:1">
      <c r="A232" t="s">
        <v>201</v>
      </c>
    </row>
    <row r="234" spans="1:1">
      <c r="A234" t="s">
        <v>587</v>
      </c>
    </row>
    <row r="237" spans="1:1">
      <c r="A237" t="s">
        <v>588</v>
      </c>
    </row>
    <row r="239" spans="1:1">
      <c r="A239" t="s">
        <v>589</v>
      </c>
    </row>
    <row r="241" spans="1:1">
      <c r="A241" t="s">
        <v>590</v>
      </c>
    </row>
    <row r="243" spans="1:1">
      <c r="A243" t="s">
        <v>591</v>
      </c>
    </row>
    <row r="244" spans="1:1">
      <c r="A244" t="s">
        <v>592</v>
      </c>
    </row>
    <row r="247" spans="1:1">
      <c r="A247" t="s">
        <v>593</v>
      </c>
    </row>
    <row r="248" spans="1:1">
      <c r="A248" t="s">
        <v>594</v>
      </c>
    </row>
    <row r="250" spans="1:1">
      <c r="A250" t="s">
        <v>595</v>
      </c>
    </row>
    <row r="251" spans="1:1">
      <c r="A251" t="s">
        <v>596</v>
      </c>
    </row>
    <row r="252" spans="1:1">
      <c r="A252" t="s">
        <v>597</v>
      </c>
    </row>
    <row r="254" spans="1:1">
      <c r="A254" t="s">
        <v>598</v>
      </c>
    </row>
    <row r="256" spans="1:1">
      <c r="A256" t="s">
        <v>599</v>
      </c>
    </row>
    <row r="258" spans="1:1">
      <c r="A258" t="s">
        <v>600</v>
      </c>
    </row>
    <row r="260" spans="1:1">
      <c r="A260" t="e">
        <f>-- don hang thanh cong + cac phuong thuc thanh toan khac nhau</f>
        <v>#NAME?</v>
      </c>
    </row>
    <row r="261" spans="1:1">
      <c r="A261" t="s">
        <v>601</v>
      </c>
    </row>
    <row r="262" spans="1:1">
      <c r="A262" t="s">
        <v>197</v>
      </c>
    </row>
    <row r="263" spans="1:1">
      <c r="A263" t="s">
        <v>198</v>
      </c>
    </row>
    <row r="264" spans="1:1">
      <c r="A264" t="s">
        <v>199</v>
      </c>
    </row>
    <row r="265" spans="1:1">
      <c r="A265" t="e">
        <f>--and</f>
        <v>#NAME?</v>
      </c>
    </row>
    <row r="266" spans="1:1">
      <c r="A266" t="s">
        <v>200</v>
      </c>
    </row>
    <row r="267" spans="1:1">
      <c r="A267" t="s">
        <v>201</v>
      </c>
    </row>
    <row r="269" spans="1:1">
      <c r="A269" t="s">
        <v>195</v>
      </c>
    </row>
    <row r="271" spans="1:1">
      <c r="A271" t="s">
        <v>602</v>
      </c>
    </row>
    <row r="275" spans="1:1">
      <c r="A275" t="s">
        <v>603</v>
      </c>
    </row>
    <row r="277" spans="1:1">
      <c r="A277" t="s">
        <v>604</v>
      </c>
    </row>
    <row r="279" spans="1:1">
      <c r="A279" t="s">
        <v>605</v>
      </c>
    </row>
    <row r="281" spans="1:1">
      <c r="A281" t="s">
        <v>606</v>
      </c>
    </row>
    <row r="282" spans="1:1">
      <c r="A282" t="s">
        <v>607</v>
      </c>
    </row>
    <row r="283" spans="1:1">
      <c r="A283" t="s">
        <v>608</v>
      </c>
    </row>
    <row r="284" spans="1:1">
      <c r="A284" t="s">
        <v>609</v>
      </c>
    </row>
    <row r="285" spans="1:1">
      <c r="A285" t="s">
        <v>610</v>
      </c>
    </row>
    <row r="287" spans="1:1">
      <c r="A287" t="s">
        <v>611</v>
      </c>
    </row>
    <row r="289" spans="1:1">
      <c r="A289" t="s">
        <v>612</v>
      </c>
    </row>
    <row r="291" spans="1:1">
      <c r="A291" t="s">
        <v>613</v>
      </c>
    </row>
    <row r="293" spans="1:1">
      <c r="A293" t="s">
        <v>614</v>
      </c>
    </row>
    <row r="296" spans="1:1">
      <c r="A296" t="s">
        <v>615</v>
      </c>
    </row>
    <row r="298" spans="1:1">
      <c r="A298" t="s">
        <v>616</v>
      </c>
    </row>
    <row r="300" spans="1:1">
      <c r="A300" t="s">
        <v>226</v>
      </c>
    </row>
    <row r="301" spans="1:1">
      <c r="A301" t="s">
        <v>227</v>
      </c>
    </row>
    <row r="302" spans="1:1">
      <c r="A302" t="s">
        <v>197</v>
      </c>
    </row>
    <row r="303" spans="1:1">
      <c r="A303" t="s">
        <v>617</v>
      </c>
    </row>
    <row r="305" spans="1:1">
      <c r="A305" t="s">
        <v>228</v>
      </c>
    </row>
    <row r="306" spans="1:1">
      <c r="A306" t="s">
        <v>229</v>
      </c>
    </row>
    <row r="307" spans="1:1">
      <c r="A307" t="s">
        <v>230</v>
      </c>
    </row>
    <row r="308" spans="1:1">
      <c r="A308" t="s">
        <v>618</v>
      </c>
    </row>
    <row r="309" spans="1:1">
      <c r="A309" t="s">
        <v>619</v>
      </c>
    </row>
    <row r="310" spans="1:1">
      <c r="A310" t="s">
        <v>620</v>
      </c>
    </row>
    <row r="311" spans="1:1">
      <c r="A311" t="s">
        <v>232</v>
      </c>
    </row>
    <row r="312" spans="1:1">
      <c r="A312" t="s">
        <v>233</v>
      </c>
    </row>
    <row r="313" spans="1:1">
      <c r="A313" t="s">
        <v>621</v>
      </c>
    </row>
    <row r="314" spans="1:1">
      <c r="A314" t="s">
        <v>234</v>
      </c>
    </row>
    <row r="316" spans="1:1">
      <c r="A316" t="e">
        <f>-- don hang thanh cong + cac phuong thuc thanh toan khac nhau</f>
        <v>#NAME?</v>
      </c>
    </row>
    <row r="317" spans="1:1">
      <c r="A317" t="s">
        <v>601</v>
      </c>
    </row>
    <row r="318" spans="1:1">
      <c r="A318" t="s">
        <v>197</v>
      </c>
    </row>
    <row r="319" spans="1:1">
      <c r="A319" t="s">
        <v>198</v>
      </c>
    </row>
    <row r="320" spans="1:1">
      <c r="A320" t="s">
        <v>199</v>
      </c>
    </row>
    <row r="321" spans="1:1">
      <c r="A321" t="s">
        <v>622</v>
      </c>
    </row>
    <row r="322" spans="1:1">
      <c r="A322" t="s">
        <v>623</v>
      </c>
    </row>
    <row r="323" spans="1:1">
      <c r="A323" t="s">
        <v>201</v>
      </c>
    </row>
    <row r="325" spans="1:1">
      <c r="A325" t="s">
        <v>624</v>
      </c>
    </row>
    <row r="327" spans="1:1">
      <c r="A327" t="s">
        <v>625</v>
      </c>
    </row>
    <row r="332" spans="1:1">
      <c r="A332" t="s">
        <v>626</v>
      </c>
    </row>
    <row r="334" spans="1:1">
      <c r="A334" t="s">
        <v>627</v>
      </c>
    </row>
    <row r="335" spans="1:1">
      <c r="A335" t="s">
        <v>628</v>
      </c>
    </row>
    <row r="336" spans="1:1">
      <c r="A336" t="s">
        <v>227</v>
      </c>
    </row>
    <row r="337" spans="1:1">
      <c r="A337" t="s">
        <v>197</v>
      </c>
    </row>
    <row r="338" spans="1:1">
      <c r="A338" t="s">
        <v>617</v>
      </c>
    </row>
    <row r="340" spans="1:1">
      <c r="A340" t="s">
        <v>228</v>
      </c>
    </row>
    <row r="341" spans="1:1">
      <c r="A341" t="s">
        <v>229</v>
      </c>
    </row>
    <row r="342" spans="1:1">
      <c r="A342" t="s">
        <v>629</v>
      </c>
    </row>
    <row r="343" spans="1:1">
      <c r="A343" t="s">
        <v>630</v>
      </c>
    </row>
    <row r="345" spans="1:1">
      <c r="A345" t="s">
        <v>631</v>
      </c>
    </row>
    <row r="346" spans="1:1">
      <c r="A346" t="s">
        <v>233</v>
      </c>
    </row>
    <row r="347" spans="1:1">
      <c r="A347" t="s">
        <v>621</v>
      </c>
    </row>
    <row r="348" spans="1:1">
      <c r="A348" t="s">
        <v>632</v>
      </c>
    </row>
    <row r="349" spans="1:1">
      <c r="A349" t="s">
        <v>633</v>
      </c>
    </row>
    <row r="350" spans="1:1">
      <c r="A350" t="s">
        <v>201</v>
      </c>
    </row>
    <row r="352" spans="1:1">
      <c r="A352" t="s">
        <v>634</v>
      </c>
    </row>
    <row r="354" spans="1:1">
      <c r="A354" t="s">
        <v>635</v>
      </c>
    </row>
    <row r="356" spans="1:1">
      <c r="A356" t="s">
        <v>636</v>
      </c>
    </row>
    <row r="358" spans="1:1">
      <c r="A358" t="s">
        <v>637</v>
      </c>
    </row>
    <row r="360" spans="1:1">
      <c r="A360" t="s">
        <v>638</v>
      </c>
    </row>
    <row r="362" spans="1:1">
      <c r="A362" t="s">
        <v>639</v>
      </c>
    </row>
    <row r="363" spans="1:1">
      <c r="A363" t="s">
        <v>640</v>
      </c>
    </row>
    <row r="365" spans="1:1">
      <c r="A365" t="s">
        <v>485</v>
      </c>
    </row>
    <row r="366" spans="1:1">
      <c r="A366" t="e">
        <f>--where syri_jko_seq = 210580</f>
        <v>#NAME?</v>
      </c>
    </row>
    <row r="367" spans="1:1">
      <c r="A367" t="s">
        <v>486</v>
      </c>
    </row>
    <row r="369" spans="1:1">
      <c r="A369" t="s">
        <v>641</v>
      </c>
    </row>
    <row r="370" spans="1:1">
      <c r="A370" t="s">
        <v>500</v>
      </c>
    </row>
    <row r="372" spans="1:1">
      <c r="A372" t="s">
        <v>642</v>
      </c>
    </row>
    <row r="374" spans="1:1">
      <c r="A374" t="s">
        <v>643</v>
      </c>
    </row>
    <row r="375" spans="1:1">
      <c r="A375" t="s">
        <v>568</v>
      </c>
    </row>
    <row r="376" spans="1:1">
      <c r="A376" t="s">
        <v>644</v>
      </c>
    </row>
    <row r="377" spans="1:1">
      <c r="A377" t="s">
        <v>568</v>
      </c>
    </row>
    <row r="378" spans="1:1">
      <c r="A378" t="s">
        <v>645</v>
      </c>
    </row>
    <row r="379" spans="1:1">
      <c r="A379" t="s">
        <v>568</v>
      </c>
    </row>
    <row r="380" spans="1:1">
      <c r="A380" t="s">
        <v>646</v>
      </c>
    </row>
    <row r="381" spans="1:1">
      <c r="A381">
        <v>12012855</v>
      </c>
    </row>
    <row r="383" spans="1:1">
      <c r="A383" t="s">
        <v>647</v>
      </c>
    </row>
    <row r="385" spans="1:1">
      <c r="A385" t="s">
        <v>648</v>
      </c>
    </row>
    <row r="386" spans="1:1">
      <c r="A386" t="s">
        <v>492</v>
      </c>
    </row>
    <row r="389" spans="1:1">
      <c r="A389" t="s">
        <v>492</v>
      </c>
    </row>
    <row r="393" spans="1:1">
      <c r="A393" t="s">
        <v>649</v>
      </c>
    </row>
    <row r="394" spans="1:1">
      <c r="A394" t="s">
        <v>650</v>
      </c>
    </row>
    <row r="395" spans="1:1">
      <c r="A395" t="s">
        <v>227</v>
      </c>
    </row>
    <row r="396" spans="1:1">
      <c r="A396" t="s">
        <v>197</v>
      </c>
    </row>
    <row r="397" spans="1:1">
      <c r="A397" t="s">
        <v>617</v>
      </c>
    </row>
    <row r="399" spans="1:1">
      <c r="A399" t="s">
        <v>651</v>
      </c>
    </row>
    <row r="400" spans="1:1">
      <c r="A400" t="s">
        <v>652</v>
      </c>
    </row>
    <row r="401" spans="1:1">
      <c r="A401" t="s">
        <v>653</v>
      </c>
    </row>
    <row r="402" spans="1:1">
      <c r="A402" t="s">
        <v>654</v>
      </c>
    </row>
    <row r="403" spans="1:1">
      <c r="A403" t="s">
        <v>655</v>
      </c>
    </row>
    <row r="404" spans="1:1">
      <c r="A404" t="s">
        <v>656</v>
      </c>
    </row>
    <row r="406" spans="1:1">
      <c r="A406" t="s">
        <v>657</v>
      </c>
    </row>
    <row r="407" spans="1:1">
      <c r="A407" t="s">
        <v>658</v>
      </c>
    </row>
    <row r="409" spans="1:1">
      <c r="A409" t="s">
        <v>201</v>
      </c>
    </row>
    <row r="414" spans="1:1">
      <c r="A414" t="s">
        <v>659</v>
      </c>
    </row>
    <row r="415" spans="1:1">
      <c r="A415" t="s">
        <v>650</v>
      </c>
    </row>
    <row r="416" spans="1:1">
      <c r="A416" t="s">
        <v>227</v>
      </c>
    </row>
    <row r="417" spans="1:1">
      <c r="A417" t="s">
        <v>197</v>
      </c>
    </row>
    <row r="418" spans="1:1">
      <c r="A418" t="s">
        <v>617</v>
      </c>
    </row>
    <row r="420" spans="1:1">
      <c r="A420" t="s">
        <v>651</v>
      </c>
    </row>
    <row r="421" spans="1:1">
      <c r="A421" t="s">
        <v>652</v>
      </c>
    </row>
    <row r="422" spans="1:1">
      <c r="A422" t="s">
        <v>653</v>
      </c>
    </row>
    <row r="423" spans="1:1">
      <c r="A423" t="s">
        <v>654</v>
      </c>
    </row>
    <row r="424" spans="1:1">
      <c r="A424" t="s">
        <v>655</v>
      </c>
    </row>
    <row r="425" spans="1:1">
      <c r="A425" t="s">
        <v>656</v>
      </c>
    </row>
    <row r="427" spans="1:1">
      <c r="A427" t="s">
        <v>657</v>
      </c>
    </row>
    <row r="428" spans="1:1">
      <c r="A428" t="s">
        <v>658</v>
      </c>
    </row>
    <row r="430" spans="1:1">
      <c r="A430" t="s">
        <v>201</v>
      </c>
    </row>
    <row r="433" spans="1:1">
      <c r="A433" t="s">
        <v>660</v>
      </c>
    </row>
    <row r="434" spans="1:1">
      <c r="A434" t="s">
        <v>661</v>
      </c>
    </row>
    <row r="435" spans="1:1">
      <c r="A435" t="s">
        <v>662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opLeftCell="A27" workbookViewId="0">
      <selection activeCell="L56" sqref="L56"/>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148E-EF57-4F73-8ECD-536CFAF39C39}">
  <dimension ref="A1:D19"/>
  <sheetViews>
    <sheetView tabSelected="1" workbookViewId="0">
      <selection activeCell="X20" sqref="X20"/>
    </sheetView>
  </sheetViews>
  <sheetFormatPr defaultRowHeight="15"/>
  <sheetData>
    <row r="1" spans="1:4">
      <c r="A1" t="s">
        <v>457</v>
      </c>
    </row>
    <row r="3" spans="1:4">
      <c r="B3" t="s">
        <v>458</v>
      </c>
    </row>
    <row r="4" spans="1:4">
      <c r="B4" t="s">
        <v>459</v>
      </c>
    </row>
    <row r="5" spans="1:4">
      <c r="B5" t="s">
        <v>460</v>
      </c>
      <c r="D5" t="s">
        <v>461</v>
      </c>
    </row>
    <row r="6" spans="1:4">
      <c r="D6" t="s">
        <v>462</v>
      </c>
    </row>
    <row r="7" spans="1:4">
      <c r="D7" t="s">
        <v>463</v>
      </c>
    </row>
    <row r="8" spans="1:4">
      <c r="D8" t="s">
        <v>464</v>
      </c>
    </row>
    <row r="9" spans="1:4">
      <c r="D9" t="s">
        <v>465</v>
      </c>
    </row>
    <row r="10" spans="1:4">
      <c r="D10" t="s">
        <v>466</v>
      </c>
    </row>
    <row r="11" spans="1:4">
      <c r="D11" t="s">
        <v>467</v>
      </c>
    </row>
    <row r="13" spans="1:4">
      <c r="B13" t="s">
        <v>468</v>
      </c>
    </row>
    <row r="14" spans="1:4">
      <c r="D14" t="s">
        <v>469</v>
      </c>
    </row>
    <row r="15" spans="1:4">
      <c r="D15" t="s">
        <v>470</v>
      </c>
    </row>
    <row r="16" spans="1:4">
      <c r="D16" t="s">
        <v>471</v>
      </c>
    </row>
    <row r="17" spans="4:4">
      <c r="D17" t="s">
        <v>472</v>
      </c>
    </row>
    <row r="18" spans="4:4">
      <c r="D18" t="s">
        <v>473</v>
      </c>
    </row>
    <row r="19" spans="4:4">
      <c r="D19" t="s">
        <v>474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Redmine</vt:lpstr>
      <vt:lpstr>Quy trình làm việc</vt:lpstr>
      <vt:lpstr>chuẩn bị dự án mới</vt:lpstr>
      <vt:lpstr>Tạo thói quen</vt:lpstr>
      <vt:lpstr>Cach giai quyet van de</vt:lpstr>
      <vt:lpstr>JIMOS</vt:lpstr>
      <vt:lpstr>SQL</vt:lpstr>
      <vt:lpstr>PM</vt:lpstr>
      <vt:lpstr>PMP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2018-06-10T16:02:05Z</dcterms:created>
  <dcterms:modified xsi:type="dcterms:W3CDTF">2018-08-24T11:00:12Z</dcterms:modified>
</cp:coreProperties>
</file>