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326"/>
  <workbookPr filterPrivacy="1" defaultThemeVersion="124226"/>
  <bookViews>
    <workbookView xWindow="240" yWindow="105" windowWidth="14805" windowHeight="8010"/>
  </bookViews>
  <sheets>
    <sheet name="TC1" sheetId="1" r:id="rId1"/>
    <sheet name="TC2" sheetId="2" r:id="rId2"/>
    <sheet name="Sheet3" sheetId="3" r:id="rId3"/>
  </sheets>
  <definedNames>
    <definedName name="_Toc487276209" localSheetId="0">'TC1'!#REF!</definedName>
    <definedName name="_Toc487276210" localSheetId="0">'TC1'!#REF!</definedName>
    <definedName name="_Toc487276212" localSheetId="0">'TC1'!#REF!</definedName>
    <definedName name="_Toc487276213" localSheetId="0">'TC1'!#REF!</definedName>
    <definedName name="_Toc487276214" localSheetId="0">'TC1'!#REF!</definedName>
    <definedName name="_Toc487276215" localSheetId="0">'TC1'!#REF!</definedName>
    <definedName name="_Toc487276216" localSheetId="0">'TC1'!#REF!</definedName>
    <definedName name="_Toc487276217" localSheetId="0">'TC1'!#REF!</definedName>
    <definedName name="_Toc487276218" localSheetId="0">'TC1'!#REF!</definedName>
    <definedName name="_Toc487276219" localSheetId="0">'TC1'!#REF!</definedName>
  </definedNames>
  <calcPr calcId="162913"/>
</workbook>
</file>

<file path=xl/calcChain.xml><?xml version="1.0" encoding="utf-8"?>
<calcChain xmlns="http://schemas.openxmlformats.org/spreadsheetml/2006/main">
  <c r="H71" i="1" l="1"/>
  <c r="H74" i="1"/>
  <c r="H50" i="1"/>
  <c r="H49" i="1"/>
  <c r="H48" i="1"/>
  <c r="H47" i="1"/>
  <c r="H44" i="1"/>
  <c r="H43" i="1"/>
  <c r="H42" i="1"/>
  <c r="H39" i="1"/>
  <c r="H38" i="1"/>
  <c r="H37" i="1"/>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D6" i="2"/>
  <c r="G50" i="1" l="1"/>
  <c r="G49" i="1"/>
  <c r="G74" i="1"/>
  <c r="G71" i="1"/>
  <c r="G48" i="1"/>
  <c r="G44" i="1"/>
  <c r="G42" i="1"/>
  <c r="G38" i="1"/>
  <c r="G43" i="1"/>
  <c r="G37" i="1"/>
  <c r="G39" i="1" l="1"/>
  <c r="G47" i="1"/>
</calcChain>
</file>

<file path=xl/sharedStrings.xml><?xml version="1.0" encoding="utf-8"?>
<sst xmlns="http://schemas.openxmlformats.org/spreadsheetml/2006/main" count="1699" uniqueCount="768">
  <si>
    <t>MÃ MC</t>
  </si>
  <si>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</si>
  <si>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</si>
  <si>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</si>
  <si>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</si>
  <si>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</si>
  <si>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</si>
  <si>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</si>
  <si>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</si>
  <si>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</si>
  <si>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</si>
  <si>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</si>
  <si>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</si>
  <si>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</si>
  <si>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</si>
  <si>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</si>
  <si>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</si>
  <si>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</si>
  <si>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</si>
  <si>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</si>
  <si>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</si>
  <si>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</si>
  <si>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</si>
  <si>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</si>
  <si>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</si>
  <si>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</si>
  <si>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</si>
  <si>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</si>
  <si>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</si>
  <si>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</si>
  <si>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</si>
  <si>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</si>
  <si>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</si>
  <si>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</si>
  <si>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</si>
  <si>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</si>
  <si>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</si>
  <si>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</si>
  <si>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</si>
  <si>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</si>
  <si>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</si>
  <si>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</si>
  <si>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</si>
  <si>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</si>
  <si>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</si>
  <si>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Văn bản ghi nhớ hợp tác trong đào tạo và NCKH - CGCN với viện nghiên cứu, các trường ĐH khác, các doanh nghiệp trong và ngoài nước</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</si>
  <si>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</si>
  <si>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</si>
  <si>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</si>
  <si>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</si>
  <si>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</si>
  <si>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</si>
  <si>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</si>
  <si>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</si>
  <si>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</si>
  <si>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</si>
  <si>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</si>
  <si>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</si>
  <si>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</si>
  <si>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</si>
  <si>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</si>
  <si>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</si>
  <si>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</si>
  <si>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Nghị quyết Đại hội Đại biểu Đảng toàn quốc lần thứ XI</t>
  </si>
  <si>
    <t>19/01/2011</t>
  </si>
  <si>
    <t>BCH Trung ương ĐCSVN</t>
  </si>
  <si>
    <t>Nghị quyết 29-NQ/TW ngày 04/11/2013</t>
  </si>
  <si>
    <t>29-NQ/TW ngày 04/11/2013</t>
  </si>
  <si>
    <t>Nghị quyết Đại hội đại biểu toàn quốc lần thứ XII</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</si>
  <si>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</si>
  <si>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</si>
  <si>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</si>
  <si>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</si>
  <si>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</si>
  <si>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</si>
  <si>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</si>
  <si>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</si>
  <si>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</si>
  <si>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</si>
  <si>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</si>
  <si>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</si>
  <si>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</si>
  <si>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</si>
  <si>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</si>
  <si>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</si>
  <si>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</si>
  <si>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</si>
  <si>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</si>
  <si>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</si>
  <si>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</si>
  <si>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</si>
  <si>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</si>
  <si>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</si>
  <si>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</si>
  <si>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</si>
  <si>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Danh sách SV Trường</t>
  </si>
  <si>
    <t>15/6/2017</t>
  </si>
  <si>
    <t>Phòng Đào tạo</t>
  </si>
  <si>
    <t>H1.2.6</t>
  </si>
  <si>
    <t xml:space="preserve">Niên lịch đào tạo </t>
  </si>
  <si>
    <t>H1.2.7</t>
  </si>
  <si>
    <t>CĐR các CTĐT Trường ĐHAG năm 2010</t>
  </si>
  <si>
    <t>313/QĐ-ĐHAG ngày 17/12/2010</t>
  </si>
  <si>
    <t>CĐR các CTĐT Trường ĐHAG năm 2013</t>
  </si>
  <si>
    <t>H1.2.8</t>
  </si>
  <si>
    <t>CĐR các CTĐT theo CDIO</t>
  </si>
  <si>
    <t>H1.2.9</t>
  </si>
  <si>
    <t>2016-2017</t>
  </si>
  <si>
    <t>Trang thông tin điện tử Phòng Đạo tạo (aao.agu.edu.vn)</t>
  </si>
  <si>
    <t>H1.2.10</t>
  </si>
  <si>
    <t>Kế hoạch TĐG CTĐT theo Bộ tiêu chuẩn AUN ngành Việt Nam học</t>
  </si>
  <si>
    <t>108/KH-ĐHAG ngày 04/9/2015</t>
  </si>
  <si>
    <t>Kế hoạch TĐG CTĐT theo Bộ tiêu chuẩn AUN ngành Sư phạm Toán</t>
  </si>
  <si>
    <t>Kế hoạch TĐG CTĐT theo Bộ tiêu chuẩn AUN ngành Khoa học Cây trồng</t>
  </si>
  <si>
    <t>Kế hoạch TĐG CTĐT theo Bộ tiêu chuẩn AUN ngành Công nghệ Kỹ thuật Môi trường</t>
  </si>
  <si>
    <t>Kế hoạch TĐG CTĐT theo Bộ tiêu chuẩn AUN ngành Quản trị Kinh doanh</t>
  </si>
  <si>
    <t>108/KH-ĐHAG ngày 04/9/20156</t>
  </si>
  <si>
    <t>Kế hoạch TĐG CTĐT theo Bộ tiêu chuẩn AUN ngành Giáo dục Chính trị</t>
  </si>
  <si>
    <t>Kế hoạch TĐG CTĐT theo Bộ tiêu chuẩn AUN ngành Tài chính Ngân hàng</t>
  </si>
  <si>
    <t>Kế hoạch TĐG CTĐT theo Bộ tiêu chuẩn AUN ngành Công nghệ Thực phẩm</t>
  </si>
  <si>
    <t>Kế hoạch TĐG CTĐT theo Bộ tiêu chuẩn AUN ngành Công nghệ Thông tin</t>
  </si>
  <si>
    <t>Kế hoạch TĐG CTĐT theo Bộ tiêu chuẩn AUN ngành Phát triển Nông thôn</t>
  </si>
  <si>
    <t>Kế hoạch TĐG CTĐT giáo viên trung học phổ thông</t>
  </si>
  <si>
    <t>H1.2.11</t>
  </si>
  <si>
    <t>Kế hoạch, nhiệm vụ năm học của Trường</t>
  </si>
  <si>
    <t>Kế hoạch, nhiệm vụ năm học của các đơn vị trực thuộc Trường</t>
  </si>
  <si>
    <t>H1.2.12</t>
  </si>
  <si>
    <t>Nghị quyết Đại hội Đại biểu Đảng bộ Trường ĐHAG nhiệm kỳ 2010-2015</t>
  </si>
  <si>
    <t>01NQ/ĐU ngày 18/6/2010</t>
  </si>
  <si>
    <t>Nghị quyết Đại hội Đại biểu Đảng bộ Trường ĐHAG nhiệm kỳ 2015-2020</t>
  </si>
  <si>
    <t>01NQ/ĐU ngày 30/5/2015</t>
  </si>
  <si>
    <t>H1.2.13</t>
  </si>
  <si>
    <t>H1.2.14</t>
  </si>
  <si>
    <t>Báo cáo tổng kết năm học của Trường</t>
  </si>
  <si>
    <t>Báo cáo tổng kết năm học của các đơn vị trực thuộc Trường</t>
  </si>
  <si>
    <t>Các đơn vị</t>
  </si>
  <si>
    <t>H1.2.15</t>
  </si>
  <si>
    <t>04/2007</t>
  </si>
  <si>
    <t>UBND tỉnh An Giang</t>
  </si>
  <si>
    <t>132/TB-ĐHAG ngày 17/5/2017</t>
  </si>
  <si>
    <t>Đảng bộ Tỉnh An Giang</t>
  </si>
  <si>
    <t>20/BC-ĐHAG ngày 24/5/2017</t>
  </si>
  <si>
    <t>Số, tài liệu, ngày ban hành</t>
  </si>
  <si>
    <t>FILE</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</si>
  <si>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</si>
  <si>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</si>
  <si>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</si>
  <si>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</si>
  <si>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</si>
  <si>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</si>
  <si>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</si>
  <si>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</si>
  <si>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</si>
  <si>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</si>
  <si>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 xml:space="preserve">UBND </t>
  </si>
  <si>
    <t>tỉnh An Giang</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</si>
  <si>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</si>
  <si>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</si>
  <si>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</si>
  <si>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</si>
  <si>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</si>
  <si>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</si>
  <si>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</si>
  <si>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</si>
  <si>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</si>
  <si>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</si>
  <si>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</si>
  <si>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</si>
  <si>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</si>
  <si>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</si>
  <si>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</si>
  <si>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</si>
  <si>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</si>
  <si>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</si>
  <si>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</si>
  <si>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</si>
  <si>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</si>
  <si>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</si>
  <si>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</si>
  <si>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</si>
  <si>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</si>
  <si>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</si>
  <si>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</si>
  <si>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</si>
  <si>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</si>
  <si>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</si>
  <si>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</si>
  <si>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</si>
  <si>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</si>
  <si>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</si>
  <si>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</si>
  <si>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</si>
  <si>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</si>
  <si>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</si>
  <si>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</si>
  <si>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</si>
  <si>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</si>
  <si>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</si>
  <si>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</si>
  <si>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</si>
  <si>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</si>
  <si>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</si>
  <si>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</si>
  <si>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</si>
  <si>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</si>
  <si>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</si>
  <si>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</si>
  <si>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</si>
  <si>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</si>
  <si>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</si>
  <si>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</si>
  <si>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</si>
  <si>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</si>
  <si>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</si>
  <si>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</si>
  <si>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</si>
  <si>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</si>
  <si>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</si>
  <si>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</si>
  <si>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</si>
  <si>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</si>
  <si>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</si>
  <si>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</si>
  <si>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</si>
  <si>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</si>
  <si>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</si>
  <si>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</si>
  <si>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</si>
  <si>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</si>
  <si>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</si>
  <si>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</si>
  <si>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</si>
  <si>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</si>
  <si>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</si>
  <si>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</si>
  <si>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</si>
  <si>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</si>
  <si>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</si>
  <si>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</si>
  <si>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</si>
  <si>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</si>
  <si>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</si>
  <si>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</si>
  <si>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</si>
  <si>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</si>
  <si>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</si>
  <si>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</si>
  <si>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</si>
  <si>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</si>
  <si>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</si>
  <si>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</si>
  <si>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</si>
  <si>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</si>
  <si>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</si>
  <si>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</si>
  <si>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</si>
  <si>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</si>
  <si>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</si>
  <si>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</si>
  <si>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</si>
  <si>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</si>
  <si>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</si>
  <si>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202/2008/QĐ-ĐHAG ngày 01/4/2008</t>
  </si>
  <si>
    <t>H2.1.18</t>
  </si>
  <si>
    <t>Công văn về việc thẩm định dự thảo Quyết định về việc ban hành Quy chế tổ chức và hoạt động của Trường ĐHAG</t>
  </si>
  <si>
    <t>494/STP-XDTĐ ngày 04/7/2014</t>
  </si>
  <si>
    <t>Sở Tư pháp</t>
  </si>
  <si>
    <t>616/STP-XDTĐ ngày 20/8/2014</t>
  </si>
  <si>
    <t>H2.1.19</t>
  </si>
  <si>
    <t>H2.1.20</t>
  </si>
  <si>
    <t>H2.1.21</t>
  </si>
  <si>
    <t>Ảnh chụp giao diện Trang thông tin điện tử của các đơn vị</t>
  </si>
  <si>
    <t>H2.1.22</t>
  </si>
  <si>
    <t>20/BC-ĐHAG</t>
  </si>
  <si>
    <t>ngày 24/5/2017</t>
  </si>
  <si>
    <t>H2.2.1</t>
  </si>
  <si>
    <t>Luật Viên chức</t>
  </si>
  <si>
    <t>58/2010/QH12 ngày 15/11/2010</t>
  </si>
  <si>
    <t xml:space="preserve">Luật GDĐH </t>
  </si>
  <si>
    <t>08/2012/QH13</t>
  </si>
  <si>
    <t>ngày 18/6/2012</t>
  </si>
  <si>
    <t>Quốc Hội</t>
  </si>
  <si>
    <t>70/2014/QĐ-TTg</t>
  </si>
  <si>
    <t>ngày 10/12/2014</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</si>
  <si>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</si>
  <si>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</si>
  <si>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</si>
  <si>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</si>
  <si>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</si>
  <si>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</si>
  <si>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</si>
  <si>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</si>
  <si>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</si>
  <si>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</si>
  <si>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</si>
  <si>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</si>
  <si>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</si>
  <si>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</si>
  <si>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</si>
  <si>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</si>
  <si>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</si>
  <si>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</si>
  <si>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</si>
  <si>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</si>
  <si>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</si>
  <si>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</si>
  <si>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</si>
  <si>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</si>
  <si>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</si>
  <si>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</si>
  <si>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</si>
  <si>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</si>
  <si>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</si>
  <si>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</si>
  <si>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Các biểu mẫu văn bản hành chính được công bố trên Trang thông tin điện tử của Trường (http://www.agu.edu.vn/)</t>
  </si>
  <si>
    <t>Phòng HCTH</t>
  </si>
  <si>
    <t>Danh mục quy trình ISO trên Trang thông tin điện tử của các đơn vị (http://www.agu.edu.vn/)</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</si>
  <si>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</si>
  <si>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</si>
  <si>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</si>
  <si>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</si>
  <si>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</si>
  <si>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</si>
  <si>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</si>
  <si>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</si>
  <si>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</si>
  <si>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</si>
  <si>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</si>
  <si>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</si>
  <si>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</si>
  <si>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</si>
  <si>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</si>
  <si>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</si>
  <si>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</si>
  <si>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</si>
  <si>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</si>
  <si>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349/QĐ-ĐHAG</t>
  </si>
  <si>
    <t>ngày 11/11/2011</t>
  </si>
  <si>
    <t xml:space="preserve">Quy chế đào tạo trình độ ThS </t>
  </si>
  <si>
    <t>325/2014/QĐ-ĐHAG ngày 01/10/2014</t>
  </si>
  <si>
    <t>H2.2.12</t>
  </si>
  <si>
    <t>Quy định tổ chức thi học kỳ, học phần đào tạo SĐH, ĐH, CĐ theo HCTC</t>
  </si>
  <si>
    <t>1775/QĐ-ĐHAG</t>
  </si>
  <si>
    <t>ngày 10/10/2016</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</si>
  <si>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</si>
  <si>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</si>
  <si>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</si>
  <si>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</si>
  <si>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</si>
  <si>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</si>
  <si>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</si>
  <si>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</si>
  <si>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</si>
  <si>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</si>
  <si>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</si>
  <si>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</si>
  <si>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</si>
  <si>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</si>
  <si>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</si>
  <si>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</si>
  <si>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</si>
  <si>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</si>
  <si>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</si>
  <si>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</si>
  <si>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</si>
  <si>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r>
      <t>-</t>
    </r>
    <r>
      <rPr>
        <sz val="7"/>
        <color rgb="FF000000"/>
        <rFont val="Times New Roman"/>
        <family val="1"/>
      </rPr>
      <t xml:space="preserve">          </t>
    </r>
    <r>
      <rPr>
        <sz val="11"/>
        <color rgb="FF000000"/>
        <rFont val="Times New Roman"/>
        <family val="1"/>
      </rPr>
      <t>Quy trình tuyển dụng viên chức Trường ĐHAG</t>
    </r>
  </si>
  <si>
    <r>
      <t>-</t>
    </r>
    <r>
      <rPr>
        <sz val="7"/>
        <color rgb="FF000000"/>
        <rFont val="Times New Roman"/>
        <family val="1"/>
      </rPr>
      <t xml:space="preserve">          </t>
    </r>
    <r>
      <rPr>
        <sz val="11"/>
        <color rgb="FF000000"/>
        <rFont val="Times New Roman"/>
        <family val="1"/>
      </rPr>
      <t>Quy trình tổ chức tập sự cho NV mới</t>
    </r>
  </si>
  <si>
    <t>Quy trình đào tạo, bồi dưỡng CBQL, GV, NV</t>
  </si>
  <si>
    <t xml:space="preserve">QT12 ngày 11/7/2009 </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</si>
  <si>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</si>
  <si>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</si>
  <si>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</si>
  <si>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</si>
  <si>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</si>
  <si>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</si>
  <si>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</si>
  <si>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</si>
  <si>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</si>
  <si>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</si>
  <si>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Sở Tài chính</t>
  </si>
  <si>
    <t>15/KL-TTT ngày 14/11/2016</t>
  </si>
  <si>
    <t>Thanh tra</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</si>
  <si>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</si>
  <si>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</si>
  <si>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</si>
  <si>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</si>
  <si>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</si>
  <si>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</si>
  <si>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</si>
  <si>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</si>
  <si>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</si>
  <si>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406/QĐ-ĐHAG</t>
  </si>
  <si>
    <t>ngày 10/10/2013</t>
  </si>
  <si>
    <t xml:space="preserve">Quy định về Quy trình, thủ tục HTQT </t>
  </si>
  <si>
    <t>1142/QĐ-ĐHAG</t>
  </si>
  <si>
    <t>ngày 29/9/2008</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</si>
  <si>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</si>
  <si>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</si>
  <si>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</si>
  <si>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</si>
  <si>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</si>
  <si>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</si>
  <si>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</si>
  <si>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</si>
  <si>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H2.3.1</t>
  </si>
  <si>
    <t>H2.3.2</t>
  </si>
  <si>
    <t>285/QĐ.ĐHAG ngày 10/05/2005</t>
  </si>
  <si>
    <t>302/QĐ-ĐHAG ngày 01/4/2008</t>
  </si>
  <si>
    <t>H2.3.3</t>
  </si>
  <si>
    <t>Quyết định ban hành về việc triển khai thực hiện quy chế dân chủ ở cơ sở Trường ĐHAG</t>
  </si>
  <si>
    <t>241A/QĐ.ĐHAG ngày 29/10/2001</t>
  </si>
  <si>
    <t>H2.3.4</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</si>
  <si>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</si>
  <si>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</si>
  <si>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</si>
  <si>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</si>
  <si>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</si>
  <si>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</si>
  <si>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</si>
  <si>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</si>
  <si>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</si>
  <si>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</si>
  <si>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</si>
  <si>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</si>
  <si>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</si>
  <si>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</si>
  <si>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</si>
  <si>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</si>
  <si>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372/QĐ-UBND</t>
  </si>
  <si>
    <t>ngày 02/02/2017</t>
  </si>
  <si>
    <t>H2.3.6</t>
  </si>
  <si>
    <t>Quy chế làm việc của BCH Đảng bộ Trường ĐHAG nhiệm kỳ 2010-2015</t>
  </si>
  <si>
    <t xml:space="preserve">203-QĐ/ĐU </t>
  </si>
  <si>
    <t>ngày 31/12/2010</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</si>
  <si>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</si>
  <si>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</si>
  <si>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</si>
  <si>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</si>
  <si>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</si>
  <si>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</si>
  <si>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</si>
  <si>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</si>
  <si>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</si>
  <si>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</si>
  <si>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</si>
  <si>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</si>
  <si>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</si>
  <si>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</si>
  <si>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</si>
  <si>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</si>
  <si>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</si>
  <si>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</si>
  <si>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</si>
  <si>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</si>
  <si>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</si>
  <si>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Kế hoạch năm học các đơn vị</t>
  </si>
  <si>
    <t xml:space="preserve">Các đơn vị </t>
  </si>
  <si>
    <t>H2.3.16</t>
  </si>
  <si>
    <t xml:space="preserve">Kế hoạch tổ chức Hội nghị cán bộ, viên chức </t>
  </si>
  <si>
    <t>H2.3.17</t>
  </si>
  <si>
    <t>Quyết định thành lập Khoa Nông nghiệp – Tài nguyên thiên nhiên và Khoa Kỹ thuật - Công nghệ - Môi trường</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</si>
  <si>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</si>
  <si>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</si>
  <si>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</si>
  <si>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</si>
  <si>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</si>
  <si>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</si>
  <si>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</si>
  <si>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</si>
  <si>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</si>
  <si>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H2.3.23</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</si>
  <si>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</si>
  <si>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</si>
  <si>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</si>
  <si>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</si>
  <si>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</si>
  <si>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</si>
  <si>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</si>
  <si>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</si>
  <si>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</si>
  <si>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</si>
  <si>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</si>
  <si>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</si>
  <si>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</si>
  <si>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</si>
  <si>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</si>
  <si>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</si>
  <si>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</si>
  <si>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</si>
  <si>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</si>
  <si>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</si>
  <si>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</si>
  <si>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</si>
  <si>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</si>
  <si>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</si>
  <si>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</si>
  <si>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Báo cáo chính trị Đại hội Đại biểu Đảng bộ nhiệm kỳ 2010-2015</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</si>
  <si>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</si>
  <si>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</si>
  <si>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</si>
  <si>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</si>
  <si>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</si>
  <si>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</si>
  <si>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</si>
  <si>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</si>
  <si>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</si>
  <si>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</si>
  <si>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</si>
  <si>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</si>
  <si>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</si>
  <si>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</si>
  <si>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</si>
  <si>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</si>
  <si>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</si>
  <si>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</si>
  <si>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</si>
  <si>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</si>
  <si>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</si>
  <si>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H2.4.11</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</si>
  <si>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</si>
  <si>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</si>
  <si>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</si>
  <si>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</si>
  <si>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</si>
  <si>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</si>
  <si>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</si>
  <si>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</si>
  <si>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</si>
  <si>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</si>
  <si>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</si>
  <si>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</si>
  <si>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</si>
  <si>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</si>
  <si>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</si>
  <si>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</si>
  <si>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</si>
  <si>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</si>
  <si>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</si>
  <si>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</si>
  <si>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</si>
  <si>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</si>
  <si>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</si>
  <si>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</si>
  <si>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</si>
  <si>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</si>
  <si>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H2.4.19</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</si>
  <si>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</si>
  <si>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</si>
  <si>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</si>
  <si>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</si>
  <si>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</si>
  <si>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</si>
  <si>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</si>
  <si>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</si>
  <si>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</si>
  <si>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</si>
  <si>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</si>
  <si>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</si>
  <si>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</si>
  <si>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</si>
  <si>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</si>
  <si>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</si>
  <si>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</si>
  <si>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</si>
  <si>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</si>
  <si>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</si>
  <si>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</si>
  <si>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</si>
  <si>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</si>
  <si>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</si>
  <si>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</si>
  <si>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</si>
  <si>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</si>
  <si>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</si>
  <si>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</si>
  <si>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</si>
  <si>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</si>
  <si>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</si>
  <si>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</si>
  <si>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</si>
  <si>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</si>
  <si>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</si>
  <si>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</si>
  <si>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</si>
  <si>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</si>
  <si>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</si>
  <si>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</si>
  <si>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</si>
  <si>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</si>
  <si>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</si>
  <si>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</si>
  <si>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</si>
  <si>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</si>
  <si>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</si>
  <si>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</si>
  <si>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</si>
  <si>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</si>
  <si>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</si>
  <si>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</si>
  <si>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 xml:space="preserve">Đề án thành lập Phòng KT&amp;KĐCL </t>
  </si>
  <si>
    <t>650/ĐA.ĐHAG</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</si>
  <si>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</si>
  <si>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</si>
  <si>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</si>
  <si>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</si>
  <si>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</si>
  <si>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</si>
  <si>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</si>
  <si>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</si>
  <si>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</si>
  <si>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</si>
  <si>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</si>
  <si>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</si>
  <si>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</si>
  <si>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</si>
  <si>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</si>
  <si>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</si>
  <si>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</si>
  <si>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</si>
  <si>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</si>
  <si>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</si>
  <si>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</si>
  <si>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</si>
  <si>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</si>
  <si>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760/QĐ-ĐHAG</t>
  </si>
  <si>
    <t>Ngày 28/4/2016</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</si>
  <si>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</si>
  <si>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</si>
  <si>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</si>
  <si>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</si>
  <si>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</si>
  <si>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</si>
  <si>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</si>
  <si>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</si>
  <si>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</si>
  <si>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</si>
  <si>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</si>
  <si>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</si>
  <si>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</si>
  <si>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</si>
  <si>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</si>
  <si>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</si>
  <si>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</si>
  <si>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</si>
  <si>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</si>
  <si>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</si>
  <si>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</si>
  <si>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</si>
  <si>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</si>
  <si>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</si>
  <si>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</si>
  <si>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</si>
  <si>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</si>
  <si>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</si>
  <si>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</si>
  <si>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 xml:space="preserve">Năm học </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</si>
  <si>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</si>
  <si>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</si>
  <si>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</si>
  <si>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</si>
  <si>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</si>
  <si>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</si>
  <si>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</si>
  <si>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</si>
  <si>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Kế hoạch TĐG CTĐT giáo viên trung học phổ thông môn Vật lý</t>
  </si>
  <si>
    <t>Kế hoạch TĐG CTĐT giáo viên trung học phổ thông môn Hóa học</t>
  </si>
  <si>
    <t>Kế hoạch TĐG CTĐT giáo viên trung học phổ thông môn Sinh học</t>
  </si>
  <si>
    <t>Kế hoạch TĐG CTĐT giáo viên trung học phổ thông môn Toán học</t>
  </si>
  <si>
    <t xml:space="preserve">134/KH-ĐHAG ngày 05/10/2012 </t>
  </si>
  <si>
    <t>Kế hoạch TĐG CTĐT giáo viên trung học phổ thông môn Lịch sử</t>
  </si>
  <si>
    <t>Kế hoạch TĐG CTĐT giáo viên trung học phổ thông môn Địa lý</t>
  </si>
  <si>
    <t>Kế hoạch TĐG CTĐT giáo viên trung học phổ thông môn Tiếng Anh</t>
  </si>
  <si>
    <t>Kế hoạch TĐG CTĐT giáo viên trung học phổ thông môn GDCD</t>
  </si>
  <si>
    <t>H2.5.22</t>
  </si>
  <si>
    <t>Quy định về tiêu chuẩn đánh giá chất lượng chương trình giáo dục ngành giáo dục tiểu học trình độ CĐ</t>
  </si>
  <si>
    <t>72/2007/QĐ-BGDĐT</t>
  </si>
  <si>
    <t>Kế hoạch TĐG CTĐT giáo viên Tiểu học trình độ CĐ</t>
  </si>
  <si>
    <t>H2.5.23</t>
  </si>
  <si>
    <t>Kế hoạch TĐG CTĐT theo  AUN-QA ngành Việt Nam học</t>
  </si>
  <si>
    <t>Kế hoạch TĐG CTĐT theo  AUN-QA ngành Sư phạm Toán</t>
  </si>
  <si>
    <t>Kế hoạch TĐG CTĐT theo  AUN-QA ngành Khoa học Cây trồng</t>
  </si>
  <si>
    <t>Kế hoạch TĐG CTĐT theo  AUN-QA ngành Công nghệ Kỹ thuật Môi trường</t>
  </si>
  <si>
    <t>Kế hoạch TĐG CTĐT theo  AUN-QA ngành Quản trị Kinh doanh</t>
  </si>
  <si>
    <t>Kế hoạch TĐG CTĐT theo  AUN-QA ngành Giáo dục Chính trị</t>
  </si>
  <si>
    <t>Kế hoạch TĐG CTĐT theo  AUN-QA ngành Tài chính Ngân hàng</t>
  </si>
  <si>
    <t>Kế hoạch TĐG CTĐT theo  AUN-QA ngành Công nghệ Thực phẩm</t>
  </si>
  <si>
    <t>Kế hoạch TĐG CTĐT theo  AUN-QA ngành Công nghệ Thông tin</t>
  </si>
  <si>
    <t>Kế hoạch TĐG CTĐT theo  AUN-QA ngành Phát triển Nông thôn</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</si>
  <si>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</si>
  <si>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</si>
  <si>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</si>
  <si>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</si>
  <si>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</si>
  <si>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</si>
  <si>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</si>
  <si>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</si>
  <si>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</si>
  <si>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</si>
  <si>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</si>
  <si>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</si>
  <si>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r>
      <t>-</t>
    </r>
    <r>
      <rPr>
        <sz val="7"/>
        <color rgb="FF000000"/>
        <rFont val="Times New Roman"/>
        <family val="1"/>
      </rPr>
      <t xml:space="preserve">                                                                            </t>
    </r>
    <r>
      <rPr>
        <sz val="11"/>
        <color rgb="FF000000"/>
        <rFont val="Times New Roman"/>
        <family val="1"/>
      </rPr>
      <t>Quyết định thành lập Ban chỉ đạo xây dựng “KHCL phát triển Trường ĐHAG giai đoạn 2012-2020 và tầm nhìn đến năm 2030”</t>
    </r>
  </si>
  <si>
    <t>183/QĐ-ĐHAG ngày 14/4/2011</t>
  </si>
  <si>
    <t>H2.6.3</t>
  </si>
  <si>
    <r>
      <t>-</t>
    </r>
    <r>
      <rPr>
        <sz val="7"/>
        <color rgb="FF000000"/>
        <rFont val="Times New Roman"/>
        <family val="1"/>
      </rPr>
      <t xml:space="preserve">                                                                            </t>
    </r>
    <r>
      <rPr>
        <sz val="11"/>
        <color rgb="FF000000"/>
        <rFont val="Times New Roman"/>
        <family val="1"/>
      </rPr>
      <t xml:space="preserve">Hợp đồng mời chuyên gia xây dựng KHCL </t>
    </r>
  </si>
  <si>
    <r>
      <t>-</t>
    </r>
    <r>
      <rPr>
        <sz val="7"/>
        <color rgb="FF000000"/>
        <rFont val="Times New Roman"/>
        <family val="1"/>
      </rPr>
      <t xml:space="preserve">                                                                            </t>
    </r>
    <r>
      <rPr>
        <sz val="11"/>
        <color rgb="FF000000"/>
        <rFont val="Times New Roman"/>
        <family val="1"/>
      </rPr>
      <t>Thư mời họp của Trưởng đơn vị góp ý KHCL</t>
    </r>
  </si>
  <si>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</si>
  <si>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</si>
  <si>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</si>
  <si>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</si>
  <si>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</si>
  <si>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</si>
  <si>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</si>
  <si>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</si>
  <si>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</si>
  <si>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</si>
  <si>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</si>
  <si>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</si>
  <si>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</si>
  <si>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</si>
  <si>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</si>
  <si>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939/QĐ-TTg</t>
  </si>
  <si>
    <t>ngày 19/7/2012</t>
  </si>
  <si>
    <t>Quyết định về việc phê duyệt Quy hoạch tổng thể phát triển KT-XH vùng ĐBSCL đến 2020 tầm nhìn đến 2030.</t>
  </si>
  <si>
    <t>245/QĐ-TTg ngày 12/02/2014</t>
  </si>
  <si>
    <t>H2.6.11</t>
  </si>
  <si>
    <t>801/QĐ-TTg</t>
  </si>
  <si>
    <t>ngày 27/6/2012</t>
  </si>
  <si>
    <t>H2.6.12</t>
  </si>
  <si>
    <t>Quyết định thành lập Tổ soạn thảo KHCL phát triển Trường ĐHAG giai đoạn 2017-2025, tầm nhìn tới 2030</t>
  </si>
  <si>
    <t>312/QĐ-ĐHAG ngày 07/3/2017</t>
  </si>
  <si>
    <t>Các phiếu khảo sát ý kiến và biên bản họp đánh giá KHCL của Trường</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</si>
  <si>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</si>
  <si>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</si>
  <si>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</si>
  <si>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</si>
  <si>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</si>
  <si>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</si>
  <si>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</si>
  <si>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</si>
  <si>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</si>
  <si>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</si>
  <si>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</si>
  <si>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</si>
  <si>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</si>
  <si>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</si>
  <si>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</si>
  <si>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</si>
  <si>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</si>
  <si>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</si>
  <si>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</si>
  <si>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</si>
  <si>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</si>
  <si>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</si>
  <si>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</si>
  <si>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</si>
  <si>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</si>
  <si>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</si>
  <si>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</si>
  <si>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</si>
  <si>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</si>
  <si>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</si>
  <si>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</si>
  <si>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</si>
  <si>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</si>
  <si>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TIÊU CHÍ</t>
  </si>
  <si>
    <t>TRÙNG</t>
  </si>
  <si>
    <t>H1.1.1-1</t>
  </si>
  <si>
    <t>H1.1.2-1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</si>
</sst>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rgb="FF000000"/>
      <name val="Times New Roman"/>
      <family val="1"/>
    </font>
    <font>
      <sz val="11"/>
      <color rgb="FF000000"/>
      <name val="Times New Roman"/>
      <family val="1"/>
    </font>
    <font>
      <u/>
      <sz val="11"/>
      <color theme="10"/>
      <name val="Calibri"/>
      <family val="2"/>
      <scheme val="minor"/>
    </font>
    <font>
      <sz val="11"/>
      <color theme="1"/>
      <name val="Times New Roman"/>
      <family val="1"/>
    </font>
    <font>
      <sz val="7"/>
      <color rgb="FF000000"/>
      <name val="Times New Roman"/>
      <family val="1"/>
    </font>
    <font>
      <sz val="11"/>
      <color rgb="FF00B050"/>
      <name val="Calibri"/>
      <family val="2"/>
      <scheme val="minor"/>
    </font>
    <font>
      <b/>
      <sz val="11"/>
      <color theme="1"/>
      <name val="Calibri"/>
      <family val="2"/>
      <scheme val="minor"/>
    </font>
  </fonts>
  <fills count="3">
    <fill>
      <patternFill patternType="none"/>
    </fill>
    <fill>
      <patternFill patternType="gray125"/>
    </fill>
    <fill>
      <patternFill patternType="solid">
        <fgColor rgb="FFF2F2F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3">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horizontal="justify" vertical="center" wrapText="1"/>
    </xf>
    <xf numFmtId="17" fontId="2" fillId="0" borderId="1" xfId="0" quotePrefix="1" applyNumberFormat="1"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justify" vertical="center"/>
    </xf>
    <xf numFmtId="0" fontId="2" fillId="0" borderId="1" xfId="0" applyFont="1" applyBorder="1" applyAlignment="1">
      <alignment horizontal="center" vertical="center"/>
    </xf>
    <xf numFmtId="0" fontId="3" fillId="0" borderId="1" xfId="1" applyBorder="1" applyAlignment="1">
      <alignment horizontal="center" vertical="center"/>
    </xf>
    <xf numFmtId="0" fontId="2" fillId="0" borderId="2"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1" fillId="0" borderId="2" xfId="0" applyFont="1" applyBorder="1" applyAlignment="1">
      <alignment horizontal="center" vertical="center" wrapText="1"/>
    </xf>
    <xf numFmtId="0" fontId="0" fillId="0" borderId="1" xfId="0" applyBorder="1"/>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vertical="center"/>
    </xf>
    <xf numFmtId="0" fontId="1" fillId="0" borderId="3" xfId="0" applyFont="1" applyBorder="1" applyAlignment="1">
      <alignment horizontal="center" vertical="center" wrapText="1"/>
    </xf>
    <xf numFmtId="0" fontId="2" fillId="0" borderId="7" xfId="0" applyFont="1" applyBorder="1" applyAlignment="1">
      <alignment horizontal="left" vertical="center" wrapText="1"/>
    </xf>
    <xf numFmtId="0" fontId="2" fillId="0" borderId="6" xfId="0" applyFont="1" applyBorder="1" applyAlignment="1">
      <alignment horizontal="justify" vertical="center" wrapText="1"/>
    </xf>
    <xf numFmtId="0" fontId="2" fillId="0" borderId="6" xfId="0" applyFont="1" applyBorder="1" applyAlignment="1">
      <alignment horizontal="center"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xf>
    <xf numFmtId="0" fontId="2" fillId="0" borderId="8" xfId="0" applyFont="1" applyBorder="1" applyAlignment="1">
      <alignment horizontal="left" vertical="center" wrapText="1"/>
    </xf>
    <xf numFmtId="0" fontId="2" fillId="0" borderId="8" xfId="0" applyFont="1" applyBorder="1" applyAlignment="1">
      <alignment horizontal="justify" vertical="center" wrapText="1"/>
    </xf>
    <xf numFmtId="0" fontId="2"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4" xfId="0" applyFont="1" applyBorder="1" applyAlignment="1">
      <alignment horizontal="center" vertical="center" wrapText="1"/>
    </xf>
    <xf numFmtId="0" fontId="3" fillId="0" borderId="9" xfId="1" applyBorder="1" applyAlignment="1">
      <alignment horizontal="center" vertical="center" wrapText="1"/>
    </xf>
    <xf numFmtId="0" fontId="2" fillId="0" borderId="9" xfId="0" applyFont="1" applyBorder="1" applyAlignment="1">
      <alignment horizontal="left" vertical="center" wrapText="1" indent="5"/>
    </xf>
    <xf numFmtId="0" fontId="2" fillId="0" borderId="8" xfId="0" applyFont="1" applyBorder="1" applyAlignment="1">
      <alignment horizontal="left" vertical="center" wrapText="1" indent="5"/>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9" xfId="0" applyFont="1" applyBorder="1" applyAlignment="1">
      <alignment horizontal="left" vertical="center" wrapText="1"/>
    </xf>
    <xf numFmtId="17" fontId="2" fillId="0" borderId="9" xfId="0" applyNumberFormat="1" applyFont="1" applyBorder="1" applyAlignment="1">
      <alignment horizontal="center" vertical="center" wrapText="1"/>
    </xf>
    <xf numFmtId="0" fontId="2" fillId="0" borderId="3" xfId="0" applyFont="1" applyBorder="1" applyAlignment="1">
      <alignment horizontal="left" vertical="center" wrapText="1" indent="5"/>
    </xf>
    <xf numFmtId="0" fontId="2" fillId="0" borderId="4" xfId="0" applyFont="1" applyBorder="1" applyAlignment="1">
      <alignment horizontal="left" vertical="center" wrapText="1" indent="5"/>
    </xf>
    <xf numFmtId="0" fontId="2" fillId="0" borderId="5" xfId="0" applyFont="1" applyBorder="1" applyAlignment="1">
      <alignment horizontal="left" vertical="center" wrapText="1" indent="5"/>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justify" vertical="center" wrapText="1"/>
    </xf>
    <xf numFmtId="0" fontId="2" fillId="0" borderId="5" xfId="0" applyFont="1" applyBorder="1" applyAlignment="1">
      <alignment horizontal="justify" vertical="center" wrapText="1"/>
    </xf>
    <xf numFmtId="0" fontId="1"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6" fillId="0" borderId="0" xfId="0" applyFont="1" applyBorder="1"/>
    <xf numFmtId="0" fontId="6" fillId="0" borderId="0" xfId="0" applyFont="1" applyBorder="1" applyAlignment="1">
      <alignment horizontal="center"/>
    </xf>
    <xf numFmtId="0" fontId="1" fillId="2" borderId="10" xfId="0" applyFont="1" applyFill="1" applyBorder="1" applyAlignment="1">
      <alignment horizontal="center" vertical="center" wrapText="1"/>
    </xf>
    <xf numFmtId="0" fontId="2" fillId="0" borderId="11" xfId="0" applyFont="1" applyBorder="1" applyAlignment="1">
      <alignment horizontal="center" vertical="center" wrapText="1"/>
    </xf>
    <xf numFmtId="0" fontId="1" fillId="0" borderId="1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justify" vertical="center" wrapText="1"/>
    </xf>
    <xf numFmtId="0" fontId="2" fillId="0" borderId="5" xfId="0" applyFont="1" applyBorder="1" applyAlignment="1">
      <alignment horizontal="justify" vertical="center" wrapText="1"/>
    </xf>
    <xf numFmtId="0" fontId="2" fillId="0" borderId="3" xfId="0" applyFont="1" applyBorder="1" applyAlignment="1">
      <alignment horizontal="left" vertical="center" wrapText="1" indent="5"/>
    </xf>
    <xf numFmtId="0" fontId="2" fillId="0" borderId="4" xfId="0" applyFont="1" applyBorder="1" applyAlignment="1">
      <alignment horizontal="left" vertical="center" wrapText="1" indent="5"/>
    </xf>
    <xf numFmtId="0" fontId="2" fillId="0" borderId="5" xfId="0" applyFont="1" applyBorder="1" applyAlignment="1">
      <alignment horizontal="left" vertical="center" wrapText="1" indent="5"/>
    </xf>
    <xf numFmtId="0" fontId="2" fillId="0" borderId="4" xfId="0" applyFont="1" applyBorder="1" applyAlignment="1">
      <alignment horizontal="center" vertical="center" wrapText="1"/>
    </xf>
    <xf numFmtId="0" fontId="3" fillId="0" borderId="3" xfId="1" applyBorder="1" applyAlignment="1">
      <alignment horizontal="justify" vertical="center" wrapText="1"/>
    </xf>
    <xf numFmtId="0" fontId="3" fillId="0" borderId="5" xfId="1" applyBorder="1" applyAlignment="1">
      <alignment horizontal="justify"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7" fillId="0" borderId="1" xfId="0" applyFont="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vbpl.vn/tw/pages/vbpq-timkiem.aspx?type=0&amp;s=1&amp;Keyword=44/2009/QH12&amp;SearchIn=Title,Title1&amp;IsRec=1&amp;pv=0"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aao.agu.edu.vn/sites/default/files/QD349_chuyendoinienche_tinchi_VLVH.pdf" TargetMode="External"/><Relationship Id="rId1" Type="http://schemas.openxmlformats.org/officeDocument/2006/relationships/hyperlink" Target="http://vbpl.vn/tw/pages/vbpq-timkiem.aspx?type=0&amp;s=1&amp;Keyword=44/2009/QH12&amp;SearchIn=Title,Title1&amp;IsRec=1&amp;pv=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
  <sheetViews>
    <sheetView tabSelected="1" topLeftCell="A28" zoomScale="70" zoomScaleNormal="70" workbookViewId="0">
      <selection activeCell="H72" sqref="H72"/>
    </sheetView>
  </sheetViews>
  <sheetFormatPr defaultRowHeight="60" customHeight="1" x14ac:dyDescent="0.25"/>
  <cols>
    <col min="1" max="1" width="14.85546875" customWidth="1"/>
    <col min="2" max="2" width="16" style="12" customWidth="1"/>
    <col min="3" max="3" width="19" style="12" customWidth="1"/>
    <col min="4" max="4" width="85.85546875" customWidth="1"/>
    <col min="5" max="5" width="34.5703125" customWidth="1"/>
    <col min="6" max="6" width="26" customWidth="1"/>
    <col min="7" max="7" width="16.42578125" style="11" customWidth="1"/>
    <col min="8" max="8" width="19.7109375" customWidth="1"/>
  </cols>
  <sheetData>
    <row r="1" spans="1:8" ht="15" customHeight="1" x14ac:dyDescent="0.25">
      <c r="A1" s="72" t="s">
        <v>764</v>
      </c>
      <c r="B1" s="1" t="s">
        <v>0</v>
      </c>
      <c r="C1" s="1" t="s">
        <v>143</v>
      </c>
      <c r="D1" s="1" t="s">
        <v>1</v>
      </c>
      <c r="E1" s="1" t="s">
        <v>142</v>
      </c>
      <c r="F1" s="1" t="s">
        <v>2</v>
      </c>
      <c r="G1" s="15" t="s">
        <v>3</v>
      </c>
      <c r="H1" s="51" t="s">
        <v>765</v>
      </c>
    </row>
    <row r="2" spans="1:8" ht="15" x14ac:dyDescent="0.25">
      <c r="A2" s="16" t="s">
        <v>144</v>
      </c>
      <c r="B2" s="6" t="s">
        <v>4</v>
      </c>
      <c r="C2" s="6" t="s">
        <v>766</v>
      </c>
      <c r="D2" s="2" t="s">
        <v>5</v>
      </c>
      <c r="E2" s="3" t="s">
        <v>137</v>
      </c>
      <c r="F2" s="6" t="s">
        <v>6</v>
      </c>
      <c r="G2" s="52"/>
      <c r="H2" s="14"/>
    </row>
    <row r="3" spans="1:8" ht="15" x14ac:dyDescent="0.25">
      <c r="A3" s="16" t="s">
        <v>144</v>
      </c>
      <c r="B3" s="6" t="s">
        <v>7</v>
      </c>
      <c r="C3" s="6" t="s">
        <v>767</v>
      </c>
      <c r="D3" s="2" t="s">
        <v>8</v>
      </c>
      <c r="E3" s="6" t="s">
        <v>9</v>
      </c>
      <c r="F3" s="6" t="s">
        <v>6</v>
      </c>
      <c r="G3" s="53"/>
      <c r="H3" s="14"/>
    </row>
    <row r="4" spans="1:8" ht="30" x14ac:dyDescent="0.25">
      <c r="A4" s="16" t="s">
        <v>144</v>
      </c>
      <c r="B4" s="4" t="s">
        <v>10</v>
      </c>
      <c r="C4" s="6" t="str">
        <f>$B$4&amp;"-1 "</f>
        <v>H1.1.3-1 </v>
      </c>
      <c r="D4" s="2" t="s">
        <v>11</v>
      </c>
      <c r="E4" s="6" t="s">
        <v>12</v>
      </c>
      <c r="F4" s="6" t="s">
        <v>6</v>
      </c>
      <c r="G4" s="53"/>
      <c r="H4" s="14"/>
    </row>
    <row r="5" spans="1:8" ht="15" x14ac:dyDescent="0.25">
      <c r="A5" s="16" t="s">
        <v>144</v>
      </c>
      <c r="B5" s="4" t="s">
        <v>10</v>
      </c>
      <c r="C5" s="6" t="str">
        <f>$B$4&amp;"-2 "</f>
        <v>H1.1.3-2 </v>
      </c>
      <c r="D5" s="2" t="s">
        <v>13</v>
      </c>
      <c r="E5" s="6" t="s">
        <v>14</v>
      </c>
      <c r="F5" s="6" t="s">
        <v>6</v>
      </c>
      <c r="G5" s="53"/>
      <c r="H5" s="14"/>
    </row>
    <row r="6" spans="1:8" ht="15" x14ac:dyDescent="0.25">
      <c r="A6" s="16" t="s">
        <v>144</v>
      </c>
      <c r="B6" s="4" t="s">
        <v>10</v>
      </c>
      <c r="C6" s="6" t="str">
        <f>$B$4&amp;"-3 "</f>
        <v>H1.1.3-3 </v>
      </c>
      <c r="D6" s="2" t="s">
        <v>15</v>
      </c>
      <c r="E6" s="6" t="s">
        <v>16</v>
      </c>
      <c r="F6" s="6" t="s">
        <v>6</v>
      </c>
      <c r="G6" s="53"/>
      <c r="H6" s="14"/>
    </row>
    <row r="7" spans="1:8" ht="15" x14ac:dyDescent="0.25">
      <c r="A7" s="16" t="s">
        <v>144</v>
      </c>
      <c r="B7" s="6" t="s">
        <v>17</v>
      </c>
      <c r="C7" s="6" t="str">
        <f>B7&amp;" "</f>
        <v>H1.1.4 </v>
      </c>
      <c r="D7" s="5" t="s">
        <v>18</v>
      </c>
      <c r="E7" s="5" t="s">
        <v>19</v>
      </c>
      <c r="F7" s="6" t="s">
        <v>71</v>
      </c>
      <c r="G7" s="52"/>
      <c r="H7" s="14"/>
    </row>
    <row r="8" spans="1:8" ht="15" x14ac:dyDescent="0.25">
      <c r="A8" s="16" t="s">
        <v>144</v>
      </c>
      <c r="B8" s="4" t="s">
        <v>20</v>
      </c>
      <c r="C8" s="6" t="str">
        <f>$B$8&amp;"-1 "</f>
        <v>H1.1.5-1 </v>
      </c>
      <c r="D8" s="5" t="s">
        <v>21</v>
      </c>
      <c r="E8" s="5" t="s">
        <v>22</v>
      </c>
      <c r="F8" s="6" t="s">
        <v>138</v>
      </c>
      <c r="G8" s="52"/>
      <c r="H8" s="14"/>
    </row>
    <row r="9" spans="1:8" ht="15" x14ac:dyDescent="0.25">
      <c r="A9" s="16" t="s">
        <v>144</v>
      </c>
      <c r="B9" s="4" t="s">
        <v>20</v>
      </c>
      <c r="C9" s="6" t="str">
        <f>$B$8&amp;"-2 "</f>
        <v>H1.1.5-2 </v>
      </c>
      <c r="D9" s="5" t="s">
        <v>21</v>
      </c>
      <c r="E9" s="5" t="s">
        <v>23</v>
      </c>
      <c r="F9" s="6" t="s">
        <v>138</v>
      </c>
      <c r="G9" s="52"/>
      <c r="H9" s="14"/>
    </row>
    <row r="10" spans="1:8" ht="15" x14ac:dyDescent="0.25">
      <c r="A10" s="16" t="s">
        <v>144</v>
      </c>
      <c r="B10" s="4" t="s">
        <v>20</v>
      </c>
      <c r="C10" s="6" t="str">
        <f>$B$8&amp;"-3 "</f>
        <v>H1.1.5-3 </v>
      </c>
      <c r="D10" s="2" t="s">
        <v>24</v>
      </c>
      <c r="E10" s="6" t="s">
        <v>25</v>
      </c>
      <c r="F10" s="6" t="s">
        <v>6</v>
      </c>
      <c r="G10" s="52"/>
      <c r="H10" s="14"/>
    </row>
    <row r="11" spans="1:8" ht="15" x14ac:dyDescent="0.25">
      <c r="A11" s="16" t="s">
        <v>144</v>
      </c>
      <c r="B11" s="4" t="s">
        <v>26</v>
      </c>
      <c r="C11" s="6" t="str">
        <f>$B$11&amp;"-1 "</f>
        <v>H1.1.6-1 </v>
      </c>
      <c r="D11" s="2" t="s">
        <v>27</v>
      </c>
      <c r="E11" s="6" t="s">
        <v>28</v>
      </c>
      <c r="F11" s="6" t="s">
        <v>29</v>
      </c>
      <c r="G11" s="52"/>
      <c r="H11" s="14"/>
    </row>
    <row r="12" spans="1:8" ht="15" x14ac:dyDescent="0.25">
      <c r="A12" s="16" t="s">
        <v>144</v>
      </c>
      <c r="B12" s="4" t="s">
        <v>26</v>
      </c>
      <c r="C12" s="6" t="str">
        <f>$B$11&amp;"-2 "</f>
        <v>H1.1.6-2 </v>
      </c>
      <c r="D12" s="2" t="s">
        <v>30</v>
      </c>
      <c r="E12" s="6" t="s">
        <v>28</v>
      </c>
      <c r="F12" s="6" t="s">
        <v>29</v>
      </c>
      <c r="G12" s="52"/>
      <c r="H12" s="14"/>
    </row>
    <row r="13" spans="1:8" ht="15" x14ac:dyDescent="0.25">
      <c r="A13" s="16" t="s">
        <v>144</v>
      </c>
      <c r="B13" s="6" t="s">
        <v>31</v>
      </c>
      <c r="C13" s="6" t="str">
        <f>B13&amp;" "</f>
        <v>H1.1.7 </v>
      </c>
      <c r="D13" s="2" t="s">
        <v>32</v>
      </c>
      <c r="E13" s="6" t="s">
        <v>28</v>
      </c>
      <c r="F13" s="6" t="s">
        <v>6</v>
      </c>
      <c r="G13" s="52"/>
      <c r="H13" s="14"/>
    </row>
    <row r="14" spans="1:8" ht="15" x14ac:dyDescent="0.25">
      <c r="A14" s="16" t="s">
        <v>144</v>
      </c>
      <c r="B14" s="4" t="s">
        <v>33</v>
      </c>
      <c r="C14" s="6" t="str">
        <f>$B$14&amp;"-1 "</f>
        <v>H1.1.8-1 </v>
      </c>
      <c r="D14" s="2" t="s">
        <v>34</v>
      </c>
      <c r="E14" s="6" t="s">
        <v>28</v>
      </c>
      <c r="F14" s="6" t="s">
        <v>6</v>
      </c>
      <c r="G14" s="52"/>
      <c r="H14" s="14"/>
    </row>
    <row r="15" spans="1:8" ht="15" x14ac:dyDescent="0.25">
      <c r="A15" s="16" t="s">
        <v>144</v>
      </c>
      <c r="B15" s="4" t="s">
        <v>33</v>
      </c>
      <c r="C15" s="6" t="str">
        <f>$B$14&amp;"-2 "</f>
        <v>H1.1.8-2 </v>
      </c>
      <c r="D15" s="2" t="s">
        <v>35</v>
      </c>
      <c r="E15" s="6" t="s">
        <v>36</v>
      </c>
      <c r="F15" s="6" t="s">
        <v>37</v>
      </c>
      <c r="G15" s="52"/>
      <c r="H15" s="14"/>
    </row>
    <row r="16" spans="1:8" ht="15" x14ac:dyDescent="0.25">
      <c r="A16" s="16" t="s">
        <v>144</v>
      </c>
      <c r="B16" s="4" t="s">
        <v>33</v>
      </c>
      <c r="C16" s="6" t="str">
        <f>$B$14&amp;"-3 "</f>
        <v>H1.1.8-3 </v>
      </c>
      <c r="D16" s="2" t="s">
        <v>38</v>
      </c>
      <c r="E16" s="6" t="s">
        <v>39</v>
      </c>
      <c r="F16" s="6" t="s">
        <v>6</v>
      </c>
      <c r="G16" s="52"/>
      <c r="H16" s="14"/>
    </row>
    <row r="17" spans="1:8" ht="15" x14ac:dyDescent="0.25">
      <c r="A17" s="16" t="s">
        <v>144</v>
      </c>
      <c r="B17" s="4" t="s">
        <v>33</v>
      </c>
      <c r="C17" s="6" t="str">
        <f>$B$14&amp;"-4 "</f>
        <v>H1.1.8-4 </v>
      </c>
      <c r="D17" s="2" t="s">
        <v>40</v>
      </c>
      <c r="E17" s="6" t="s">
        <v>41</v>
      </c>
      <c r="F17" s="6" t="s">
        <v>42</v>
      </c>
      <c r="G17" s="52"/>
      <c r="H17" s="14"/>
    </row>
    <row r="18" spans="1:8" ht="15" x14ac:dyDescent="0.25">
      <c r="A18" s="16" t="s">
        <v>144</v>
      </c>
      <c r="B18" s="4" t="s">
        <v>33</v>
      </c>
      <c r="C18" s="6" t="str">
        <f>$B$14&amp;"-5 "</f>
        <v>H1.1.8-5 </v>
      </c>
      <c r="D18" s="5" t="s">
        <v>43</v>
      </c>
      <c r="E18" s="6" t="s">
        <v>139</v>
      </c>
      <c r="F18" s="6" t="s">
        <v>6</v>
      </c>
      <c r="G18" s="52"/>
      <c r="H18" s="14"/>
    </row>
    <row r="19" spans="1:8" ht="30" x14ac:dyDescent="0.25">
      <c r="A19" s="16" t="s">
        <v>144</v>
      </c>
      <c r="B19" s="6" t="s">
        <v>44</v>
      </c>
      <c r="C19" s="6" t="str">
        <f>B19&amp;" "</f>
        <v>H1.1.9 </v>
      </c>
      <c r="D19" s="2" t="s">
        <v>45</v>
      </c>
      <c r="E19" s="6" t="s">
        <v>46</v>
      </c>
      <c r="F19" s="6" t="s">
        <v>47</v>
      </c>
      <c r="G19" s="52"/>
      <c r="H19" s="14"/>
    </row>
    <row r="20" spans="1:8" ht="15" x14ac:dyDescent="0.25">
      <c r="A20" s="16" t="s">
        <v>144</v>
      </c>
      <c r="B20" s="10" t="s">
        <v>48</v>
      </c>
      <c r="C20" s="6" t="str">
        <f>$B$20&amp;"-1 "</f>
        <v>H1.1.10-1 </v>
      </c>
      <c r="D20" s="5" t="s">
        <v>49</v>
      </c>
      <c r="E20" s="6" t="s">
        <v>50</v>
      </c>
      <c r="F20" s="6" t="s">
        <v>140</v>
      </c>
      <c r="G20" s="52"/>
      <c r="H20" s="14"/>
    </row>
    <row r="21" spans="1:8" ht="15" x14ac:dyDescent="0.25">
      <c r="A21" s="16" t="s">
        <v>144</v>
      </c>
      <c r="B21" s="10" t="s">
        <v>48</v>
      </c>
      <c r="C21" s="6" t="str">
        <f>$B$20&amp;"-2 "</f>
        <v>H1.1.10-2 </v>
      </c>
      <c r="D21" s="5" t="s">
        <v>51</v>
      </c>
      <c r="E21" s="6" t="s">
        <v>52</v>
      </c>
      <c r="F21" s="6" t="s">
        <v>140</v>
      </c>
      <c r="G21" s="52"/>
      <c r="H21" s="14"/>
    </row>
    <row r="22" spans="1:8" ht="15" x14ac:dyDescent="0.25">
      <c r="A22" s="16" t="s">
        <v>144</v>
      </c>
      <c r="B22" s="6" t="s">
        <v>53</v>
      </c>
      <c r="C22" s="6" t="str">
        <f>B22&amp;" "</f>
        <v>H1.1.11 </v>
      </c>
      <c r="D22" s="5" t="s">
        <v>54</v>
      </c>
      <c r="E22" s="6" t="s">
        <v>55</v>
      </c>
      <c r="F22" s="6" t="s">
        <v>71</v>
      </c>
      <c r="G22" s="52"/>
      <c r="H22" s="14"/>
    </row>
    <row r="23" spans="1:8" ht="15" x14ac:dyDescent="0.25">
      <c r="A23" s="16" t="s">
        <v>144</v>
      </c>
      <c r="B23" s="6" t="s">
        <v>56</v>
      </c>
      <c r="C23" s="6" t="str">
        <f>B23&amp;" "</f>
        <v>H1.1.12 </v>
      </c>
      <c r="D23" s="5" t="s">
        <v>57</v>
      </c>
      <c r="E23" s="6" t="s">
        <v>58</v>
      </c>
      <c r="F23" s="6" t="s">
        <v>71</v>
      </c>
      <c r="G23" s="52"/>
      <c r="H23" s="14"/>
    </row>
    <row r="24" spans="1:8" ht="15" x14ac:dyDescent="0.25">
      <c r="A24" s="16" t="s">
        <v>144</v>
      </c>
      <c r="B24" s="4" t="s">
        <v>59</v>
      </c>
      <c r="C24" s="6" t="str">
        <f>$B$24&amp;"-1 "</f>
        <v>H1.1.13-1 </v>
      </c>
      <c r="D24" s="2" t="s">
        <v>60</v>
      </c>
      <c r="E24" s="6" t="s">
        <v>61</v>
      </c>
      <c r="F24" s="6" t="s">
        <v>62</v>
      </c>
      <c r="G24" s="52"/>
      <c r="H24" s="14"/>
    </row>
    <row r="25" spans="1:8" ht="15" x14ac:dyDescent="0.25">
      <c r="A25" s="16" t="s">
        <v>144</v>
      </c>
      <c r="B25" s="4" t="s">
        <v>59</v>
      </c>
      <c r="C25" s="6" t="str">
        <f>$B$24&amp;"-2 "</f>
        <v>H1.1.13-2 </v>
      </c>
      <c r="D25" s="2" t="s">
        <v>63</v>
      </c>
      <c r="E25" s="6" t="s">
        <v>64</v>
      </c>
      <c r="F25" s="6" t="s">
        <v>65</v>
      </c>
      <c r="G25" s="52"/>
      <c r="H25" s="14"/>
    </row>
    <row r="26" spans="1:8" ht="15" x14ac:dyDescent="0.25">
      <c r="A26" s="16" t="s">
        <v>144</v>
      </c>
      <c r="B26" s="4" t="s">
        <v>59</v>
      </c>
      <c r="C26" s="6" t="str">
        <f>$B$24&amp;"-3 "</f>
        <v>H1.1.13-3 </v>
      </c>
      <c r="D26" s="2" t="s">
        <v>66</v>
      </c>
      <c r="E26" s="6" t="s">
        <v>67</v>
      </c>
      <c r="F26" s="6" t="s">
        <v>65</v>
      </c>
      <c r="G26" s="52"/>
      <c r="H26" s="14"/>
    </row>
    <row r="27" spans="1:8" ht="15" x14ac:dyDescent="0.25">
      <c r="A27" s="16" t="s">
        <v>144</v>
      </c>
      <c r="B27" s="4" t="s">
        <v>59</v>
      </c>
      <c r="C27" s="6" t="str">
        <f>$B$24&amp;"-4 "</f>
        <v>H1.1.13-4 </v>
      </c>
      <c r="D27" s="2" t="s">
        <v>68</v>
      </c>
      <c r="E27" s="6">
        <v>2016</v>
      </c>
      <c r="F27" s="6" t="s">
        <v>65</v>
      </c>
      <c r="G27" s="52"/>
      <c r="H27" s="14"/>
    </row>
    <row r="28" spans="1:8" ht="15" x14ac:dyDescent="0.25">
      <c r="A28" s="16" t="s">
        <v>144</v>
      </c>
      <c r="B28" s="4" t="s">
        <v>59</v>
      </c>
      <c r="C28" s="6" t="str">
        <f>$B$24&amp;"-5 "</f>
        <v>H1.1.13-5 </v>
      </c>
      <c r="D28" s="2" t="s">
        <v>69</v>
      </c>
      <c r="E28" s="6" t="s">
        <v>70</v>
      </c>
      <c r="F28" s="6" t="s">
        <v>71</v>
      </c>
      <c r="G28" s="52"/>
      <c r="H28" s="14"/>
    </row>
    <row r="29" spans="1:8" ht="15" x14ac:dyDescent="0.25">
      <c r="A29" s="16" t="s">
        <v>144</v>
      </c>
      <c r="B29" s="4" t="s">
        <v>72</v>
      </c>
      <c r="C29" s="6" t="str">
        <f>$B$29&amp;"-1 "</f>
        <v>H1.1.14-1 </v>
      </c>
      <c r="D29" s="2" t="s">
        <v>73</v>
      </c>
      <c r="E29" s="6">
        <v>2017</v>
      </c>
      <c r="F29" s="6" t="s">
        <v>47</v>
      </c>
      <c r="G29" s="52"/>
      <c r="H29" s="14"/>
    </row>
    <row r="30" spans="1:8" ht="15" x14ac:dyDescent="0.25">
      <c r="A30" s="16" t="s">
        <v>144</v>
      </c>
      <c r="B30" s="4" t="s">
        <v>72</v>
      </c>
      <c r="C30" s="6" t="str">
        <f>$B$29&amp;"-2 "</f>
        <v>H1.1.14-2 </v>
      </c>
      <c r="D30" s="2" t="s">
        <v>74</v>
      </c>
      <c r="E30" s="6" t="s">
        <v>28</v>
      </c>
      <c r="F30" s="6" t="s">
        <v>6</v>
      </c>
      <c r="G30" s="52"/>
      <c r="H30" s="14"/>
    </row>
    <row r="31" spans="1:8" ht="15" x14ac:dyDescent="0.25">
      <c r="A31" s="16" t="s">
        <v>144</v>
      </c>
      <c r="B31" s="4" t="s">
        <v>72</v>
      </c>
      <c r="C31" s="6" t="str">
        <f>$B$29&amp;"-3 "</f>
        <v>H1.1.14-3 </v>
      </c>
      <c r="D31" s="7" t="s">
        <v>75</v>
      </c>
      <c r="E31" s="8" t="s">
        <v>76</v>
      </c>
      <c r="F31" s="6" t="s">
        <v>6</v>
      </c>
      <c r="G31" s="52"/>
      <c r="H31" s="14"/>
    </row>
    <row r="32" spans="1:8" ht="15" x14ac:dyDescent="0.25">
      <c r="A32" s="16" t="s">
        <v>144</v>
      </c>
      <c r="B32" s="4" t="s">
        <v>72</v>
      </c>
      <c r="C32" s="6" t="str">
        <f>$B$29&amp;"-4 "</f>
        <v>H1.1.14-4 </v>
      </c>
      <c r="D32" s="7" t="s">
        <v>77</v>
      </c>
      <c r="E32" s="6" t="s">
        <v>28</v>
      </c>
      <c r="F32" s="6" t="s">
        <v>6</v>
      </c>
      <c r="G32" s="52"/>
      <c r="H32" s="14"/>
    </row>
    <row r="33" spans="1:8" ht="15" x14ac:dyDescent="0.25">
      <c r="A33" s="16" t="s">
        <v>144</v>
      </c>
      <c r="B33" s="4" t="s">
        <v>72</v>
      </c>
      <c r="C33" s="6" t="str">
        <f>$B$29&amp;"-5 "</f>
        <v>H1.1.14-5 </v>
      </c>
      <c r="D33" s="7" t="s">
        <v>78</v>
      </c>
      <c r="E33" s="6" t="s">
        <v>28</v>
      </c>
      <c r="F33" s="6" t="s">
        <v>6</v>
      </c>
      <c r="G33" s="52"/>
      <c r="H33" s="14"/>
    </row>
    <row r="34" spans="1:8" ht="30" x14ac:dyDescent="0.25">
      <c r="A34" s="16" t="s">
        <v>144</v>
      </c>
      <c r="B34" s="4" t="s">
        <v>79</v>
      </c>
      <c r="C34" s="6" t="str">
        <f>$B$34&amp;"-1 "</f>
        <v>H1.1.15-1 </v>
      </c>
      <c r="D34" s="7" t="s">
        <v>80</v>
      </c>
      <c r="E34" s="8" t="s">
        <v>81</v>
      </c>
      <c r="F34" s="6" t="s">
        <v>6</v>
      </c>
      <c r="G34" s="52"/>
      <c r="H34" s="14"/>
    </row>
    <row r="35" spans="1:8" ht="30" x14ac:dyDescent="0.25">
      <c r="A35" s="16" t="s">
        <v>144</v>
      </c>
      <c r="B35" s="4" t="s">
        <v>79</v>
      </c>
      <c r="C35" s="6" t="str">
        <f>$B$34&amp;"-2 "</f>
        <v>H1.1.15-2 </v>
      </c>
      <c r="D35" s="7" t="s">
        <v>82</v>
      </c>
      <c r="E35" s="8" t="s">
        <v>83</v>
      </c>
      <c r="F35" s="6" t="s">
        <v>6</v>
      </c>
      <c r="G35" s="52"/>
      <c r="H35" s="14"/>
    </row>
    <row r="36" spans="1:8" ht="15" x14ac:dyDescent="0.25">
      <c r="A36" s="16" t="s">
        <v>144</v>
      </c>
      <c r="B36" s="4" t="s">
        <v>79</v>
      </c>
      <c r="C36" s="6" t="str">
        <f>$B$34&amp;"-3 "</f>
        <v>H1.1.15-3 </v>
      </c>
      <c r="D36" s="17" t="s">
        <v>84</v>
      </c>
      <c r="E36" s="8" t="s">
        <v>141</v>
      </c>
      <c r="F36" s="6" t="s">
        <v>6</v>
      </c>
      <c r="G36" s="52"/>
      <c r="H36" s="14"/>
    </row>
    <row r="37" spans="1:8" ht="105" x14ac:dyDescent="0.25">
      <c r="A37" s="16" t="s">
        <v>145</v>
      </c>
      <c r="B37" s="6" t="s">
        <v>85</v>
      </c>
      <c r="C37" s="6" t="str">
        <f>B37&amp;" "</f>
        <v>H1.2.1 </v>
      </c>
      <c r="D37" s="17" t="s">
        <v>8</v>
      </c>
      <c r="E37" s="8" t="s">
        <v>9</v>
      </c>
      <c r="F37" s="6" t="s">
        <v>6</v>
      </c>
      <c r="G37" s="52" t="str">
        <f>C3</f>
        <v>H1.1.2-1</v>
      </c>
      <c r="H37" s="52" t="str">
        <f>C4</f>
        <v>H1.1.3-1 </v>
      </c>
    </row>
    <row r="38" spans="1:8" ht="105" x14ac:dyDescent="0.25">
      <c r="A38" s="16" t="s">
        <v>145</v>
      </c>
      <c r="B38" s="6" t="s">
        <v>86</v>
      </c>
      <c r="C38" s="6" t="str">
        <f>B38&amp;" "</f>
        <v>H1.2.2 </v>
      </c>
      <c r="D38" s="7" t="s">
        <v>15</v>
      </c>
      <c r="E38" s="8" t="s">
        <v>16</v>
      </c>
      <c r="F38" s="6" t="s">
        <v>6</v>
      </c>
      <c r="G38" s="52" t="str">
        <f>C6</f>
        <v>H1.1.3-3 </v>
      </c>
      <c r="H38" s="52" t="str">
        <f>C6</f>
        <v>H1.1.3-3 </v>
      </c>
    </row>
    <row r="39" spans="1:8" ht="15" x14ac:dyDescent="0.25">
      <c r="A39" s="16" t="s">
        <v>145</v>
      </c>
      <c r="B39" s="4" t="s">
        <v>87</v>
      </c>
      <c r="C39" s="6" t="str">
        <f>$B$39&amp;"-1 "</f>
        <v>H1.2.3-1 </v>
      </c>
      <c r="D39" s="7" t="s">
        <v>60</v>
      </c>
      <c r="E39" s="8" t="s">
        <v>61</v>
      </c>
      <c r="F39" s="6" t="s">
        <v>62</v>
      </c>
      <c r="G39" s="52" t="str">
        <f>C24</f>
        <v>H1.1.13-1 </v>
      </c>
      <c r="H39" s="52" t="str">
        <f>C24</f>
        <v>H1.1.13-1 </v>
      </c>
    </row>
    <row r="40" spans="1:8" ht="15" x14ac:dyDescent="0.25">
      <c r="A40" s="16" t="s">
        <v>145</v>
      </c>
      <c r="B40" s="4" t="s">
        <v>87</v>
      </c>
      <c r="C40" s="6" t="str">
        <f>$B$39&amp;"-2 "</f>
        <v>H1.2.3-2 </v>
      </c>
      <c r="D40" s="7" t="s">
        <v>88</v>
      </c>
      <c r="E40" s="9" t="s">
        <v>89</v>
      </c>
      <c r="F40" s="6" t="s">
        <v>62</v>
      </c>
      <c r="G40" s="52"/>
      <c r="H40" s="52"/>
    </row>
    <row r="41" spans="1:8" ht="15" x14ac:dyDescent="0.25">
      <c r="A41" s="16" t="s">
        <v>145</v>
      </c>
      <c r="B41" s="4" t="s">
        <v>87</v>
      </c>
      <c r="C41" s="6" t="str">
        <f>$B$39&amp;"-3 "</f>
        <v>H1.2.3-3 </v>
      </c>
      <c r="D41" s="7" t="s">
        <v>90</v>
      </c>
      <c r="E41" s="8" t="s">
        <v>91</v>
      </c>
      <c r="F41" s="6" t="s">
        <v>62</v>
      </c>
      <c r="G41" s="52"/>
      <c r="H41" s="52"/>
    </row>
    <row r="42" spans="1:8" ht="90" x14ac:dyDescent="0.25">
      <c r="A42" s="16" t="s">
        <v>145</v>
      </c>
      <c r="B42" s="4" t="s">
        <v>92</v>
      </c>
      <c r="C42" s="6" t="str">
        <f>$B$42&amp;"-1 "</f>
        <v>H1.2.4-1 </v>
      </c>
      <c r="D42" s="17" t="s">
        <v>21</v>
      </c>
      <c r="E42" s="17" t="s">
        <v>22</v>
      </c>
      <c r="F42" s="6" t="s">
        <v>138</v>
      </c>
      <c r="G42" s="52" t="str">
        <f>C8</f>
        <v>H1.1.5-1 </v>
      </c>
      <c r="H42" s="52" t="str">
        <f>C8</f>
        <v>H1.1.5-1 </v>
      </c>
    </row>
    <row r="43" spans="1:8" ht="105" x14ac:dyDescent="0.25">
      <c r="A43" s="16" t="s">
        <v>145</v>
      </c>
      <c r="B43" s="4" t="s">
        <v>92</v>
      </c>
      <c r="C43" s="6" t="str">
        <f>$B$42&amp;"-2 "</f>
        <v>H1.2.4-2 </v>
      </c>
      <c r="D43" s="17" t="s">
        <v>21</v>
      </c>
      <c r="E43" s="17" t="s">
        <v>23</v>
      </c>
      <c r="F43" s="6" t="s">
        <v>138</v>
      </c>
      <c r="G43" s="52" t="str">
        <f>C5</f>
        <v>H1.1.3-2 </v>
      </c>
      <c r="H43" s="52" t="str">
        <f>C5</f>
        <v>H1.1.3-2 </v>
      </c>
    </row>
    <row r="44" spans="1:8" ht="75" x14ac:dyDescent="0.25">
      <c r="A44" s="16" t="s">
        <v>145</v>
      </c>
      <c r="B44" s="4" t="s">
        <v>92</v>
      </c>
      <c r="C44" s="6" t="str">
        <f>$B$42&amp;"-3 "</f>
        <v>H1.2.4-3 </v>
      </c>
      <c r="D44" s="7" t="s">
        <v>24</v>
      </c>
      <c r="E44" s="8" t="s">
        <v>25</v>
      </c>
      <c r="F44" s="6" t="s">
        <v>6</v>
      </c>
      <c r="G44" s="52" t="str">
        <f>C10</f>
        <v>H1.1.5-3 </v>
      </c>
      <c r="H44" s="52" t="str">
        <f>C10</f>
        <v>H1.1.5-3 </v>
      </c>
    </row>
    <row r="45" spans="1:8" ht="15" x14ac:dyDescent="0.25">
      <c r="A45" s="16" t="s">
        <v>145</v>
      </c>
      <c r="B45" s="4" t="s">
        <v>93</v>
      </c>
      <c r="C45" s="6" t="str">
        <f>$B$45&amp;"-1 "</f>
        <v>H1.2.5-1 </v>
      </c>
      <c r="D45" s="7" t="s">
        <v>94</v>
      </c>
      <c r="E45" s="8" t="s">
        <v>28</v>
      </c>
      <c r="F45" s="6" t="s">
        <v>6</v>
      </c>
      <c r="G45" s="52"/>
      <c r="H45" s="52"/>
    </row>
    <row r="46" spans="1:8" ht="15" x14ac:dyDescent="0.25">
      <c r="A46" s="16" t="s">
        <v>145</v>
      </c>
      <c r="B46" s="4" t="s">
        <v>93</v>
      </c>
      <c r="C46" s="6" t="str">
        <f>$B$45&amp;"-2 "</f>
        <v>H1.2.5-2 </v>
      </c>
      <c r="D46" s="7" t="s">
        <v>95</v>
      </c>
      <c r="E46" s="8" t="s">
        <v>96</v>
      </c>
      <c r="F46" s="6" t="s">
        <v>97</v>
      </c>
      <c r="G46" s="52"/>
      <c r="H46" s="52"/>
    </row>
    <row r="47" spans="1:8" ht="30" x14ac:dyDescent="0.25">
      <c r="A47" s="16" t="s">
        <v>145</v>
      </c>
      <c r="B47" s="4" t="s">
        <v>98</v>
      </c>
      <c r="C47" s="6" t="str">
        <f>$B$47&amp;"-1 "</f>
        <v>H1.2.6-1 </v>
      </c>
      <c r="D47" s="7" t="s">
        <v>99</v>
      </c>
      <c r="E47" s="8" t="s">
        <v>28</v>
      </c>
      <c r="F47" s="6" t="s">
        <v>6</v>
      </c>
      <c r="G47" s="52" t="str">
        <f>C30</f>
        <v>H1.1.14-2 </v>
      </c>
      <c r="H47" s="52" t="str">
        <f>C30</f>
        <v>H1.1.14-2 </v>
      </c>
    </row>
    <row r="48" spans="1:8" ht="15" x14ac:dyDescent="0.25">
      <c r="A48" s="16" t="s">
        <v>145</v>
      </c>
      <c r="B48" s="4" t="s">
        <v>98</v>
      </c>
      <c r="C48" s="6" t="str">
        <f>$B$47&amp;"-2 "</f>
        <v>H1.2.6-2 </v>
      </c>
      <c r="D48" s="7" t="s">
        <v>60</v>
      </c>
      <c r="E48" s="8" t="s">
        <v>61</v>
      </c>
      <c r="F48" s="6" t="s">
        <v>62</v>
      </c>
      <c r="G48" s="52" t="str">
        <f>C24</f>
        <v>H1.1.13-1 </v>
      </c>
      <c r="H48" s="52" t="str">
        <f>C24</f>
        <v>H1.1.13-1 </v>
      </c>
    </row>
    <row r="49" spans="1:8" x14ac:dyDescent="0.25">
      <c r="A49" s="16" t="s">
        <v>145</v>
      </c>
      <c r="B49" s="4" t="s">
        <v>98</v>
      </c>
      <c r="C49" s="6" t="str">
        <f>$B$47&amp;"-3 "</f>
        <v>H1.2.6-3 </v>
      </c>
      <c r="D49" s="7" t="s">
        <v>88</v>
      </c>
      <c r="E49" s="8" t="s">
        <v>89</v>
      </c>
      <c r="F49" s="6" t="s">
        <v>62</v>
      </c>
      <c r="G49" s="52" t="str">
        <f>C40</f>
        <v>H1.2.3-2 </v>
      </c>
      <c r="H49" s="52" t="str">
        <f>C40</f>
        <v>H1.2.3-2 </v>
      </c>
    </row>
    <row r="50" spans="1:8" ht="15" x14ac:dyDescent="0.25">
      <c r="A50" s="16" t="s">
        <v>145</v>
      </c>
      <c r="B50" s="4" t="s">
        <v>98</v>
      </c>
      <c r="C50" s="6" t="str">
        <f>$B$47&amp;"-4 "</f>
        <v>H1.2.6-4 </v>
      </c>
      <c r="D50" s="7" t="s">
        <v>90</v>
      </c>
      <c r="E50" s="8" t="s">
        <v>91</v>
      </c>
      <c r="F50" s="6" t="s">
        <v>62</v>
      </c>
      <c r="G50" s="52" t="str">
        <f>C41</f>
        <v>H1.2.3-3 </v>
      </c>
      <c r="H50" s="52" t="str">
        <f>C41</f>
        <v>H1.2.3-3 </v>
      </c>
    </row>
    <row r="51" spans="1:8" ht="15" x14ac:dyDescent="0.25">
      <c r="A51" s="16" t="s">
        <v>145</v>
      </c>
      <c r="B51" s="4" t="s">
        <v>100</v>
      </c>
      <c r="C51" s="6" t="str">
        <f>$B$51&amp;"-1 "</f>
        <v>H1.2.7-1 </v>
      </c>
      <c r="D51" s="7" t="s">
        <v>101</v>
      </c>
      <c r="E51" s="8" t="s">
        <v>102</v>
      </c>
      <c r="F51" s="6" t="s">
        <v>6</v>
      </c>
      <c r="G51" s="52"/>
      <c r="H51" s="52"/>
    </row>
    <row r="52" spans="1:8" ht="15" x14ac:dyDescent="0.25">
      <c r="A52" s="16" t="s">
        <v>145</v>
      </c>
      <c r="B52" s="4" t="s">
        <v>100</v>
      </c>
      <c r="C52" s="6" t="str">
        <f>$B$51&amp;"-2 "</f>
        <v>H1.2.7-2 </v>
      </c>
      <c r="D52" s="7" t="s">
        <v>103</v>
      </c>
      <c r="E52" s="8">
        <v>2013</v>
      </c>
      <c r="F52" s="6" t="s">
        <v>6</v>
      </c>
      <c r="G52" s="52"/>
      <c r="H52" s="52"/>
    </row>
    <row r="53" spans="1:8" ht="15" x14ac:dyDescent="0.25">
      <c r="A53" s="16" t="s">
        <v>145</v>
      </c>
      <c r="B53" s="6" t="s">
        <v>104</v>
      </c>
      <c r="C53" s="6" t="str">
        <f>B53&amp;" "</f>
        <v>H1.2.8 </v>
      </c>
      <c r="D53" s="7" t="s">
        <v>105</v>
      </c>
      <c r="E53" s="8">
        <v>2016</v>
      </c>
      <c r="F53" s="6" t="s">
        <v>6</v>
      </c>
      <c r="G53" s="52"/>
      <c r="H53" s="52"/>
    </row>
    <row r="54" spans="1:8" ht="15" x14ac:dyDescent="0.25">
      <c r="A54" s="16" t="s">
        <v>145</v>
      </c>
      <c r="B54" s="13" t="s">
        <v>106</v>
      </c>
      <c r="C54" s="6" t="str">
        <f>$B$54&amp;"-1 "</f>
        <v>H1.2.9-1 </v>
      </c>
      <c r="D54" s="7" t="s">
        <v>99</v>
      </c>
      <c r="E54" s="8" t="s">
        <v>107</v>
      </c>
      <c r="F54" s="6" t="s">
        <v>6</v>
      </c>
      <c r="G54" s="52"/>
      <c r="H54" s="52"/>
    </row>
    <row r="55" spans="1:8" ht="15" x14ac:dyDescent="0.25">
      <c r="A55" s="16" t="s">
        <v>145</v>
      </c>
      <c r="B55" s="13" t="s">
        <v>106</v>
      </c>
      <c r="C55" s="6" t="str">
        <f>$B$54&amp;"-2 "</f>
        <v>H1.2.9-2 </v>
      </c>
      <c r="D55" s="7" t="s">
        <v>108</v>
      </c>
      <c r="E55" s="8">
        <v>2017</v>
      </c>
      <c r="F55" s="6" t="s">
        <v>6</v>
      </c>
      <c r="G55" s="52"/>
      <c r="H55" s="52"/>
    </row>
    <row r="56" spans="1:8" ht="15" x14ac:dyDescent="0.25">
      <c r="A56" s="16" t="s">
        <v>145</v>
      </c>
      <c r="B56" s="4" t="s">
        <v>109</v>
      </c>
      <c r="C56" s="6" t="str">
        <f>$B$56&amp;"-1 "</f>
        <v>H1.2.10-1 </v>
      </c>
      <c r="D56" s="7" t="s">
        <v>110</v>
      </c>
      <c r="E56" s="8" t="s">
        <v>111</v>
      </c>
      <c r="F56" s="6" t="s">
        <v>6</v>
      </c>
      <c r="G56" s="52"/>
      <c r="H56" s="52"/>
    </row>
    <row r="57" spans="1:8" ht="15" x14ac:dyDescent="0.25">
      <c r="A57" s="16" t="s">
        <v>145</v>
      </c>
      <c r="B57" s="4" t="s">
        <v>109</v>
      </c>
      <c r="C57" s="6" t="str">
        <f>$B$56&amp;"-2 "</f>
        <v>H1.2.10-2 </v>
      </c>
      <c r="D57" s="2" t="s">
        <v>112</v>
      </c>
      <c r="E57" s="6" t="s">
        <v>111</v>
      </c>
      <c r="F57" s="6" t="s">
        <v>6</v>
      </c>
      <c r="G57" s="52"/>
      <c r="H57" s="52"/>
    </row>
    <row r="58" spans="1:8" ht="15" x14ac:dyDescent="0.25">
      <c r="A58" s="16" t="s">
        <v>145</v>
      </c>
      <c r="B58" s="4" t="s">
        <v>109</v>
      </c>
      <c r="C58" s="6" t="str">
        <f>$B$56&amp;"-3 "</f>
        <v>H1.2.10-3 </v>
      </c>
      <c r="D58" s="2" t="s">
        <v>113</v>
      </c>
      <c r="E58" s="6" t="s">
        <v>111</v>
      </c>
      <c r="F58" s="6" t="s">
        <v>6</v>
      </c>
      <c r="G58" s="52"/>
      <c r="H58" s="52"/>
    </row>
    <row r="59" spans="1:8" ht="15" x14ac:dyDescent="0.25">
      <c r="A59" s="16" t="s">
        <v>145</v>
      </c>
      <c r="B59" s="4" t="s">
        <v>109</v>
      </c>
      <c r="C59" s="6" t="str">
        <f>$B$56&amp;"-4 "</f>
        <v>H1.2.10-4 </v>
      </c>
      <c r="D59" s="2" t="s">
        <v>114</v>
      </c>
      <c r="E59" s="6" t="s">
        <v>111</v>
      </c>
      <c r="F59" s="6" t="s">
        <v>6</v>
      </c>
      <c r="G59" s="52"/>
      <c r="H59" s="52"/>
    </row>
    <row r="60" spans="1:8" ht="15" x14ac:dyDescent="0.25">
      <c r="A60" s="16" t="s">
        <v>145</v>
      </c>
      <c r="B60" s="4" t="s">
        <v>109</v>
      </c>
      <c r="C60" s="6" t="str">
        <f>$B$56&amp;"-5 "</f>
        <v>H1.2.10-5 </v>
      </c>
      <c r="D60" s="2" t="s">
        <v>115</v>
      </c>
      <c r="E60" s="6" t="s">
        <v>116</v>
      </c>
      <c r="F60" s="6" t="s">
        <v>6</v>
      </c>
      <c r="G60" s="52"/>
      <c r="H60" s="52"/>
    </row>
    <row r="61" spans="1:8" ht="15" x14ac:dyDescent="0.25">
      <c r="A61" s="16" t="s">
        <v>145</v>
      </c>
      <c r="B61" s="4" t="s">
        <v>109</v>
      </c>
      <c r="C61" s="6" t="str">
        <f>$B$56&amp;"-6 "</f>
        <v>H1.2.10-6 </v>
      </c>
      <c r="D61" s="2" t="s">
        <v>117</v>
      </c>
      <c r="E61" s="6" t="s">
        <v>111</v>
      </c>
      <c r="F61" s="6" t="s">
        <v>6</v>
      </c>
      <c r="G61" s="52"/>
      <c r="H61" s="52"/>
    </row>
    <row r="62" spans="1:8" ht="15" x14ac:dyDescent="0.25">
      <c r="A62" s="16" t="s">
        <v>145</v>
      </c>
      <c r="B62" s="4" t="s">
        <v>109</v>
      </c>
      <c r="C62" s="6" t="str">
        <f>$B$56&amp;"-7 "</f>
        <v>H1.2.10-7 </v>
      </c>
      <c r="D62" s="2" t="s">
        <v>118</v>
      </c>
      <c r="E62" s="6" t="s">
        <v>111</v>
      </c>
      <c r="F62" s="6" t="s">
        <v>6</v>
      </c>
      <c r="G62" s="52"/>
      <c r="H62" s="52"/>
    </row>
    <row r="63" spans="1:8" ht="15" x14ac:dyDescent="0.25">
      <c r="A63" s="16" t="s">
        <v>145</v>
      </c>
      <c r="B63" s="4" t="s">
        <v>109</v>
      </c>
      <c r="C63" s="6" t="str">
        <f>$B$56&amp;"-8 "</f>
        <v>H1.2.10-8 </v>
      </c>
      <c r="D63" s="2" t="s">
        <v>119</v>
      </c>
      <c r="E63" s="6" t="s">
        <v>111</v>
      </c>
      <c r="F63" s="6" t="s">
        <v>6</v>
      </c>
      <c r="G63" s="52"/>
      <c r="H63" s="52"/>
    </row>
    <row r="64" spans="1:8" ht="15" x14ac:dyDescent="0.25">
      <c r="A64" s="16" t="s">
        <v>145</v>
      </c>
      <c r="B64" s="4" t="s">
        <v>109</v>
      </c>
      <c r="C64" s="6" t="str">
        <f>$B$56&amp;"-9 "</f>
        <v>H1.2.10-9 </v>
      </c>
      <c r="D64" s="2" t="s">
        <v>120</v>
      </c>
      <c r="E64" s="6" t="s">
        <v>111</v>
      </c>
      <c r="F64" s="6" t="s">
        <v>6</v>
      </c>
      <c r="G64" s="52"/>
      <c r="H64" s="52"/>
    </row>
    <row r="65" spans="1:8" ht="15" x14ac:dyDescent="0.25">
      <c r="A65" s="16" t="s">
        <v>145</v>
      </c>
      <c r="B65" s="4" t="s">
        <v>109</v>
      </c>
      <c r="C65" s="6" t="str">
        <f>$B$56&amp;"-10 "</f>
        <v>H1.2.10-10 </v>
      </c>
      <c r="D65" s="2" t="s">
        <v>121</v>
      </c>
      <c r="E65" s="6" t="s">
        <v>111</v>
      </c>
      <c r="F65" s="6" t="s">
        <v>6</v>
      </c>
      <c r="G65" s="52"/>
      <c r="H65" s="52"/>
    </row>
    <row r="66" spans="1:8" ht="15" x14ac:dyDescent="0.25">
      <c r="A66" s="16" t="s">
        <v>145</v>
      </c>
      <c r="B66" s="4" t="s">
        <v>109</v>
      </c>
      <c r="C66" s="6" t="str">
        <f>$B$56&amp;"-11 "</f>
        <v>H1.2.10-11 </v>
      </c>
      <c r="D66" s="2" t="s">
        <v>122</v>
      </c>
      <c r="E66" s="6">
        <v>2013</v>
      </c>
      <c r="F66" s="6" t="s">
        <v>6</v>
      </c>
      <c r="G66" s="52"/>
      <c r="H66" s="52"/>
    </row>
    <row r="67" spans="1:8" ht="15" x14ac:dyDescent="0.25">
      <c r="A67" s="16" t="s">
        <v>145</v>
      </c>
      <c r="B67" s="4" t="s">
        <v>123</v>
      </c>
      <c r="C67" s="6" t="str">
        <f>$B$67&amp;"-1 "</f>
        <v>H1.2.11-1 </v>
      </c>
      <c r="D67" s="2" t="s">
        <v>124</v>
      </c>
      <c r="E67" s="6" t="s">
        <v>28</v>
      </c>
      <c r="F67" s="6" t="s">
        <v>6</v>
      </c>
      <c r="G67" s="52"/>
      <c r="H67" s="52"/>
    </row>
    <row r="68" spans="1:8" ht="15" x14ac:dyDescent="0.25">
      <c r="A68" s="16" t="s">
        <v>145</v>
      </c>
      <c r="B68" s="4" t="s">
        <v>123</v>
      </c>
      <c r="C68" s="6" t="str">
        <f>$B$67&amp;"-2 "</f>
        <v>H1.2.11-2 </v>
      </c>
      <c r="D68" s="2" t="s">
        <v>125</v>
      </c>
      <c r="E68" s="6" t="s">
        <v>28</v>
      </c>
      <c r="F68" s="6" t="s">
        <v>6</v>
      </c>
      <c r="G68" s="52"/>
      <c r="H68" s="52"/>
    </row>
    <row r="69" spans="1:8" ht="15" x14ac:dyDescent="0.25">
      <c r="A69" s="16" t="s">
        <v>145</v>
      </c>
      <c r="B69" s="4" t="s">
        <v>126</v>
      </c>
      <c r="C69" s="6" t="str">
        <f>$B$69&amp;"-1 "</f>
        <v>H1.2.12-1 </v>
      </c>
      <c r="D69" s="2" t="s">
        <v>127</v>
      </c>
      <c r="E69" s="6" t="s">
        <v>128</v>
      </c>
      <c r="F69" s="6" t="s">
        <v>6</v>
      </c>
      <c r="G69" s="52"/>
      <c r="H69" s="52"/>
    </row>
    <row r="70" spans="1:8" ht="15" x14ac:dyDescent="0.25">
      <c r="A70" s="16" t="s">
        <v>145</v>
      </c>
      <c r="B70" s="4" t="s">
        <v>126</v>
      </c>
      <c r="C70" s="6" t="str">
        <f>$B$69&amp;"-2 "</f>
        <v>H1.2.12-2 </v>
      </c>
      <c r="D70" s="2" t="s">
        <v>129</v>
      </c>
      <c r="E70" s="6" t="s">
        <v>130</v>
      </c>
      <c r="F70" s="6" t="s">
        <v>6</v>
      </c>
      <c r="G70" s="52"/>
      <c r="H70" s="52"/>
    </row>
    <row r="71" spans="1:8" ht="30" x14ac:dyDescent="0.25">
      <c r="A71" s="16" t="s">
        <v>145</v>
      </c>
      <c r="B71" s="6" t="s">
        <v>131</v>
      </c>
      <c r="C71" s="6" t="str">
        <f>B71&amp;" "</f>
        <v>H1.2.13 </v>
      </c>
      <c r="D71" s="2" t="s">
        <v>74</v>
      </c>
      <c r="E71" s="6" t="s">
        <v>28</v>
      </c>
      <c r="F71" s="6" t="s">
        <v>6</v>
      </c>
      <c r="G71" s="52" t="str">
        <f>C30</f>
        <v>H1.1.14-2 </v>
      </c>
      <c r="H71" s="52" t="str">
        <f>C30</f>
        <v>H1.1.14-2 </v>
      </c>
    </row>
    <row r="72" spans="1:8" ht="15" x14ac:dyDescent="0.25">
      <c r="A72" s="16" t="s">
        <v>145</v>
      </c>
      <c r="B72" s="4" t="s">
        <v>132</v>
      </c>
      <c r="C72" s="6" t="str">
        <f>$B$72&amp;"-1 "</f>
        <v>H1.2.14-1 </v>
      </c>
      <c r="D72" s="2" t="s">
        <v>133</v>
      </c>
      <c r="E72" s="6" t="s">
        <v>28</v>
      </c>
      <c r="F72" s="6" t="s">
        <v>6</v>
      </c>
      <c r="G72" s="52"/>
      <c r="H72" s="52"/>
    </row>
    <row r="73" spans="1:8" ht="15" x14ac:dyDescent="0.25">
      <c r="A73" s="16" t="s">
        <v>145</v>
      </c>
      <c r="B73" s="4" t="s">
        <v>132</v>
      </c>
      <c r="C73" s="6" t="str">
        <f>$B$72&amp;"-2 "</f>
        <v>H1.2.14-2 </v>
      </c>
      <c r="D73" s="2" t="s">
        <v>134</v>
      </c>
      <c r="E73" s="6" t="s">
        <v>28</v>
      </c>
      <c r="F73" s="6" t="s">
        <v>135</v>
      </c>
      <c r="G73" s="52"/>
      <c r="H73" s="52"/>
    </row>
    <row r="74" spans="1:8" ht="15" customHeight="1" x14ac:dyDescent="0.25">
      <c r="A74" s="16" t="s">
        <v>145</v>
      </c>
      <c r="B74" s="6" t="s">
        <v>136</v>
      </c>
      <c r="C74" s="6" t="str">
        <f>B74&amp;" "</f>
        <v>H1.2.15 </v>
      </c>
      <c r="D74" s="5" t="s">
        <v>84</v>
      </c>
      <c r="E74" s="6" t="s">
        <v>141</v>
      </c>
      <c r="F74" s="6" t="s">
        <v>6</v>
      </c>
      <c r="G74" s="52" t="str">
        <f>C36</f>
        <v>H1.1.15-3 </v>
      </c>
      <c r="H74" s="52" t="str">
        <f>C36</f>
        <v>H1.1.15-3 </v>
      </c>
    </row>
    <row r="75" spans="1:8" s="49" customFormat="1" ht="18.75" customHeight="1" x14ac:dyDescent="0.25">
      <c r="C75" s="50"/>
    </row>
    <row r="76" spans="1:8" s="49" customFormat="1" ht="18.75" customHeight="1" x14ac:dyDescent="0.25">
      <c r="C76" s="50"/>
    </row>
    <row r="77" spans="1:8" s="49" customFormat="1" ht="18.75" customHeight="1" x14ac:dyDescent="0.25">
      <c r="C77" s="50"/>
    </row>
    <row r="78" spans="1:8" s="49" customFormat="1" ht="18.75" customHeight="1" x14ac:dyDescent="0.25">
      <c r="C78" s="50"/>
    </row>
    <row r="79" spans="1:8" s="49" customFormat="1" ht="18.75" customHeight="1" x14ac:dyDescent="0.25">
      <c r="C79" s="50"/>
    </row>
    <row r="80" spans="1:8" s="49" customFormat="1" ht="18.75" customHeight="1" x14ac:dyDescent="0.25">
      <c r="C80" s="50"/>
    </row>
    <row r="81" spans="3:3" s="49" customFormat="1" ht="18.75" customHeight="1" x14ac:dyDescent="0.25">
      <c r="C81" s="50"/>
    </row>
    <row r="82" spans="3:3" s="49" customFormat="1" ht="18.75" customHeight="1" x14ac:dyDescent="0.25">
      <c r="C82" s="50"/>
    </row>
    <row r="83" spans="3:3" s="49" customFormat="1" ht="18.75" customHeight="1" x14ac:dyDescent="0.25">
      <c r="C83" s="50"/>
    </row>
    <row r="84" spans="3:3" s="49" customFormat="1" ht="18.75" customHeight="1" x14ac:dyDescent="0.25">
      <c r="C84" s="50"/>
    </row>
    <row r="85" spans="3:3" s="49" customFormat="1" ht="18.75" customHeight="1" x14ac:dyDescent="0.25">
      <c r="C85" s="50"/>
    </row>
    <row r="86" spans="3:3" s="49" customFormat="1" ht="18.75" customHeight="1" x14ac:dyDescent="0.25">
      <c r="C86" s="50"/>
    </row>
    <row r="87" spans="3:3" s="49" customFormat="1" ht="18.75" customHeight="1" x14ac:dyDescent="0.25">
      <c r="C87" s="50"/>
    </row>
    <row r="88" spans="3:3" s="49" customFormat="1" ht="18.75" customHeight="1" x14ac:dyDescent="0.25">
      <c r="C88" s="50"/>
    </row>
    <row r="89" spans="3:3" s="49" customFormat="1" ht="18.75" customHeight="1" x14ac:dyDescent="0.25">
      <c r="C89" s="50"/>
    </row>
    <row r="90" spans="3:3" s="49" customFormat="1" ht="18.75" customHeight="1" x14ac:dyDescent="0.25">
      <c r="C90" s="50"/>
    </row>
    <row r="91" spans="3:3" s="49" customFormat="1" ht="18.75" customHeight="1" x14ac:dyDescent="0.25">
      <c r="C91" s="50"/>
    </row>
    <row r="92" spans="3:3" s="49" customFormat="1" ht="18.75" customHeight="1" x14ac:dyDescent="0.25">
      <c r="C92" s="50"/>
    </row>
    <row r="93" spans="3:3" s="49" customFormat="1" ht="18.75" customHeight="1" x14ac:dyDescent="0.25">
      <c r="C93" s="50"/>
    </row>
    <row r="94" spans="3:3" s="49" customFormat="1" ht="18.75" customHeight="1" x14ac:dyDescent="0.25">
      <c r="C94" s="50"/>
    </row>
    <row r="95" spans="3:3" s="49" customFormat="1" ht="18.75" customHeight="1" x14ac:dyDescent="0.25">
      <c r="C95" s="50"/>
    </row>
    <row r="96" spans="3:3" s="49" customFormat="1" ht="18.75" customHeight="1" x14ac:dyDescent="0.25">
      <c r="C96" s="50"/>
    </row>
    <row r="97" spans="3:3" s="49" customFormat="1" ht="18.75" customHeight="1" x14ac:dyDescent="0.25">
      <c r="C97" s="50"/>
    </row>
    <row r="98" spans="3:3" s="49" customFormat="1" ht="18.75" customHeight="1" x14ac:dyDescent="0.25">
      <c r="C98" s="50"/>
    </row>
    <row r="99" spans="3:3" s="49" customFormat="1" ht="18.75" customHeight="1" x14ac:dyDescent="0.25">
      <c r="C99" s="50"/>
    </row>
    <row r="100" spans="3:3" s="49" customFormat="1" ht="18.75" customHeight="1" x14ac:dyDescent="0.25">
      <c r="C100" s="50"/>
    </row>
    <row r="101" spans="3:3" s="49" customFormat="1" ht="18.75" customHeight="1" x14ac:dyDescent="0.25">
      <c r="C101" s="50"/>
    </row>
    <row r="102" spans="3:3" s="49" customFormat="1" ht="18.75" customHeight="1" x14ac:dyDescent="0.25">
      <c r="C102" s="50"/>
    </row>
    <row r="103" spans="3:3" s="49" customFormat="1" ht="18.75" customHeight="1" x14ac:dyDescent="0.25">
      <c r="C103" s="50"/>
    </row>
    <row r="104" spans="3:3" s="49" customFormat="1" ht="18.75" customHeight="1" x14ac:dyDescent="0.25">
      <c r="C104" s="50"/>
    </row>
    <row r="105" spans="3:3" s="49" customFormat="1" ht="18.75" customHeight="1" x14ac:dyDescent="0.25">
      <c r="C105" s="50"/>
    </row>
    <row r="106" spans="3:3" s="49" customFormat="1" ht="18.75" customHeight="1" x14ac:dyDescent="0.25">
      <c r="C106" s="50"/>
    </row>
    <row r="107" spans="3:3" s="49" customFormat="1" ht="18.75" customHeight="1" x14ac:dyDescent="0.25">
      <c r="C107" s="50"/>
    </row>
    <row r="108" spans="3:3" s="49" customFormat="1" ht="18.75" customHeight="1" x14ac:dyDescent="0.25">
      <c r="C108" s="50"/>
    </row>
    <row r="109" spans="3:3" s="49" customFormat="1" ht="18.75" customHeight="1" x14ac:dyDescent="0.25">
      <c r="C109" s="50"/>
    </row>
    <row r="110" spans="3:3" s="49" customFormat="1" ht="18.75" customHeight="1" x14ac:dyDescent="0.25">
      <c r="C110" s="50"/>
    </row>
    <row r="111" spans="3:3" s="49" customFormat="1" ht="18.75" customHeight="1" x14ac:dyDescent="0.25">
      <c r="C111" s="50"/>
    </row>
    <row r="112" spans="3:3" s="49" customFormat="1" ht="18.75" customHeight="1" x14ac:dyDescent="0.25">
      <c r="C112" s="50"/>
    </row>
    <row r="113" spans="3:3" s="49" customFormat="1" ht="18.75" customHeight="1" x14ac:dyDescent="0.25">
      <c r="C113" s="50"/>
    </row>
    <row r="114" spans="3:3" s="49" customFormat="1" ht="18.75" customHeight="1" x14ac:dyDescent="0.25">
      <c r="C114" s="50"/>
    </row>
    <row r="115" spans="3:3" s="49" customFormat="1" ht="18.75" customHeight="1" x14ac:dyDescent="0.25">
      <c r="C115" s="50"/>
    </row>
    <row r="116" spans="3:3" s="49" customFormat="1" ht="18.75" customHeight="1" x14ac:dyDescent="0.25">
      <c r="C116" s="50"/>
    </row>
    <row r="117" spans="3:3" s="49" customFormat="1" ht="18.75" customHeight="1" x14ac:dyDescent="0.25">
      <c r="C117" s="50"/>
    </row>
    <row r="118" spans="3:3" s="49" customFormat="1" ht="18.75" customHeight="1" x14ac:dyDescent="0.25">
      <c r="C118" s="50"/>
    </row>
    <row r="119" spans="3:3" s="49" customFormat="1" ht="18.75" customHeight="1" x14ac:dyDescent="0.25">
      <c r="C119" s="50"/>
    </row>
    <row r="120" spans="3:3" s="49" customFormat="1" ht="18.75" customHeight="1" x14ac:dyDescent="0.25">
      <c r="C120" s="50"/>
    </row>
    <row r="121" spans="3:3" s="49" customFormat="1" ht="18.75" customHeight="1" x14ac:dyDescent="0.25">
      <c r="C121" s="50"/>
    </row>
    <row r="122" spans="3:3" s="49" customFormat="1" ht="18.75" customHeight="1" x14ac:dyDescent="0.25">
      <c r="C122" s="50"/>
    </row>
    <row r="123" spans="3:3" s="49" customFormat="1" ht="18.75" customHeight="1" x14ac:dyDescent="0.25">
      <c r="C123" s="50"/>
    </row>
    <row r="124" spans="3:3" s="49" customFormat="1" ht="18.75" customHeight="1" x14ac:dyDescent="0.25">
      <c r="C124" s="50"/>
    </row>
    <row r="125" spans="3:3" s="49" customFormat="1" ht="18.75" customHeight="1" x14ac:dyDescent="0.25">
      <c r="C125" s="50"/>
    </row>
    <row r="126" spans="3:3" s="49" customFormat="1" ht="18.75" customHeight="1" x14ac:dyDescent="0.25">
      <c r="C126" s="50"/>
    </row>
    <row r="127" spans="3:3" s="49" customFormat="1" ht="18.75" customHeight="1" x14ac:dyDescent="0.25">
      <c r="C127" s="50"/>
    </row>
    <row r="128" spans="3:3" s="49" customFormat="1" ht="18.75" customHeight="1" x14ac:dyDescent="0.25">
      <c r="C128" s="50"/>
    </row>
    <row r="129" spans="3:3" s="49" customFormat="1" ht="18.75" customHeight="1" x14ac:dyDescent="0.25">
      <c r="C129" s="50"/>
    </row>
    <row r="130" spans="3:3" s="49" customFormat="1" ht="18.75" customHeight="1" x14ac:dyDescent="0.25">
      <c r="C130" s="50"/>
    </row>
  </sheetData>
  <hyperlinks>
    <hyperlink ref="E40" r:id="rId1" display="http://vbpl.vn/tw/pages/vbpq-timkiem.aspx?type=0&amp;s=1&amp;Keyword=44/2009/QH12&amp;SearchIn=Title,Title1&amp;IsRec=1&amp;pv=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9"/>
  <sheetViews>
    <sheetView workbookViewId="0">
      <selection activeCell="C7" sqref="C7"/>
    </sheetView>
  </sheetViews>
  <sheetFormatPr defaultRowHeight="15" x14ac:dyDescent="0.25"/>
  <cols>
    <col min="2" max="2" width="25.140625" customWidth="1"/>
    <col min="3" max="4" width="21.5703125" customWidth="1"/>
    <col min="5" max="5" width="35.140625" customWidth="1"/>
    <col min="6" max="6" width="39.140625" customWidth="1"/>
    <col min="7" max="7" width="31.28515625" customWidth="1"/>
    <col min="8" max="8" width="27.85546875" customWidth="1"/>
  </cols>
  <sheetData>
    <row r="1" spans="1:8" ht="15.75" thickBot="1" x14ac:dyDescent="0.3">
      <c r="A1" s="14"/>
      <c r="B1" s="1" t="s">
        <v>0</v>
      </c>
      <c r="C1" s="1" t="s">
        <v>143</v>
      </c>
      <c r="D1" s="1"/>
      <c r="E1" s="1" t="s">
        <v>1</v>
      </c>
      <c r="F1" s="1" t="s">
        <v>142</v>
      </c>
      <c r="G1" s="1" t="s">
        <v>2</v>
      </c>
      <c r="H1" s="15" t="s">
        <v>3</v>
      </c>
    </row>
    <row r="2" spans="1:8" ht="23.25" customHeight="1" thickBot="1" x14ac:dyDescent="0.3">
      <c r="B2" s="18">
        <v>2.1</v>
      </c>
      <c r="C2" s="46" t="s">
        <v>146</v>
      </c>
      <c r="D2" s="19" t="s">
        <v>760</v>
      </c>
      <c r="E2" s="20" t="s">
        <v>90</v>
      </c>
      <c r="F2" s="21" t="s">
        <v>91</v>
      </c>
      <c r="G2" s="21" t="s">
        <v>62</v>
      </c>
      <c r="H2" s="21" t="s">
        <v>87</v>
      </c>
    </row>
    <row r="3" spans="1:8" ht="15.75" thickBot="1" x14ac:dyDescent="0.3">
      <c r="B3" s="29"/>
      <c r="C3" s="47"/>
      <c r="D3" s="19" t="s">
        <v>761</v>
      </c>
      <c r="E3" s="22" t="s">
        <v>60</v>
      </c>
      <c r="F3" s="23" t="s">
        <v>61</v>
      </c>
      <c r="G3" s="23" t="s">
        <v>62</v>
      </c>
      <c r="H3" s="23" t="s">
        <v>59</v>
      </c>
    </row>
    <row r="4" spans="1:8" ht="30.75" thickBot="1" x14ac:dyDescent="0.3">
      <c r="B4" s="29"/>
      <c r="C4" s="47"/>
      <c r="D4" s="19" t="s">
        <v>762</v>
      </c>
      <c r="E4" s="22" t="s">
        <v>88</v>
      </c>
      <c r="F4" s="23" t="s">
        <v>89</v>
      </c>
      <c r="G4" s="23" t="s">
        <v>62</v>
      </c>
      <c r="H4" s="23" t="s">
        <v>87</v>
      </c>
    </row>
    <row r="5" spans="1:8" ht="22.5" customHeight="1" thickBot="1" x14ac:dyDescent="0.3">
      <c r="B5" s="29"/>
      <c r="C5" s="48"/>
      <c r="D5" s="19" t="s">
        <v>763</v>
      </c>
      <c r="E5" s="22" t="s">
        <v>147</v>
      </c>
      <c r="F5" s="23" t="s">
        <v>148</v>
      </c>
      <c r="G5" s="23" t="s">
        <v>149</v>
      </c>
      <c r="H5" s="23"/>
    </row>
    <row r="6" spans="1:8" ht="36.75" customHeight="1" thickBot="1" x14ac:dyDescent="0.3">
      <c r="B6" s="29"/>
      <c r="C6" s="23" t="s">
        <v>150</v>
      </c>
      <c r="D6" s="24" t="str">
        <f>C6</f>
        <v>H2.1.2</v>
      </c>
      <c r="E6" s="22" t="s">
        <v>151</v>
      </c>
      <c r="F6" s="23" t="s">
        <v>152</v>
      </c>
      <c r="G6" s="23" t="s">
        <v>71</v>
      </c>
      <c r="H6" s="23"/>
    </row>
    <row r="7" spans="1:8" ht="89.25" customHeight="1" x14ac:dyDescent="0.25">
      <c r="B7" s="29"/>
      <c r="C7" s="46" t="s">
        <v>153</v>
      </c>
      <c r="D7" s="46"/>
      <c r="E7" s="42" t="s">
        <v>21</v>
      </c>
      <c r="F7" s="40" t="s">
        <v>22</v>
      </c>
      <c r="G7" s="27" t="s">
        <v>154</v>
      </c>
      <c r="H7" s="40" t="s">
        <v>20</v>
      </c>
    </row>
    <row r="8" spans="1:8" ht="15.75" thickBot="1" x14ac:dyDescent="0.3">
      <c r="B8" s="29"/>
      <c r="C8" s="47"/>
      <c r="D8" s="47"/>
      <c r="E8" s="43"/>
      <c r="F8" s="41"/>
      <c r="G8" s="23" t="s">
        <v>155</v>
      </c>
      <c r="H8" s="45"/>
    </row>
    <row r="9" spans="1:8" ht="89.25" customHeight="1" x14ac:dyDescent="0.25">
      <c r="B9" s="29"/>
      <c r="C9" s="47"/>
      <c r="D9" s="47"/>
      <c r="E9" s="42" t="s">
        <v>21</v>
      </c>
      <c r="F9" s="40" t="s">
        <v>23</v>
      </c>
      <c r="G9" s="27" t="s">
        <v>154</v>
      </c>
      <c r="H9" s="45"/>
    </row>
    <row r="10" spans="1:8" ht="15.75" thickBot="1" x14ac:dyDescent="0.3">
      <c r="B10" s="29"/>
      <c r="C10" s="47"/>
      <c r="D10" s="47"/>
      <c r="E10" s="43"/>
      <c r="F10" s="41"/>
      <c r="G10" s="23" t="s">
        <v>155</v>
      </c>
      <c r="H10" s="45"/>
    </row>
    <row r="11" spans="1:8" ht="30.75" thickBot="1" x14ac:dyDescent="0.3">
      <c r="B11" s="29"/>
      <c r="C11" s="48"/>
      <c r="D11" s="24"/>
      <c r="E11" s="22" t="s">
        <v>24</v>
      </c>
      <c r="F11" s="23" t="s">
        <v>25</v>
      </c>
      <c r="G11" s="23" t="s">
        <v>6</v>
      </c>
      <c r="H11" s="41"/>
    </row>
    <row r="12" spans="1:8" ht="15.75" thickBot="1" x14ac:dyDescent="0.3">
      <c r="B12" s="29"/>
      <c r="C12" s="24" t="s">
        <v>156</v>
      </c>
      <c r="D12" s="24"/>
      <c r="E12" s="22" t="s">
        <v>18</v>
      </c>
      <c r="F12" s="23" t="s">
        <v>157</v>
      </c>
      <c r="G12" s="23" t="s">
        <v>71</v>
      </c>
      <c r="H12" s="23" t="s">
        <v>17</v>
      </c>
    </row>
    <row r="13" spans="1:8" ht="30.75" thickBot="1" x14ac:dyDescent="0.3">
      <c r="B13" s="29"/>
      <c r="C13" s="24" t="s">
        <v>158</v>
      </c>
      <c r="D13" s="24"/>
      <c r="E13" s="22" t="s">
        <v>159</v>
      </c>
      <c r="F13" s="23">
        <v>2017</v>
      </c>
      <c r="G13" s="23" t="s">
        <v>160</v>
      </c>
      <c r="H13" s="23"/>
    </row>
    <row r="14" spans="1:8" ht="59.25" customHeight="1" x14ac:dyDescent="0.25">
      <c r="B14" s="29"/>
      <c r="C14" s="46" t="s">
        <v>161</v>
      </c>
      <c r="D14" s="46"/>
      <c r="E14" s="42" t="s">
        <v>162</v>
      </c>
      <c r="F14" s="40" t="s">
        <v>163</v>
      </c>
      <c r="G14" s="27" t="s">
        <v>154</v>
      </c>
      <c r="H14" s="40"/>
    </row>
    <row r="15" spans="1:8" ht="15.75" thickBot="1" x14ac:dyDescent="0.3">
      <c r="B15" s="29"/>
      <c r="C15" s="48"/>
      <c r="D15" s="48"/>
      <c r="E15" s="43"/>
      <c r="F15" s="41"/>
      <c r="G15" s="23" t="s">
        <v>155</v>
      </c>
      <c r="H15" s="41"/>
    </row>
    <row r="16" spans="1:8" ht="74.25" customHeight="1" x14ac:dyDescent="0.25">
      <c r="B16" s="29"/>
      <c r="C16" s="46" t="s">
        <v>164</v>
      </c>
      <c r="D16" s="46"/>
      <c r="E16" s="42" t="s">
        <v>165</v>
      </c>
      <c r="F16" s="40" t="s">
        <v>166</v>
      </c>
      <c r="G16" s="27" t="s">
        <v>154</v>
      </c>
      <c r="H16" s="40"/>
    </row>
    <row r="17" spans="2:8" ht="15.75" thickBot="1" x14ac:dyDescent="0.3">
      <c r="B17" s="29"/>
      <c r="C17" s="47"/>
      <c r="D17" s="47"/>
      <c r="E17" s="43"/>
      <c r="F17" s="41"/>
      <c r="G17" s="23" t="s">
        <v>155</v>
      </c>
      <c r="H17" s="41"/>
    </row>
    <row r="18" spans="2:8" ht="30.75" thickBot="1" x14ac:dyDescent="0.3">
      <c r="B18" s="29"/>
      <c r="C18" s="48"/>
      <c r="D18" s="24"/>
      <c r="E18" s="22" t="s">
        <v>167</v>
      </c>
      <c r="F18" s="23" t="s">
        <v>168</v>
      </c>
      <c r="G18" s="23" t="s">
        <v>169</v>
      </c>
      <c r="H18" s="23"/>
    </row>
    <row r="19" spans="2:8" ht="30.75" thickBot="1" x14ac:dyDescent="0.3">
      <c r="B19" s="29"/>
      <c r="C19" s="24" t="s">
        <v>170</v>
      </c>
      <c r="D19" s="24"/>
      <c r="E19" s="22" t="s">
        <v>171</v>
      </c>
      <c r="F19" s="23" t="s">
        <v>172</v>
      </c>
      <c r="G19" s="23" t="s">
        <v>6</v>
      </c>
      <c r="H19" s="23"/>
    </row>
    <row r="20" spans="2:8" ht="15.75" thickBot="1" x14ac:dyDescent="0.3">
      <c r="B20" s="29"/>
      <c r="C20" s="46" t="s">
        <v>173</v>
      </c>
      <c r="D20" s="25"/>
      <c r="E20" s="22" t="s">
        <v>174</v>
      </c>
      <c r="F20" s="23" t="s">
        <v>175</v>
      </c>
      <c r="G20" s="23" t="s">
        <v>6</v>
      </c>
      <c r="H20" s="23"/>
    </row>
    <row r="21" spans="2:8" ht="30.75" thickBot="1" x14ac:dyDescent="0.3">
      <c r="B21" s="29"/>
      <c r="C21" s="47"/>
      <c r="D21" s="25"/>
      <c r="E21" s="22" t="s">
        <v>176</v>
      </c>
      <c r="F21" s="23" t="s">
        <v>177</v>
      </c>
      <c r="G21" s="23" t="s">
        <v>6</v>
      </c>
      <c r="H21" s="23"/>
    </row>
    <row r="22" spans="2:8" ht="30.75" thickBot="1" x14ac:dyDescent="0.3">
      <c r="B22" s="29"/>
      <c r="C22" s="48"/>
      <c r="D22" s="24"/>
      <c r="E22" s="22" t="s">
        <v>178</v>
      </c>
      <c r="F22" s="23" t="s">
        <v>179</v>
      </c>
      <c r="G22" s="23" t="s">
        <v>6</v>
      </c>
      <c r="H22" s="23"/>
    </row>
    <row r="23" spans="2:8" ht="30.75" thickBot="1" x14ac:dyDescent="0.3">
      <c r="B23" s="29"/>
      <c r="C23" s="46" t="s">
        <v>180</v>
      </c>
      <c r="D23" s="25"/>
      <c r="E23" s="22" t="s">
        <v>181</v>
      </c>
      <c r="F23" s="23" t="s">
        <v>182</v>
      </c>
      <c r="G23" s="23" t="s">
        <v>6</v>
      </c>
      <c r="H23" s="23"/>
    </row>
    <row r="24" spans="2:8" ht="30.75" thickBot="1" x14ac:dyDescent="0.3">
      <c r="B24" s="29"/>
      <c r="C24" s="47"/>
      <c r="D24" s="25"/>
      <c r="E24" s="22" t="s">
        <v>181</v>
      </c>
      <c r="F24" s="23" t="s">
        <v>183</v>
      </c>
      <c r="G24" s="23" t="s">
        <v>6</v>
      </c>
      <c r="H24" s="23"/>
    </row>
    <row r="25" spans="2:8" ht="30.75" thickBot="1" x14ac:dyDescent="0.3">
      <c r="B25" s="29"/>
      <c r="C25" s="47"/>
      <c r="D25" s="25"/>
      <c r="E25" s="22" t="s">
        <v>181</v>
      </c>
      <c r="F25" s="23" t="s">
        <v>184</v>
      </c>
      <c r="G25" s="23" t="s">
        <v>6</v>
      </c>
      <c r="H25" s="23"/>
    </row>
    <row r="26" spans="2:8" ht="30.75" thickBot="1" x14ac:dyDescent="0.3">
      <c r="B26" s="29"/>
      <c r="C26" s="48"/>
      <c r="D26" s="24"/>
      <c r="E26" s="22" t="s">
        <v>181</v>
      </c>
      <c r="F26" s="23" t="s">
        <v>185</v>
      </c>
      <c r="G26" s="23" t="s">
        <v>6</v>
      </c>
      <c r="H26" s="23"/>
    </row>
    <row r="27" spans="2:8" ht="30.75" thickBot="1" x14ac:dyDescent="0.3">
      <c r="B27" s="29"/>
      <c r="C27" s="24" t="s">
        <v>186</v>
      </c>
      <c r="D27" s="24"/>
      <c r="E27" s="22" t="s">
        <v>187</v>
      </c>
      <c r="F27" s="23" t="s">
        <v>188</v>
      </c>
      <c r="G27" s="23" t="s">
        <v>6</v>
      </c>
      <c r="H27" s="23"/>
    </row>
    <row r="28" spans="2:8" ht="45.75" thickBot="1" x14ac:dyDescent="0.3">
      <c r="B28" s="29"/>
      <c r="C28" s="46" t="s">
        <v>189</v>
      </c>
      <c r="D28" s="25"/>
      <c r="E28" s="22" t="s">
        <v>190</v>
      </c>
      <c r="F28" s="23" t="s">
        <v>191</v>
      </c>
      <c r="G28" s="23" t="s">
        <v>6</v>
      </c>
      <c r="H28" s="23"/>
    </row>
    <row r="29" spans="2:8" ht="30.75" thickBot="1" x14ac:dyDescent="0.3">
      <c r="B29" s="29"/>
      <c r="C29" s="47"/>
      <c r="D29" s="25"/>
      <c r="E29" s="22" t="s">
        <v>192</v>
      </c>
      <c r="F29" s="23" t="s">
        <v>193</v>
      </c>
      <c r="G29" s="23" t="s">
        <v>6</v>
      </c>
      <c r="H29" s="23"/>
    </row>
    <row r="30" spans="2:8" ht="45.75" thickBot="1" x14ac:dyDescent="0.3">
      <c r="B30" s="29"/>
      <c r="C30" s="47"/>
      <c r="D30" s="25"/>
      <c r="E30" s="22" t="s">
        <v>194</v>
      </c>
      <c r="F30" s="23" t="s">
        <v>195</v>
      </c>
      <c r="G30" s="23" t="s">
        <v>6</v>
      </c>
      <c r="H30" s="23"/>
    </row>
    <row r="31" spans="2:8" ht="30.75" thickBot="1" x14ac:dyDescent="0.3">
      <c r="B31" s="29"/>
      <c r="C31" s="47"/>
      <c r="D31" s="25"/>
      <c r="E31" s="22" t="s">
        <v>196</v>
      </c>
      <c r="F31" s="23" t="s">
        <v>197</v>
      </c>
      <c r="G31" s="23" t="s">
        <v>6</v>
      </c>
      <c r="H31" s="23"/>
    </row>
    <row r="32" spans="2:8" ht="30.75" thickBot="1" x14ac:dyDescent="0.3">
      <c r="B32" s="29"/>
      <c r="C32" s="48"/>
      <c r="D32" s="24"/>
      <c r="E32" s="22" t="s">
        <v>198</v>
      </c>
      <c r="F32" s="23" t="s">
        <v>199</v>
      </c>
      <c r="G32" s="23" t="s">
        <v>6</v>
      </c>
      <c r="H32" s="23"/>
    </row>
    <row r="33" spans="2:8" ht="74.25" customHeight="1" x14ac:dyDescent="0.25">
      <c r="B33" s="29"/>
      <c r="C33" s="46" t="s">
        <v>200</v>
      </c>
      <c r="D33" s="46"/>
      <c r="E33" s="42" t="s">
        <v>201</v>
      </c>
      <c r="F33" s="40" t="s">
        <v>202</v>
      </c>
      <c r="G33" s="27" t="s">
        <v>154</v>
      </c>
      <c r="H33" s="40"/>
    </row>
    <row r="34" spans="2:8" ht="15.75" thickBot="1" x14ac:dyDescent="0.3">
      <c r="B34" s="29"/>
      <c r="C34" s="48"/>
      <c r="D34" s="48"/>
      <c r="E34" s="43"/>
      <c r="F34" s="41"/>
      <c r="G34" s="23" t="s">
        <v>155</v>
      </c>
      <c r="H34" s="41"/>
    </row>
    <row r="35" spans="2:8" ht="44.25" customHeight="1" x14ac:dyDescent="0.25">
      <c r="B35" s="29"/>
      <c r="C35" s="46" t="s">
        <v>203</v>
      </c>
      <c r="D35" s="46"/>
      <c r="E35" s="42" t="s">
        <v>204</v>
      </c>
      <c r="F35" s="40" t="s">
        <v>205</v>
      </c>
      <c r="G35" s="27" t="s">
        <v>154</v>
      </c>
      <c r="H35" s="40"/>
    </row>
    <row r="36" spans="2:8" ht="15.75" thickBot="1" x14ac:dyDescent="0.3">
      <c r="B36" s="29"/>
      <c r="C36" s="47"/>
      <c r="D36" s="47"/>
      <c r="E36" s="43"/>
      <c r="F36" s="41"/>
      <c r="G36" s="23" t="s">
        <v>155</v>
      </c>
      <c r="H36" s="41"/>
    </row>
    <row r="37" spans="2:8" ht="209.25" customHeight="1" x14ac:dyDescent="0.25">
      <c r="B37" s="29"/>
      <c r="C37" s="47"/>
      <c r="D37" s="47"/>
      <c r="E37" s="42" t="s">
        <v>206</v>
      </c>
      <c r="F37" s="40" t="s">
        <v>207</v>
      </c>
      <c r="G37" s="27" t="s">
        <v>154</v>
      </c>
      <c r="H37" s="40"/>
    </row>
    <row r="38" spans="2:8" ht="15.75" thickBot="1" x14ac:dyDescent="0.3">
      <c r="B38" s="29"/>
      <c r="C38" s="47"/>
      <c r="D38" s="47"/>
      <c r="E38" s="43"/>
      <c r="F38" s="41"/>
      <c r="G38" s="23" t="s">
        <v>155</v>
      </c>
      <c r="H38" s="41"/>
    </row>
    <row r="39" spans="2:8" ht="74.25" customHeight="1" x14ac:dyDescent="0.25">
      <c r="B39" s="29"/>
      <c r="C39" s="47"/>
      <c r="D39" s="47"/>
      <c r="E39" s="42" t="s">
        <v>208</v>
      </c>
      <c r="F39" s="40" t="s">
        <v>209</v>
      </c>
      <c r="G39" s="27" t="s">
        <v>154</v>
      </c>
      <c r="H39" s="40"/>
    </row>
    <row r="40" spans="2:8" ht="15.75" thickBot="1" x14ac:dyDescent="0.3">
      <c r="B40" s="29"/>
      <c r="C40" s="47"/>
      <c r="D40" s="47"/>
      <c r="E40" s="43"/>
      <c r="F40" s="41"/>
      <c r="G40" s="23" t="s">
        <v>155</v>
      </c>
      <c r="H40" s="41"/>
    </row>
    <row r="41" spans="2:8" ht="44.25" customHeight="1" x14ac:dyDescent="0.25">
      <c r="B41" s="29"/>
      <c r="C41" s="47"/>
      <c r="D41" s="47"/>
      <c r="E41" s="42" t="s">
        <v>210</v>
      </c>
      <c r="F41" s="40" t="s">
        <v>211</v>
      </c>
      <c r="G41" s="27" t="s">
        <v>154</v>
      </c>
      <c r="H41" s="40"/>
    </row>
    <row r="42" spans="2:8" ht="15.75" thickBot="1" x14ac:dyDescent="0.3">
      <c r="B42" s="29"/>
      <c r="C42" s="47"/>
      <c r="D42" s="47"/>
      <c r="E42" s="43"/>
      <c r="F42" s="41"/>
      <c r="G42" s="23" t="s">
        <v>155</v>
      </c>
      <c r="H42" s="41"/>
    </row>
    <row r="43" spans="2:8" ht="44.25" customHeight="1" x14ac:dyDescent="0.25">
      <c r="B43" s="29"/>
      <c r="C43" s="47"/>
      <c r="D43" s="47"/>
      <c r="E43" s="42" t="s">
        <v>212</v>
      </c>
      <c r="F43" s="40" t="s">
        <v>213</v>
      </c>
      <c r="G43" s="27" t="s">
        <v>154</v>
      </c>
      <c r="H43" s="40"/>
    </row>
    <row r="44" spans="2:8" ht="15.75" thickBot="1" x14ac:dyDescent="0.3">
      <c r="B44" s="29"/>
      <c r="C44" s="47"/>
      <c r="D44" s="47"/>
      <c r="E44" s="43"/>
      <c r="F44" s="41"/>
      <c r="G44" s="23" t="s">
        <v>155</v>
      </c>
      <c r="H44" s="41"/>
    </row>
    <row r="45" spans="2:8" ht="59.25" customHeight="1" x14ac:dyDescent="0.25">
      <c r="B45" s="29"/>
      <c r="C45" s="47"/>
      <c r="D45" s="47"/>
      <c r="E45" s="42" t="s">
        <v>214</v>
      </c>
      <c r="F45" s="40" t="s">
        <v>215</v>
      </c>
      <c r="G45" s="27" t="s">
        <v>154</v>
      </c>
      <c r="H45" s="40"/>
    </row>
    <row r="46" spans="2:8" ht="15.75" thickBot="1" x14ac:dyDescent="0.3">
      <c r="B46" s="29"/>
      <c r="C46" s="47"/>
      <c r="D46" s="47"/>
      <c r="E46" s="43"/>
      <c r="F46" s="41"/>
      <c r="G46" s="23" t="s">
        <v>155</v>
      </c>
      <c r="H46" s="41"/>
    </row>
    <row r="47" spans="2:8" ht="269.25" customHeight="1" x14ac:dyDescent="0.25">
      <c r="B47" s="29"/>
      <c r="C47" s="47"/>
      <c r="D47" s="47"/>
      <c r="E47" s="42" t="s">
        <v>216</v>
      </c>
      <c r="F47" s="40" t="s">
        <v>217</v>
      </c>
      <c r="G47" s="27" t="s">
        <v>154</v>
      </c>
      <c r="H47" s="40"/>
    </row>
    <row r="48" spans="2:8" ht="15.75" thickBot="1" x14ac:dyDescent="0.3">
      <c r="B48" s="29"/>
      <c r="C48" s="47"/>
      <c r="D48" s="47"/>
      <c r="E48" s="43"/>
      <c r="F48" s="41"/>
      <c r="G48" s="23" t="s">
        <v>155</v>
      </c>
      <c r="H48" s="41"/>
    </row>
    <row r="49" spans="2:8" ht="74.25" customHeight="1" x14ac:dyDescent="0.25">
      <c r="B49" s="29"/>
      <c r="C49" s="47"/>
      <c r="D49" s="47"/>
      <c r="E49" s="42" t="s">
        <v>218</v>
      </c>
      <c r="F49" s="40" t="s">
        <v>219</v>
      </c>
      <c r="G49" s="27" t="s">
        <v>154</v>
      </c>
      <c r="H49" s="40"/>
    </row>
    <row r="50" spans="2:8" ht="15.75" thickBot="1" x14ac:dyDescent="0.3">
      <c r="B50" s="29"/>
      <c r="C50" s="47"/>
      <c r="D50" s="47"/>
      <c r="E50" s="43"/>
      <c r="F50" s="41"/>
      <c r="G50" s="23" t="s">
        <v>155</v>
      </c>
      <c r="H50" s="41"/>
    </row>
    <row r="51" spans="2:8" ht="59.25" customHeight="1" x14ac:dyDescent="0.25">
      <c r="B51" s="29"/>
      <c r="C51" s="47"/>
      <c r="D51" s="47"/>
      <c r="E51" s="42" t="s">
        <v>220</v>
      </c>
      <c r="F51" s="40" t="s">
        <v>221</v>
      </c>
      <c r="G51" s="27" t="s">
        <v>154</v>
      </c>
      <c r="H51" s="40"/>
    </row>
    <row r="52" spans="2:8" ht="15.75" thickBot="1" x14ac:dyDescent="0.3">
      <c r="B52" s="29"/>
      <c r="C52" s="47"/>
      <c r="D52" s="47"/>
      <c r="E52" s="43"/>
      <c r="F52" s="41"/>
      <c r="G52" s="23" t="s">
        <v>155</v>
      </c>
      <c r="H52" s="41"/>
    </row>
    <row r="53" spans="2:8" ht="104.25" customHeight="1" x14ac:dyDescent="0.25">
      <c r="B53" s="29"/>
      <c r="C53" s="47"/>
      <c r="D53" s="47"/>
      <c r="E53" s="42" t="s">
        <v>222</v>
      </c>
      <c r="F53" s="40" t="s">
        <v>223</v>
      </c>
      <c r="G53" s="27" t="s">
        <v>154</v>
      </c>
      <c r="H53" s="40"/>
    </row>
    <row r="54" spans="2:8" ht="15.75" thickBot="1" x14ac:dyDescent="0.3">
      <c r="B54" s="29"/>
      <c r="C54" s="47"/>
      <c r="D54" s="47"/>
      <c r="E54" s="43"/>
      <c r="F54" s="41"/>
      <c r="G54" s="23" t="s">
        <v>155</v>
      </c>
      <c r="H54" s="41"/>
    </row>
    <row r="55" spans="2:8" ht="44.25" customHeight="1" x14ac:dyDescent="0.25">
      <c r="B55" s="29"/>
      <c r="C55" s="47"/>
      <c r="D55" s="47"/>
      <c r="E55" s="42" t="s">
        <v>224</v>
      </c>
      <c r="F55" s="40" t="s">
        <v>225</v>
      </c>
      <c r="G55" s="27" t="s">
        <v>154</v>
      </c>
      <c r="H55" s="40"/>
    </row>
    <row r="56" spans="2:8" ht="15.75" thickBot="1" x14ac:dyDescent="0.3">
      <c r="B56" s="29"/>
      <c r="C56" s="47"/>
      <c r="D56" s="47"/>
      <c r="E56" s="43"/>
      <c r="F56" s="41"/>
      <c r="G56" s="23" t="s">
        <v>155</v>
      </c>
      <c r="H56" s="41"/>
    </row>
    <row r="57" spans="2:8" ht="59.25" customHeight="1" x14ac:dyDescent="0.25">
      <c r="B57" s="29"/>
      <c r="C57" s="47"/>
      <c r="D57" s="47"/>
      <c r="E57" s="42" t="s">
        <v>226</v>
      </c>
      <c r="F57" s="40" t="s">
        <v>227</v>
      </c>
      <c r="G57" s="27" t="s">
        <v>154</v>
      </c>
      <c r="H57" s="40"/>
    </row>
    <row r="58" spans="2:8" ht="15.75" thickBot="1" x14ac:dyDescent="0.3">
      <c r="B58" s="29"/>
      <c r="C58" s="48"/>
      <c r="D58" s="48"/>
      <c r="E58" s="43"/>
      <c r="F58" s="41"/>
      <c r="G58" s="23" t="s">
        <v>155</v>
      </c>
      <c r="H58" s="41"/>
    </row>
    <row r="59" spans="2:8" ht="74.25" customHeight="1" x14ac:dyDescent="0.25">
      <c r="B59" s="29"/>
      <c r="C59" s="46" t="s">
        <v>228</v>
      </c>
      <c r="D59" s="46"/>
      <c r="E59" s="42" t="s">
        <v>229</v>
      </c>
      <c r="F59" s="40" t="s">
        <v>230</v>
      </c>
      <c r="G59" s="27" t="s">
        <v>154</v>
      </c>
      <c r="H59" s="40"/>
    </row>
    <row r="60" spans="2:8" ht="15.75" thickBot="1" x14ac:dyDescent="0.3">
      <c r="B60" s="29"/>
      <c r="C60" s="47"/>
      <c r="D60" s="47"/>
      <c r="E60" s="43"/>
      <c r="F60" s="41"/>
      <c r="G60" s="23" t="s">
        <v>155</v>
      </c>
      <c r="H60" s="41"/>
    </row>
    <row r="61" spans="2:8" ht="74.25" customHeight="1" x14ac:dyDescent="0.25">
      <c r="B61" s="29"/>
      <c r="C61" s="47"/>
      <c r="D61" s="47"/>
      <c r="E61" s="42" t="s">
        <v>231</v>
      </c>
      <c r="F61" s="40" t="s">
        <v>232</v>
      </c>
      <c r="G61" s="27" t="s">
        <v>154</v>
      </c>
      <c r="H61" s="40"/>
    </row>
    <row r="62" spans="2:8" ht="15.75" thickBot="1" x14ac:dyDescent="0.3">
      <c r="B62" s="29"/>
      <c r="C62" s="47"/>
      <c r="D62" s="47"/>
      <c r="E62" s="43"/>
      <c r="F62" s="41"/>
      <c r="G62" s="23" t="s">
        <v>155</v>
      </c>
      <c r="H62" s="41"/>
    </row>
    <row r="63" spans="2:8" ht="59.25" customHeight="1" x14ac:dyDescent="0.25">
      <c r="B63" s="29"/>
      <c r="C63" s="47"/>
      <c r="D63" s="47"/>
      <c r="E63" s="42" t="s">
        <v>233</v>
      </c>
      <c r="F63" s="40" t="s">
        <v>234</v>
      </c>
      <c r="G63" s="27" t="s">
        <v>154</v>
      </c>
      <c r="H63" s="18"/>
    </row>
    <row r="64" spans="2:8" ht="15.75" thickBot="1" x14ac:dyDescent="0.3">
      <c r="B64" s="29"/>
      <c r="C64" s="47"/>
      <c r="D64" s="47"/>
      <c r="E64" s="43"/>
      <c r="F64" s="41"/>
      <c r="G64" s="23" t="s">
        <v>155</v>
      </c>
      <c r="H64" s="44"/>
    </row>
    <row r="65" spans="2:8" ht="59.25" customHeight="1" x14ac:dyDescent="0.25">
      <c r="B65" s="29"/>
      <c r="C65" s="47"/>
      <c r="D65" s="47"/>
      <c r="E65" s="42" t="s">
        <v>235</v>
      </c>
      <c r="F65" s="40" t="s">
        <v>236</v>
      </c>
      <c r="G65" s="27" t="s">
        <v>154</v>
      </c>
      <c r="H65" s="18"/>
    </row>
    <row r="66" spans="2:8" ht="15.75" thickBot="1" x14ac:dyDescent="0.3">
      <c r="B66" s="29"/>
      <c r="C66" s="47"/>
      <c r="D66" s="47"/>
      <c r="E66" s="43"/>
      <c r="F66" s="41"/>
      <c r="G66" s="23" t="s">
        <v>155</v>
      </c>
      <c r="H66" s="44"/>
    </row>
    <row r="67" spans="2:8" ht="30.75" thickBot="1" x14ac:dyDescent="0.3">
      <c r="B67" s="29"/>
      <c r="C67" s="47"/>
      <c r="D67" s="25"/>
      <c r="E67" s="22" t="s">
        <v>235</v>
      </c>
      <c r="F67" s="23" t="s">
        <v>237</v>
      </c>
      <c r="G67" s="23" t="s">
        <v>6</v>
      </c>
      <c r="H67" s="28"/>
    </row>
    <row r="68" spans="2:8" ht="74.25" customHeight="1" x14ac:dyDescent="0.25">
      <c r="B68" s="29"/>
      <c r="C68" s="47"/>
      <c r="D68" s="47"/>
      <c r="E68" s="42" t="s">
        <v>238</v>
      </c>
      <c r="F68" s="40" t="s">
        <v>239</v>
      </c>
      <c r="G68" s="27" t="s">
        <v>154</v>
      </c>
      <c r="H68" s="18"/>
    </row>
    <row r="69" spans="2:8" ht="15.75" thickBot="1" x14ac:dyDescent="0.3">
      <c r="B69" s="29"/>
      <c r="C69" s="47"/>
      <c r="D69" s="47"/>
      <c r="E69" s="43"/>
      <c r="F69" s="41"/>
      <c r="G69" s="23" t="s">
        <v>155</v>
      </c>
      <c r="H69" s="44"/>
    </row>
    <row r="70" spans="2:8" ht="74.25" customHeight="1" x14ac:dyDescent="0.25">
      <c r="B70" s="29"/>
      <c r="C70" s="47"/>
      <c r="D70" s="47"/>
      <c r="E70" s="42" t="s">
        <v>240</v>
      </c>
      <c r="F70" s="40" t="s">
        <v>241</v>
      </c>
      <c r="G70" s="27" t="s">
        <v>154</v>
      </c>
      <c r="H70" s="18"/>
    </row>
    <row r="71" spans="2:8" ht="15.75" thickBot="1" x14ac:dyDescent="0.3">
      <c r="B71" s="29"/>
      <c r="C71" s="47"/>
      <c r="D71" s="47"/>
      <c r="E71" s="43"/>
      <c r="F71" s="41"/>
      <c r="G71" s="23" t="s">
        <v>155</v>
      </c>
      <c r="H71" s="44"/>
    </row>
    <row r="72" spans="2:8" ht="74.25" customHeight="1" x14ac:dyDescent="0.25">
      <c r="B72" s="29"/>
      <c r="C72" s="47"/>
      <c r="D72" s="47"/>
      <c r="E72" s="42" t="s">
        <v>242</v>
      </c>
      <c r="F72" s="40" t="s">
        <v>243</v>
      </c>
      <c r="G72" s="27" t="s">
        <v>154</v>
      </c>
      <c r="H72" s="18"/>
    </row>
    <row r="73" spans="2:8" ht="15.75" thickBot="1" x14ac:dyDescent="0.3">
      <c r="B73" s="29"/>
      <c r="C73" s="47"/>
      <c r="D73" s="47"/>
      <c r="E73" s="43"/>
      <c r="F73" s="41"/>
      <c r="G73" s="23" t="s">
        <v>155</v>
      </c>
      <c r="H73" s="44"/>
    </row>
    <row r="74" spans="2:8" ht="59.25" customHeight="1" x14ac:dyDescent="0.25">
      <c r="B74" s="29"/>
      <c r="C74" s="47"/>
      <c r="D74" s="47"/>
      <c r="E74" s="42" t="s">
        <v>244</v>
      </c>
      <c r="F74" s="40" t="s">
        <v>245</v>
      </c>
      <c r="G74" s="27" t="s">
        <v>154</v>
      </c>
      <c r="H74" s="40"/>
    </row>
    <row r="75" spans="2:8" ht="15.75" thickBot="1" x14ac:dyDescent="0.3">
      <c r="B75" s="29"/>
      <c r="C75" s="48"/>
      <c r="D75" s="48"/>
      <c r="E75" s="43"/>
      <c r="F75" s="41"/>
      <c r="G75" s="23" t="s">
        <v>155</v>
      </c>
      <c r="H75" s="41"/>
    </row>
    <row r="76" spans="2:8" ht="30.75" thickBot="1" x14ac:dyDescent="0.3">
      <c r="B76" s="29"/>
      <c r="C76" s="46" t="s">
        <v>246</v>
      </c>
      <c r="D76" s="25"/>
      <c r="E76" s="22" t="s">
        <v>247</v>
      </c>
      <c r="F76" s="23" t="s">
        <v>248</v>
      </c>
      <c r="G76" s="23" t="s">
        <v>6</v>
      </c>
      <c r="H76" s="23"/>
    </row>
    <row r="77" spans="2:8" ht="30.75" thickBot="1" x14ac:dyDescent="0.3">
      <c r="B77" s="29"/>
      <c r="C77" s="47"/>
      <c r="D77" s="25"/>
      <c r="E77" s="22" t="s">
        <v>249</v>
      </c>
      <c r="F77" s="23" t="s">
        <v>250</v>
      </c>
      <c r="G77" s="23" t="s">
        <v>6</v>
      </c>
      <c r="H77" s="23"/>
    </row>
    <row r="78" spans="2:8" ht="30.75" thickBot="1" x14ac:dyDescent="0.3">
      <c r="B78" s="29"/>
      <c r="C78" s="47"/>
      <c r="D78" s="25"/>
      <c r="E78" s="22" t="s">
        <v>251</v>
      </c>
      <c r="F78" s="23" t="s">
        <v>252</v>
      </c>
      <c r="G78" s="23" t="s">
        <v>6</v>
      </c>
      <c r="H78" s="23"/>
    </row>
    <row r="79" spans="2:8" ht="30.75" thickBot="1" x14ac:dyDescent="0.3">
      <c r="B79" s="29"/>
      <c r="C79" s="47"/>
      <c r="D79" s="25"/>
      <c r="E79" s="22" t="s">
        <v>253</v>
      </c>
      <c r="F79" s="23" t="s">
        <v>254</v>
      </c>
      <c r="G79" s="23" t="s">
        <v>6</v>
      </c>
      <c r="H79" s="23"/>
    </row>
    <row r="80" spans="2:8" ht="30.75" thickBot="1" x14ac:dyDescent="0.3">
      <c r="B80" s="29"/>
      <c r="C80" s="47"/>
      <c r="D80" s="25"/>
      <c r="E80" s="22" t="s">
        <v>255</v>
      </c>
      <c r="F80" s="23" t="s">
        <v>256</v>
      </c>
      <c r="G80" s="23" t="s">
        <v>6</v>
      </c>
      <c r="H80" s="23"/>
    </row>
    <row r="81" spans="2:8" ht="30.75" thickBot="1" x14ac:dyDescent="0.3">
      <c r="B81" s="29"/>
      <c r="C81" s="48"/>
      <c r="D81" s="24"/>
      <c r="E81" s="22" t="s">
        <v>257</v>
      </c>
      <c r="F81" s="23"/>
      <c r="G81" s="23" t="s">
        <v>6</v>
      </c>
      <c r="H81" s="23"/>
    </row>
    <row r="82" spans="2:8" ht="75.75" thickBot="1" x14ac:dyDescent="0.3">
      <c r="B82" s="29"/>
      <c r="C82" s="46" t="s">
        <v>258</v>
      </c>
      <c r="D82" s="25"/>
      <c r="E82" s="22" t="s">
        <v>259</v>
      </c>
      <c r="F82" s="23" t="s">
        <v>260</v>
      </c>
      <c r="G82" s="23" t="s">
        <v>6</v>
      </c>
      <c r="H82" s="23"/>
    </row>
    <row r="83" spans="2:8" ht="15.75" thickBot="1" x14ac:dyDescent="0.3">
      <c r="B83" s="29"/>
      <c r="C83" s="48"/>
      <c r="D83" s="24"/>
      <c r="E83" s="22" t="s">
        <v>261</v>
      </c>
      <c r="F83" s="23" t="s">
        <v>262</v>
      </c>
      <c r="G83" s="23" t="s">
        <v>6</v>
      </c>
      <c r="H83" s="23"/>
    </row>
    <row r="84" spans="2:8" ht="209.25" customHeight="1" x14ac:dyDescent="0.25">
      <c r="B84" s="29"/>
      <c r="C84" s="46" t="s">
        <v>263</v>
      </c>
      <c r="D84" s="46"/>
      <c r="E84" s="42" t="s">
        <v>264</v>
      </c>
      <c r="F84" s="40" t="s">
        <v>265</v>
      </c>
      <c r="G84" s="27" t="s">
        <v>266</v>
      </c>
      <c r="H84" s="40"/>
    </row>
    <row r="85" spans="2:8" ht="15.75" thickBot="1" x14ac:dyDescent="0.3">
      <c r="B85" s="29"/>
      <c r="C85" s="47"/>
      <c r="D85" s="47"/>
      <c r="E85" s="43"/>
      <c r="F85" s="41"/>
      <c r="G85" s="23" t="s">
        <v>155</v>
      </c>
      <c r="H85" s="41"/>
    </row>
    <row r="86" spans="2:8" ht="209.25" customHeight="1" x14ac:dyDescent="0.25">
      <c r="B86" s="29"/>
      <c r="C86" s="47"/>
      <c r="D86" s="47"/>
      <c r="E86" s="42" t="s">
        <v>264</v>
      </c>
      <c r="F86" s="40" t="s">
        <v>267</v>
      </c>
      <c r="G86" s="27" t="s">
        <v>266</v>
      </c>
      <c r="H86" s="40"/>
    </row>
    <row r="87" spans="2:8" ht="15.75" thickBot="1" x14ac:dyDescent="0.3">
      <c r="B87" s="29"/>
      <c r="C87" s="48"/>
      <c r="D87" s="48"/>
      <c r="E87" s="43"/>
      <c r="F87" s="41"/>
      <c r="G87" s="23" t="s">
        <v>155</v>
      </c>
      <c r="H87" s="41"/>
    </row>
    <row r="88" spans="2:8" ht="89.25" customHeight="1" x14ac:dyDescent="0.25">
      <c r="B88" s="29"/>
      <c r="C88" s="46" t="s">
        <v>268</v>
      </c>
      <c r="D88" s="46"/>
      <c r="E88" s="42" t="s">
        <v>21</v>
      </c>
      <c r="F88" s="40" t="s">
        <v>23</v>
      </c>
      <c r="G88" s="27" t="s">
        <v>154</v>
      </c>
      <c r="H88" s="40" t="s">
        <v>20</v>
      </c>
    </row>
    <row r="89" spans="2:8" ht="15.75" thickBot="1" x14ac:dyDescent="0.3">
      <c r="B89" s="29"/>
      <c r="C89" s="48"/>
      <c r="D89" s="48"/>
      <c r="E89" s="43"/>
      <c r="F89" s="41"/>
      <c r="G89" s="23" t="s">
        <v>155</v>
      </c>
      <c r="H89" s="41"/>
    </row>
    <row r="90" spans="2:8" ht="30.75" thickBot="1" x14ac:dyDescent="0.3">
      <c r="B90" s="29"/>
      <c r="C90" s="24" t="s">
        <v>269</v>
      </c>
      <c r="D90" s="24"/>
      <c r="E90" s="22" t="s">
        <v>24</v>
      </c>
      <c r="F90" s="23" t="s">
        <v>25</v>
      </c>
      <c r="G90" s="23" t="s">
        <v>6</v>
      </c>
      <c r="H90" s="23" t="s">
        <v>20</v>
      </c>
    </row>
    <row r="91" spans="2:8" ht="30.75" thickBot="1" x14ac:dyDescent="0.3">
      <c r="B91" s="29"/>
      <c r="C91" s="24" t="s">
        <v>270</v>
      </c>
      <c r="D91" s="24"/>
      <c r="E91" s="22" t="s">
        <v>271</v>
      </c>
      <c r="F91" s="23">
        <v>2017</v>
      </c>
      <c r="G91" s="23" t="s">
        <v>135</v>
      </c>
      <c r="H91" s="23"/>
    </row>
    <row r="92" spans="2:8" ht="224.25" customHeight="1" x14ac:dyDescent="0.25">
      <c r="B92" s="29"/>
      <c r="C92" s="46" t="s">
        <v>272</v>
      </c>
      <c r="D92" s="46"/>
      <c r="E92" s="42" t="s">
        <v>84</v>
      </c>
      <c r="F92" s="27" t="s">
        <v>273</v>
      </c>
      <c r="G92" s="40" t="s">
        <v>6</v>
      </c>
      <c r="H92" s="40" t="s">
        <v>79</v>
      </c>
    </row>
    <row r="93" spans="2:8" ht="15.75" thickBot="1" x14ac:dyDescent="0.3">
      <c r="B93" s="44"/>
      <c r="C93" s="48"/>
      <c r="D93" s="48"/>
      <c r="E93" s="43"/>
      <c r="F93" s="23" t="s">
        <v>274</v>
      </c>
      <c r="G93" s="41"/>
      <c r="H93" s="41"/>
    </row>
    <row r="94" spans="2:8" ht="15.75" thickBot="1" x14ac:dyDescent="0.3">
      <c r="B94" s="69">
        <v>2.2000000000000002</v>
      </c>
      <c r="C94" s="66" t="s">
        <v>275</v>
      </c>
      <c r="D94" s="25"/>
      <c r="E94" s="22" t="s">
        <v>276</v>
      </c>
      <c r="F94" s="23" t="s">
        <v>277</v>
      </c>
      <c r="G94" s="23" t="s">
        <v>62</v>
      </c>
      <c r="H94" s="23"/>
    </row>
    <row r="95" spans="2:8" ht="15.75" thickBot="1" x14ac:dyDescent="0.3">
      <c r="B95" s="70"/>
      <c r="C95" s="67"/>
      <c r="D95" s="25"/>
      <c r="E95" s="22" t="s">
        <v>60</v>
      </c>
      <c r="F95" s="23" t="s">
        <v>61</v>
      </c>
      <c r="G95" s="23" t="s">
        <v>62</v>
      </c>
      <c r="H95" s="23" t="s">
        <v>59</v>
      </c>
    </row>
    <row r="96" spans="2:8" ht="30.75" thickBot="1" x14ac:dyDescent="0.3">
      <c r="B96" s="70"/>
      <c r="C96" s="67"/>
      <c r="D96" s="25"/>
      <c r="E96" s="22" t="s">
        <v>88</v>
      </c>
      <c r="F96" s="30" t="s">
        <v>89</v>
      </c>
      <c r="G96" s="23" t="s">
        <v>62</v>
      </c>
      <c r="H96" s="23" t="s">
        <v>87</v>
      </c>
    </row>
    <row r="97" spans="2:8" x14ac:dyDescent="0.25">
      <c r="B97" s="70"/>
      <c r="C97" s="67"/>
      <c r="D97" s="47"/>
      <c r="E97" s="66" t="s">
        <v>278</v>
      </c>
      <c r="F97" s="27" t="s">
        <v>279</v>
      </c>
      <c r="G97" s="54" t="s">
        <v>281</v>
      </c>
      <c r="H97" s="54" t="s">
        <v>87</v>
      </c>
    </row>
    <row r="98" spans="2:8" ht="15.75" thickBot="1" x14ac:dyDescent="0.3">
      <c r="B98" s="70"/>
      <c r="C98" s="67"/>
      <c r="D98" s="47"/>
      <c r="E98" s="68"/>
      <c r="F98" s="23" t="s">
        <v>280</v>
      </c>
      <c r="G98" s="55"/>
      <c r="H98" s="55"/>
    </row>
    <row r="99" spans="2:8" x14ac:dyDescent="0.25">
      <c r="B99" s="70"/>
      <c r="C99" s="67"/>
      <c r="D99" s="47"/>
      <c r="E99" s="66" t="s">
        <v>151</v>
      </c>
      <c r="F99" s="27" t="s">
        <v>282</v>
      </c>
      <c r="G99" s="54" t="s">
        <v>71</v>
      </c>
      <c r="H99" s="54" t="s">
        <v>150</v>
      </c>
    </row>
    <row r="100" spans="2:8" ht="15.75" thickBot="1" x14ac:dyDescent="0.3">
      <c r="B100" s="70"/>
      <c r="C100" s="67"/>
      <c r="D100" s="47"/>
      <c r="E100" s="68"/>
      <c r="F100" s="23" t="s">
        <v>283</v>
      </c>
      <c r="G100" s="55"/>
      <c r="H100" s="55"/>
    </row>
    <row r="101" spans="2:8" ht="75.75" thickBot="1" x14ac:dyDescent="0.3">
      <c r="B101" s="70"/>
      <c r="C101" s="67"/>
      <c r="D101" s="25"/>
      <c r="E101" s="24" t="s">
        <v>284</v>
      </c>
      <c r="F101" s="23" t="s">
        <v>285</v>
      </c>
      <c r="G101" s="23" t="s">
        <v>71</v>
      </c>
      <c r="H101" s="23"/>
    </row>
    <row r="102" spans="2:8" ht="75.75" thickBot="1" x14ac:dyDescent="0.3">
      <c r="B102" s="70"/>
      <c r="C102" s="67"/>
      <c r="D102" s="25"/>
      <c r="E102" s="22" t="s">
        <v>286</v>
      </c>
      <c r="F102" s="23" t="s">
        <v>287</v>
      </c>
      <c r="G102" s="23" t="s">
        <v>288</v>
      </c>
      <c r="H102" s="23"/>
    </row>
    <row r="103" spans="2:8" ht="75.75" thickBot="1" x14ac:dyDescent="0.3">
      <c r="B103" s="70"/>
      <c r="C103" s="67"/>
      <c r="D103" s="25"/>
      <c r="E103" s="22" t="s">
        <v>289</v>
      </c>
      <c r="F103" s="23" t="s">
        <v>290</v>
      </c>
      <c r="G103" s="23" t="s">
        <v>291</v>
      </c>
      <c r="H103" s="23"/>
    </row>
    <row r="104" spans="2:8" ht="30.75" thickBot="1" x14ac:dyDescent="0.3">
      <c r="B104" s="70"/>
      <c r="C104" s="67"/>
      <c r="D104" s="25"/>
      <c r="E104" s="22" t="s">
        <v>292</v>
      </c>
      <c r="F104" s="23" t="s">
        <v>293</v>
      </c>
      <c r="G104" s="23" t="s">
        <v>294</v>
      </c>
      <c r="H104" s="23"/>
    </row>
    <row r="105" spans="2:8" ht="90.75" thickBot="1" x14ac:dyDescent="0.3">
      <c r="B105" s="70"/>
      <c r="C105" s="67"/>
      <c r="D105" s="25"/>
      <c r="E105" s="22" t="s">
        <v>295</v>
      </c>
      <c r="F105" s="23" t="s">
        <v>296</v>
      </c>
      <c r="G105" s="23" t="s">
        <v>288</v>
      </c>
      <c r="H105" s="23"/>
    </row>
    <row r="106" spans="2:8" ht="30.75" thickBot="1" x14ac:dyDescent="0.3">
      <c r="B106" s="70"/>
      <c r="C106" s="67"/>
      <c r="D106" s="25"/>
      <c r="E106" s="22" t="s">
        <v>297</v>
      </c>
      <c r="F106" s="23" t="s">
        <v>298</v>
      </c>
      <c r="G106" s="23" t="s">
        <v>299</v>
      </c>
      <c r="H106" s="23"/>
    </row>
    <row r="107" spans="2:8" ht="45.75" thickBot="1" x14ac:dyDescent="0.3">
      <c r="B107" s="70"/>
      <c r="C107" s="68"/>
      <c r="D107" s="24"/>
      <c r="E107" s="22" t="s">
        <v>300</v>
      </c>
      <c r="F107" s="23" t="s">
        <v>301</v>
      </c>
      <c r="G107" s="23" t="s">
        <v>299</v>
      </c>
      <c r="H107" s="23"/>
    </row>
    <row r="108" spans="2:8" ht="60.75" thickBot="1" x14ac:dyDescent="0.3">
      <c r="B108" s="70"/>
      <c r="C108" s="31" t="s">
        <v>302</v>
      </c>
      <c r="D108" s="31"/>
      <c r="E108" s="22" t="s">
        <v>303</v>
      </c>
      <c r="F108" s="23" t="s">
        <v>28</v>
      </c>
      <c r="G108" s="23" t="s">
        <v>6</v>
      </c>
      <c r="H108" s="23"/>
    </row>
    <row r="109" spans="2:8" ht="30.75" thickBot="1" x14ac:dyDescent="0.3">
      <c r="B109" s="70"/>
      <c r="C109" s="58" t="s">
        <v>304</v>
      </c>
      <c r="D109" s="32"/>
      <c r="E109" s="22" t="s">
        <v>305</v>
      </c>
      <c r="F109" s="23" t="s">
        <v>306</v>
      </c>
      <c r="G109" s="23" t="s">
        <v>6</v>
      </c>
      <c r="H109" s="23"/>
    </row>
    <row r="110" spans="2:8" ht="30.75" thickBot="1" x14ac:dyDescent="0.3">
      <c r="B110" s="70"/>
      <c r="C110" s="60"/>
      <c r="D110" s="31"/>
      <c r="E110" s="22" t="s">
        <v>307</v>
      </c>
      <c r="F110" s="23" t="s">
        <v>308</v>
      </c>
      <c r="G110" s="23" t="s">
        <v>309</v>
      </c>
      <c r="H110" s="23"/>
    </row>
    <row r="111" spans="2:8" ht="30.75" thickBot="1" x14ac:dyDescent="0.3">
      <c r="B111" s="70"/>
      <c r="C111" s="31" t="s">
        <v>310</v>
      </c>
      <c r="D111" s="31"/>
      <c r="E111" s="24" t="s">
        <v>311</v>
      </c>
      <c r="F111" s="23" t="s">
        <v>312</v>
      </c>
      <c r="G111" s="23" t="s">
        <v>291</v>
      </c>
      <c r="H111" s="23"/>
    </row>
    <row r="112" spans="2:8" ht="60.75" thickBot="1" x14ac:dyDescent="0.3">
      <c r="B112" s="70"/>
      <c r="C112" s="58" t="s">
        <v>313</v>
      </c>
      <c r="D112" s="32"/>
      <c r="E112" s="24" t="s">
        <v>314</v>
      </c>
      <c r="F112" s="23" t="s">
        <v>28</v>
      </c>
      <c r="G112" s="23" t="s">
        <v>315</v>
      </c>
      <c r="H112" s="23"/>
    </row>
    <row r="113" spans="2:8" ht="45.75" thickBot="1" x14ac:dyDescent="0.3">
      <c r="B113" s="70"/>
      <c r="C113" s="60"/>
      <c r="D113" s="31"/>
      <c r="E113" s="22" t="s">
        <v>316</v>
      </c>
      <c r="F113" s="23" t="s">
        <v>28</v>
      </c>
      <c r="G113" s="23" t="s">
        <v>6</v>
      </c>
      <c r="H113" s="23"/>
    </row>
    <row r="114" spans="2:8" ht="45.75" thickBot="1" x14ac:dyDescent="0.3">
      <c r="B114" s="70"/>
      <c r="C114" s="31" t="s">
        <v>317</v>
      </c>
      <c r="D114" s="31"/>
      <c r="E114" s="22" t="s">
        <v>318</v>
      </c>
      <c r="F114" s="23" t="s">
        <v>28</v>
      </c>
      <c r="G114" s="23" t="s">
        <v>315</v>
      </c>
      <c r="H114" s="23"/>
    </row>
    <row r="115" spans="2:8" ht="15.75" thickBot="1" x14ac:dyDescent="0.3">
      <c r="B115" s="70"/>
      <c r="C115" s="31" t="s">
        <v>319</v>
      </c>
      <c r="D115" s="31"/>
      <c r="E115" s="22" t="s">
        <v>320</v>
      </c>
      <c r="F115" s="23" t="s">
        <v>28</v>
      </c>
      <c r="G115" s="23" t="s">
        <v>315</v>
      </c>
      <c r="H115" s="23"/>
    </row>
    <row r="116" spans="2:8" ht="15.75" thickBot="1" x14ac:dyDescent="0.3">
      <c r="B116" s="70"/>
      <c r="C116" s="31" t="s">
        <v>321</v>
      </c>
      <c r="D116" s="31"/>
      <c r="E116" s="22" t="s">
        <v>322</v>
      </c>
      <c r="F116" s="23" t="s">
        <v>28</v>
      </c>
      <c r="G116" s="23" t="s">
        <v>315</v>
      </c>
      <c r="H116" s="23"/>
    </row>
    <row r="117" spans="2:8" ht="89.25" customHeight="1" x14ac:dyDescent="0.25">
      <c r="B117" s="70"/>
      <c r="C117" s="58" t="s">
        <v>323</v>
      </c>
      <c r="D117" s="37"/>
      <c r="E117" s="56" t="s">
        <v>21</v>
      </c>
      <c r="F117" s="54" t="s">
        <v>22</v>
      </c>
      <c r="G117" s="27" t="s">
        <v>154</v>
      </c>
      <c r="H117" s="54" t="s">
        <v>20</v>
      </c>
    </row>
    <row r="118" spans="2:8" ht="15.75" thickBot="1" x14ac:dyDescent="0.3">
      <c r="B118" s="70"/>
      <c r="C118" s="59"/>
      <c r="D118" s="38"/>
      <c r="E118" s="57"/>
      <c r="F118" s="55"/>
      <c r="G118" s="23" t="s">
        <v>155</v>
      </c>
      <c r="H118" s="61"/>
    </row>
    <row r="119" spans="2:8" ht="89.25" customHeight="1" x14ac:dyDescent="0.25">
      <c r="B119" s="70"/>
      <c r="C119" s="59"/>
      <c r="D119" s="38"/>
      <c r="E119" s="56" t="s">
        <v>21</v>
      </c>
      <c r="F119" s="54" t="s">
        <v>23</v>
      </c>
      <c r="G119" s="27" t="s">
        <v>154</v>
      </c>
      <c r="H119" s="61"/>
    </row>
    <row r="120" spans="2:8" ht="15.75" thickBot="1" x14ac:dyDescent="0.3">
      <c r="B120" s="70"/>
      <c r="C120" s="59"/>
      <c r="D120" s="38"/>
      <c r="E120" s="57"/>
      <c r="F120" s="55"/>
      <c r="G120" s="23" t="s">
        <v>155</v>
      </c>
      <c r="H120" s="61"/>
    </row>
    <row r="121" spans="2:8" ht="30.75" thickBot="1" x14ac:dyDescent="0.3">
      <c r="B121" s="70"/>
      <c r="C121" s="59"/>
      <c r="D121" s="32"/>
      <c r="E121" s="22" t="s">
        <v>24</v>
      </c>
      <c r="F121" s="23" t="s">
        <v>25</v>
      </c>
      <c r="G121" s="23" t="s">
        <v>6</v>
      </c>
      <c r="H121" s="55"/>
    </row>
    <row r="122" spans="2:8" ht="15.75" thickBot="1" x14ac:dyDescent="0.3">
      <c r="B122" s="70"/>
      <c r="C122" s="59"/>
      <c r="D122" s="32"/>
      <c r="E122" s="22" t="s">
        <v>324</v>
      </c>
      <c r="F122" s="23" t="s">
        <v>325</v>
      </c>
      <c r="G122" s="23" t="s">
        <v>6</v>
      </c>
      <c r="H122" s="23"/>
    </row>
    <row r="123" spans="2:8" ht="30.75" thickBot="1" x14ac:dyDescent="0.3">
      <c r="B123" s="70"/>
      <c r="C123" s="60"/>
      <c r="D123" s="31"/>
      <c r="E123" s="22" t="s">
        <v>326</v>
      </c>
      <c r="F123" s="23" t="s">
        <v>327</v>
      </c>
      <c r="G123" s="23" t="s">
        <v>6</v>
      </c>
      <c r="H123" s="23"/>
    </row>
    <row r="124" spans="2:8" ht="30.75" thickBot="1" x14ac:dyDescent="0.3">
      <c r="B124" s="70"/>
      <c r="C124" s="58" t="s">
        <v>328</v>
      </c>
      <c r="D124" s="32"/>
      <c r="E124" s="22" t="s">
        <v>247</v>
      </c>
      <c r="F124" s="23" t="s">
        <v>248</v>
      </c>
      <c r="G124" s="23" t="s">
        <v>6</v>
      </c>
      <c r="H124" s="54" t="s">
        <v>246</v>
      </c>
    </row>
    <row r="125" spans="2:8" ht="30.75" thickBot="1" x14ac:dyDescent="0.3">
      <c r="B125" s="70"/>
      <c r="C125" s="59"/>
      <c r="D125" s="32"/>
      <c r="E125" s="22" t="s">
        <v>249</v>
      </c>
      <c r="F125" s="23" t="s">
        <v>250</v>
      </c>
      <c r="G125" s="23" t="s">
        <v>6</v>
      </c>
      <c r="H125" s="61"/>
    </row>
    <row r="126" spans="2:8" ht="30.75" thickBot="1" x14ac:dyDescent="0.3">
      <c r="B126" s="70"/>
      <c r="C126" s="59"/>
      <c r="D126" s="32"/>
      <c r="E126" s="22" t="s">
        <v>251</v>
      </c>
      <c r="F126" s="23" t="s">
        <v>252</v>
      </c>
      <c r="G126" s="23" t="s">
        <v>6</v>
      </c>
      <c r="H126" s="61"/>
    </row>
    <row r="127" spans="2:8" ht="30.75" thickBot="1" x14ac:dyDescent="0.3">
      <c r="B127" s="70"/>
      <c r="C127" s="59"/>
      <c r="D127" s="32"/>
      <c r="E127" s="22" t="s">
        <v>329</v>
      </c>
      <c r="F127" s="23" t="s">
        <v>254</v>
      </c>
      <c r="G127" s="23" t="s">
        <v>6</v>
      </c>
      <c r="H127" s="61"/>
    </row>
    <row r="128" spans="2:8" ht="30.75" thickBot="1" x14ac:dyDescent="0.3">
      <c r="B128" s="70"/>
      <c r="C128" s="59"/>
      <c r="D128" s="32"/>
      <c r="E128" s="22" t="s">
        <v>330</v>
      </c>
      <c r="F128" s="23" t="s">
        <v>256</v>
      </c>
      <c r="G128" s="23" t="s">
        <v>6</v>
      </c>
      <c r="H128" s="61"/>
    </row>
    <row r="129" spans="2:8" ht="30.75" thickBot="1" x14ac:dyDescent="0.3">
      <c r="B129" s="70"/>
      <c r="C129" s="60"/>
      <c r="D129" s="31"/>
      <c r="E129" s="22" t="s">
        <v>331</v>
      </c>
      <c r="F129" s="23"/>
      <c r="G129" s="23" t="s">
        <v>6</v>
      </c>
      <c r="H129" s="55"/>
    </row>
    <row r="130" spans="2:8" ht="30.75" thickBot="1" x14ac:dyDescent="0.3">
      <c r="B130" s="70"/>
      <c r="C130" s="58" t="s">
        <v>332</v>
      </c>
      <c r="D130" s="32"/>
      <c r="E130" s="22" t="s">
        <v>333</v>
      </c>
      <c r="F130" s="23" t="s">
        <v>334</v>
      </c>
      <c r="G130" s="23" t="s">
        <v>6</v>
      </c>
      <c r="H130" s="23"/>
    </row>
    <row r="131" spans="2:8" ht="164.25" customHeight="1" x14ac:dyDescent="0.25">
      <c r="B131" s="70"/>
      <c r="C131" s="59"/>
      <c r="D131" s="38"/>
      <c r="E131" s="62" t="s">
        <v>335</v>
      </c>
      <c r="F131" s="33" t="s">
        <v>336</v>
      </c>
      <c r="G131" s="64" t="s">
        <v>6</v>
      </c>
      <c r="H131" s="54"/>
    </row>
    <row r="132" spans="2:8" ht="15.75" thickBot="1" x14ac:dyDescent="0.3">
      <c r="B132" s="70"/>
      <c r="C132" s="59"/>
      <c r="D132" s="38"/>
      <c r="E132" s="63"/>
      <c r="F132" s="34" t="s">
        <v>337</v>
      </c>
      <c r="G132" s="65"/>
      <c r="H132" s="55"/>
    </row>
    <row r="133" spans="2:8" ht="15.75" thickBot="1" x14ac:dyDescent="0.3">
      <c r="B133" s="70"/>
      <c r="C133" s="60"/>
      <c r="D133" s="31"/>
      <c r="E133" s="22" t="s">
        <v>338</v>
      </c>
      <c r="F133" s="23" t="s">
        <v>339</v>
      </c>
      <c r="G133" s="23" t="s">
        <v>6</v>
      </c>
      <c r="H133" s="23"/>
    </row>
    <row r="134" spans="2:8" ht="89.25" customHeight="1" x14ac:dyDescent="0.25">
      <c r="B134" s="70"/>
      <c r="C134" s="58" t="s">
        <v>340</v>
      </c>
      <c r="D134" s="37"/>
      <c r="E134" s="56" t="s">
        <v>341</v>
      </c>
      <c r="F134" s="27" t="s">
        <v>342</v>
      </c>
      <c r="G134" s="54" t="s">
        <v>6</v>
      </c>
      <c r="H134" s="54"/>
    </row>
    <row r="135" spans="2:8" ht="15.75" thickBot="1" x14ac:dyDescent="0.3">
      <c r="B135" s="70"/>
      <c r="C135" s="60"/>
      <c r="D135" s="39"/>
      <c r="E135" s="57"/>
      <c r="F135" s="23" t="s">
        <v>343</v>
      </c>
      <c r="G135" s="55"/>
      <c r="H135" s="55"/>
    </row>
    <row r="136" spans="2:8" ht="30.75" thickBot="1" x14ac:dyDescent="0.3">
      <c r="B136" s="70"/>
      <c r="C136" s="31" t="s">
        <v>344</v>
      </c>
      <c r="D136" s="31"/>
      <c r="E136" s="22" t="s">
        <v>187</v>
      </c>
      <c r="F136" s="23" t="s">
        <v>188</v>
      </c>
      <c r="G136" s="23" t="s">
        <v>6</v>
      </c>
      <c r="H136" s="23" t="s">
        <v>186</v>
      </c>
    </row>
    <row r="137" spans="2:8" ht="60.75" thickBot="1" x14ac:dyDescent="0.3">
      <c r="B137" s="70"/>
      <c r="C137" s="58" t="s">
        <v>345</v>
      </c>
      <c r="D137" s="32"/>
      <c r="E137" s="22" t="s">
        <v>346</v>
      </c>
      <c r="F137" s="23" t="s">
        <v>347</v>
      </c>
      <c r="G137" s="23" t="s">
        <v>6</v>
      </c>
      <c r="H137" s="23"/>
    </row>
    <row r="138" spans="2:8" ht="30.75" thickBot="1" x14ac:dyDescent="0.3">
      <c r="B138" s="70"/>
      <c r="C138" s="60"/>
      <c r="D138" s="31"/>
      <c r="E138" s="22" t="s">
        <v>348</v>
      </c>
      <c r="F138" s="23" t="s">
        <v>28</v>
      </c>
      <c r="G138" s="23" t="s">
        <v>6</v>
      </c>
      <c r="H138" s="23"/>
    </row>
    <row r="139" spans="2:8" ht="30.75" thickBot="1" x14ac:dyDescent="0.3">
      <c r="B139" s="70"/>
      <c r="C139" s="58" t="s">
        <v>349</v>
      </c>
      <c r="D139" s="32"/>
      <c r="E139" s="22" t="s">
        <v>350</v>
      </c>
      <c r="F139" s="23" t="s">
        <v>351</v>
      </c>
      <c r="G139" s="23" t="s">
        <v>6</v>
      </c>
      <c r="H139" s="23"/>
    </row>
    <row r="140" spans="2:8" ht="30.75" thickBot="1" x14ac:dyDescent="0.3">
      <c r="B140" s="70"/>
      <c r="C140" s="60"/>
      <c r="D140" s="31"/>
      <c r="E140" s="22" t="s">
        <v>352</v>
      </c>
      <c r="F140" s="23" t="s">
        <v>353</v>
      </c>
      <c r="G140" s="23" t="s">
        <v>6</v>
      </c>
      <c r="H140" s="23"/>
    </row>
    <row r="141" spans="2:8" ht="30.75" thickBot="1" x14ac:dyDescent="0.3">
      <c r="B141" s="70"/>
      <c r="C141" s="58" t="s">
        <v>354</v>
      </c>
      <c r="D141" s="32"/>
      <c r="E141" s="22" t="s">
        <v>355</v>
      </c>
      <c r="F141" s="23" t="s">
        <v>356</v>
      </c>
      <c r="G141" s="23" t="s">
        <v>6</v>
      </c>
      <c r="H141" s="23"/>
    </row>
    <row r="142" spans="2:8" ht="30.75" thickBot="1" x14ac:dyDescent="0.3">
      <c r="B142" s="70"/>
      <c r="C142" s="60"/>
      <c r="D142" s="31"/>
      <c r="E142" s="24" t="s">
        <v>355</v>
      </c>
      <c r="F142" s="23" t="s">
        <v>357</v>
      </c>
      <c r="G142" s="23" t="s">
        <v>6</v>
      </c>
      <c r="H142" s="23"/>
    </row>
    <row r="143" spans="2:8" ht="45.75" thickBot="1" x14ac:dyDescent="0.3">
      <c r="B143" s="70"/>
      <c r="C143" s="58" t="s">
        <v>358</v>
      </c>
      <c r="D143" s="32"/>
      <c r="E143" s="22" t="s">
        <v>359</v>
      </c>
      <c r="F143" s="23" t="s">
        <v>360</v>
      </c>
      <c r="G143" s="23" t="s">
        <v>6</v>
      </c>
      <c r="H143" s="23"/>
    </row>
    <row r="144" spans="2:8" ht="15.75" thickBot="1" x14ac:dyDescent="0.3">
      <c r="B144" s="70"/>
      <c r="C144" s="59"/>
      <c r="D144" s="32"/>
      <c r="E144" s="22" t="s">
        <v>361</v>
      </c>
      <c r="F144" s="23" t="s">
        <v>28</v>
      </c>
      <c r="G144" s="23" t="s">
        <v>6</v>
      </c>
      <c r="H144" s="23"/>
    </row>
    <row r="145" spans="2:8" ht="30.75" thickBot="1" x14ac:dyDescent="0.3">
      <c r="B145" s="70"/>
      <c r="C145" s="60"/>
      <c r="D145" s="31"/>
      <c r="E145" s="22" t="s">
        <v>362</v>
      </c>
      <c r="F145" s="23" t="s">
        <v>28</v>
      </c>
      <c r="G145" s="23" t="s">
        <v>6</v>
      </c>
      <c r="H145" s="23"/>
    </row>
    <row r="146" spans="2:8" ht="30.75" thickBot="1" x14ac:dyDescent="0.3">
      <c r="B146" s="70"/>
      <c r="C146" s="58" t="s">
        <v>363</v>
      </c>
      <c r="D146" s="32"/>
      <c r="E146" s="22" t="s">
        <v>364</v>
      </c>
      <c r="F146" s="23" t="s">
        <v>28</v>
      </c>
      <c r="G146" s="23" t="s">
        <v>6</v>
      </c>
      <c r="H146" s="23"/>
    </row>
    <row r="147" spans="2:8" ht="30.75" thickBot="1" x14ac:dyDescent="0.3">
      <c r="B147" s="70"/>
      <c r="C147" s="59"/>
      <c r="D147" s="32"/>
      <c r="E147" s="22" t="s">
        <v>365</v>
      </c>
      <c r="F147" s="23" t="s">
        <v>28</v>
      </c>
      <c r="G147" s="23" t="s">
        <v>6</v>
      </c>
      <c r="H147" s="23"/>
    </row>
    <row r="148" spans="2:8" ht="30.75" thickBot="1" x14ac:dyDescent="0.3">
      <c r="B148" s="70"/>
      <c r="C148" s="59"/>
      <c r="D148" s="32"/>
      <c r="E148" s="22" t="s">
        <v>366</v>
      </c>
      <c r="F148" s="23" t="s">
        <v>28</v>
      </c>
      <c r="G148" s="23" t="s">
        <v>6</v>
      </c>
      <c r="H148" s="23"/>
    </row>
    <row r="149" spans="2:8" ht="30.75" thickBot="1" x14ac:dyDescent="0.3">
      <c r="B149" s="70"/>
      <c r="C149" s="59"/>
      <c r="D149" s="32"/>
      <c r="E149" s="22" t="s">
        <v>367</v>
      </c>
      <c r="F149" s="23" t="s">
        <v>368</v>
      </c>
      <c r="G149" s="23" t="s">
        <v>6</v>
      </c>
      <c r="H149" s="23"/>
    </row>
    <row r="150" spans="2:8" ht="149.25" customHeight="1" x14ac:dyDescent="0.25">
      <c r="B150" s="70"/>
      <c r="C150" s="59"/>
      <c r="D150" s="38"/>
      <c r="E150" s="56" t="s">
        <v>369</v>
      </c>
      <c r="F150" s="54" t="s">
        <v>370</v>
      </c>
      <c r="G150" s="27" t="s">
        <v>154</v>
      </c>
      <c r="H150" s="54"/>
    </row>
    <row r="151" spans="2:8" ht="15.75" thickBot="1" x14ac:dyDescent="0.3">
      <c r="B151" s="70"/>
      <c r="C151" s="60"/>
      <c r="D151" s="39"/>
      <c r="E151" s="57"/>
      <c r="F151" s="55"/>
      <c r="G151" s="23" t="s">
        <v>155</v>
      </c>
      <c r="H151" s="55"/>
    </row>
    <row r="152" spans="2:8" ht="15.75" thickBot="1" x14ac:dyDescent="0.3">
      <c r="B152" s="70"/>
      <c r="C152" s="24" t="s">
        <v>371</v>
      </c>
      <c r="D152" s="24"/>
      <c r="E152" s="24" t="s">
        <v>372</v>
      </c>
      <c r="F152" s="23" t="s">
        <v>373</v>
      </c>
      <c r="G152" s="23" t="s">
        <v>6</v>
      </c>
      <c r="H152" s="23"/>
    </row>
    <row r="153" spans="2:8" ht="30.75" thickBot="1" x14ac:dyDescent="0.3">
      <c r="B153" s="70"/>
      <c r="C153" s="66" t="s">
        <v>374</v>
      </c>
      <c r="D153" s="25"/>
      <c r="E153" s="24" t="s">
        <v>375</v>
      </c>
      <c r="F153" s="23" t="s">
        <v>28</v>
      </c>
      <c r="G153" s="23" t="s">
        <v>6</v>
      </c>
      <c r="H153" s="23"/>
    </row>
    <row r="154" spans="2:8" ht="15.75" thickBot="1" x14ac:dyDescent="0.3">
      <c r="B154" s="70"/>
      <c r="C154" s="68"/>
      <c r="D154" s="24"/>
      <c r="E154" s="24" t="s">
        <v>372</v>
      </c>
      <c r="F154" s="23" t="s">
        <v>28</v>
      </c>
      <c r="G154" s="23" t="s">
        <v>6</v>
      </c>
      <c r="H154" s="23" t="s">
        <v>371</v>
      </c>
    </row>
    <row r="155" spans="2:8" ht="89.25" customHeight="1" x14ac:dyDescent="0.25">
      <c r="B155" s="70"/>
      <c r="C155" s="66" t="s">
        <v>376</v>
      </c>
      <c r="D155" s="46"/>
      <c r="E155" s="56" t="s">
        <v>377</v>
      </c>
      <c r="F155" s="54" t="s">
        <v>378</v>
      </c>
      <c r="G155" s="27" t="s">
        <v>379</v>
      </c>
      <c r="H155" s="54"/>
    </row>
    <row r="156" spans="2:8" ht="15.75" thickBot="1" x14ac:dyDescent="0.3">
      <c r="B156" s="70"/>
      <c r="C156" s="67"/>
      <c r="D156" s="47"/>
      <c r="E156" s="57"/>
      <c r="F156" s="55"/>
      <c r="G156" s="23" t="s">
        <v>155</v>
      </c>
      <c r="H156" s="55"/>
    </row>
    <row r="157" spans="2:8" ht="89.25" customHeight="1" x14ac:dyDescent="0.25">
      <c r="B157" s="70"/>
      <c r="C157" s="67"/>
      <c r="D157" s="47"/>
      <c r="E157" s="56" t="s">
        <v>377</v>
      </c>
      <c r="F157" s="54" t="s">
        <v>380</v>
      </c>
      <c r="G157" s="27" t="s">
        <v>381</v>
      </c>
      <c r="H157" s="54"/>
    </row>
    <row r="158" spans="2:8" ht="15.75" thickBot="1" x14ac:dyDescent="0.3">
      <c r="B158" s="70"/>
      <c r="C158" s="68"/>
      <c r="D158" s="48"/>
      <c r="E158" s="57"/>
      <c r="F158" s="55"/>
      <c r="G158" s="23" t="s">
        <v>155</v>
      </c>
      <c r="H158" s="55"/>
    </row>
    <row r="159" spans="2:8" ht="45.75" thickBot="1" x14ac:dyDescent="0.3">
      <c r="B159" s="70"/>
      <c r="C159" s="24" t="s">
        <v>382</v>
      </c>
      <c r="D159" s="24"/>
      <c r="E159" s="22" t="s">
        <v>383</v>
      </c>
      <c r="F159" s="23" t="s">
        <v>28</v>
      </c>
      <c r="G159" s="23" t="s">
        <v>6</v>
      </c>
      <c r="H159" s="23"/>
    </row>
    <row r="160" spans="2:8" ht="30.75" thickBot="1" x14ac:dyDescent="0.3">
      <c r="B160" s="70"/>
      <c r="C160" s="66" t="s">
        <v>384</v>
      </c>
      <c r="D160" s="25"/>
      <c r="E160" s="22" t="s">
        <v>385</v>
      </c>
      <c r="F160" s="23" t="s">
        <v>28</v>
      </c>
      <c r="G160" s="23" t="s">
        <v>6</v>
      </c>
      <c r="H160" s="23"/>
    </row>
    <row r="161" spans="2:8" ht="15.75" thickBot="1" x14ac:dyDescent="0.3">
      <c r="B161" s="70"/>
      <c r="C161" s="67"/>
      <c r="D161" s="25"/>
      <c r="E161" s="22" t="s">
        <v>386</v>
      </c>
      <c r="F161" s="23" t="s">
        <v>28</v>
      </c>
      <c r="G161" s="23" t="s">
        <v>6</v>
      </c>
      <c r="H161" s="23"/>
    </row>
    <row r="162" spans="2:8" ht="15.75" thickBot="1" x14ac:dyDescent="0.3">
      <c r="B162" s="70"/>
      <c r="C162" s="68"/>
      <c r="D162" s="24"/>
      <c r="E162" s="22" t="s">
        <v>387</v>
      </c>
      <c r="F162" s="23" t="s">
        <v>28</v>
      </c>
      <c r="G162" s="23" t="s">
        <v>6</v>
      </c>
      <c r="H162" s="23"/>
    </row>
    <row r="163" spans="2:8" ht="15.75" thickBot="1" x14ac:dyDescent="0.3">
      <c r="B163" s="70"/>
      <c r="C163" s="66" t="s">
        <v>388</v>
      </c>
      <c r="D163" s="25"/>
      <c r="E163" s="22" t="s">
        <v>389</v>
      </c>
      <c r="F163" s="23" t="s">
        <v>28</v>
      </c>
      <c r="G163" s="23" t="s">
        <v>6</v>
      </c>
      <c r="H163" s="23"/>
    </row>
    <row r="164" spans="2:8" ht="104.25" customHeight="1" x14ac:dyDescent="0.25">
      <c r="B164" s="70"/>
      <c r="C164" s="67"/>
      <c r="D164" s="47"/>
      <c r="E164" s="66" t="s">
        <v>390</v>
      </c>
      <c r="F164" s="27" t="s">
        <v>391</v>
      </c>
      <c r="G164" s="54" t="s">
        <v>6</v>
      </c>
      <c r="H164" s="54"/>
    </row>
    <row r="165" spans="2:8" ht="15.75" thickBot="1" x14ac:dyDescent="0.3">
      <c r="B165" s="70"/>
      <c r="C165" s="67"/>
      <c r="D165" s="47"/>
      <c r="E165" s="68"/>
      <c r="F165" s="23" t="s">
        <v>392</v>
      </c>
      <c r="G165" s="55"/>
      <c r="H165" s="55"/>
    </row>
    <row r="166" spans="2:8" ht="15.75" thickBot="1" x14ac:dyDescent="0.3">
      <c r="B166" s="70"/>
      <c r="C166" s="67"/>
      <c r="D166" s="25"/>
      <c r="E166" s="24" t="s">
        <v>372</v>
      </c>
      <c r="F166" s="23" t="s">
        <v>28</v>
      </c>
      <c r="G166" s="23" t="s">
        <v>6</v>
      </c>
      <c r="H166" s="23" t="s">
        <v>371</v>
      </c>
    </row>
    <row r="167" spans="2:8" ht="44.25" customHeight="1" x14ac:dyDescent="0.25">
      <c r="B167" s="70"/>
      <c r="C167" s="67"/>
      <c r="D167" s="47"/>
      <c r="E167" s="66" t="s">
        <v>393</v>
      </c>
      <c r="F167" s="27" t="s">
        <v>394</v>
      </c>
      <c r="G167" s="54" t="s">
        <v>6</v>
      </c>
      <c r="H167" s="54"/>
    </row>
    <row r="168" spans="2:8" ht="15.75" thickBot="1" x14ac:dyDescent="0.3">
      <c r="B168" s="70"/>
      <c r="C168" s="68"/>
      <c r="D168" s="48"/>
      <c r="E168" s="68"/>
      <c r="F168" s="23" t="s">
        <v>395</v>
      </c>
      <c r="G168" s="55"/>
      <c r="H168" s="55"/>
    </row>
    <row r="169" spans="2:8" ht="45.75" thickBot="1" x14ac:dyDescent="0.3">
      <c r="B169" s="70"/>
      <c r="C169" s="66" t="s">
        <v>396</v>
      </c>
      <c r="D169" s="25"/>
      <c r="E169" s="22" t="s">
        <v>397</v>
      </c>
      <c r="F169" s="23" t="s">
        <v>28</v>
      </c>
      <c r="G169" s="23" t="s">
        <v>315</v>
      </c>
      <c r="H169" s="23"/>
    </row>
    <row r="170" spans="2:8" ht="15.75" thickBot="1" x14ac:dyDescent="0.3">
      <c r="B170" s="70"/>
      <c r="C170" s="67"/>
      <c r="D170" s="25"/>
      <c r="E170" s="22" t="s">
        <v>322</v>
      </c>
      <c r="F170" s="23" t="s">
        <v>28</v>
      </c>
      <c r="G170" s="23" t="s">
        <v>315</v>
      </c>
      <c r="H170" s="23" t="s">
        <v>321</v>
      </c>
    </row>
    <row r="171" spans="2:8" ht="30.75" thickBot="1" x14ac:dyDescent="0.3">
      <c r="B171" s="70"/>
      <c r="C171" s="67"/>
      <c r="D171" s="25"/>
      <c r="E171" s="22" t="s">
        <v>398</v>
      </c>
      <c r="F171" s="23" t="s">
        <v>399</v>
      </c>
      <c r="G171" s="23" t="s">
        <v>6</v>
      </c>
      <c r="H171" s="23"/>
    </row>
    <row r="172" spans="2:8" ht="30.75" thickBot="1" x14ac:dyDescent="0.3">
      <c r="B172" s="70"/>
      <c r="C172" s="68"/>
      <c r="D172" s="24"/>
      <c r="E172" s="22" t="s">
        <v>400</v>
      </c>
      <c r="F172" s="23" t="s">
        <v>399</v>
      </c>
      <c r="G172" s="23" t="s">
        <v>6</v>
      </c>
      <c r="H172" s="23"/>
    </row>
    <row r="173" spans="2:8" ht="30.75" thickBot="1" x14ac:dyDescent="0.3">
      <c r="B173" s="70"/>
      <c r="C173" s="31" t="s">
        <v>401</v>
      </c>
      <c r="D173" s="31"/>
      <c r="E173" s="22" t="s">
        <v>402</v>
      </c>
      <c r="F173" s="23" t="s">
        <v>28</v>
      </c>
      <c r="G173" s="23" t="s">
        <v>6</v>
      </c>
      <c r="H173" s="23"/>
    </row>
    <row r="174" spans="2:8" ht="224.25" customHeight="1" x14ac:dyDescent="0.25">
      <c r="B174" s="70"/>
      <c r="C174" s="58" t="s">
        <v>403</v>
      </c>
      <c r="D174" s="37"/>
      <c r="E174" s="56" t="s">
        <v>84</v>
      </c>
      <c r="F174" s="27" t="s">
        <v>273</v>
      </c>
      <c r="G174" s="54" t="s">
        <v>6</v>
      </c>
      <c r="H174" s="54" t="s">
        <v>79</v>
      </c>
    </row>
    <row r="175" spans="2:8" ht="15.75" thickBot="1" x14ac:dyDescent="0.3">
      <c r="B175" s="71"/>
      <c r="C175" s="60"/>
      <c r="D175" s="39"/>
      <c r="E175" s="57"/>
      <c r="F175" s="23" t="s">
        <v>274</v>
      </c>
      <c r="G175" s="55"/>
      <c r="H175" s="55"/>
    </row>
    <row r="176" spans="2:8" ht="89.25" customHeight="1" x14ac:dyDescent="0.25">
      <c r="B176" s="69">
        <v>2.2999999999999998</v>
      </c>
      <c r="C176" s="66" t="s">
        <v>404</v>
      </c>
      <c r="D176" s="46"/>
      <c r="E176" s="56" t="s">
        <v>21</v>
      </c>
      <c r="F176" s="54" t="s">
        <v>22</v>
      </c>
      <c r="G176" s="27" t="s">
        <v>154</v>
      </c>
      <c r="H176" s="54" t="s">
        <v>20</v>
      </c>
    </row>
    <row r="177" spans="2:8" ht="15.75" thickBot="1" x14ac:dyDescent="0.3">
      <c r="B177" s="70"/>
      <c r="C177" s="67"/>
      <c r="D177" s="47"/>
      <c r="E177" s="57"/>
      <c r="F177" s="55"/>
      <c r="G177" s="23" t="s">
        <v>155</v>
      </c>
      <c r="H177" s="61"/>
    </row>
    <row r="178" spans="2:8" ht="89.25" customHeight="1" x14ac:dyDescent="0.25">
      <c r="B178" s="70"/>
      <c r="C178" s="67"/>
      <c r="D178" s="47"/>
      <c r="E178" s="56" t="s">
        <v>21</v>
      </c>
      <c r="F178" s="54" t="s">
        <v>23</v>
      </c>
      <c r="G178" s="27" t="s">
        <v>154</v>
      </c>
      <c r="H178" s="61"/>
    </row>
    <row r="179" spans="2:8" ht="15.75" thickBot="1" x14ac:dyDescent="0.3">
      <c r="B179" s="70"/>
      <c r="C179" s="67"/>
      <c r="D179" s="47"/>
      <c r="E179" s="57"/>
      <c r="F179" s="55"/>
      <c r="G179" s="23" t="s">
        <v>155</v>
      </c>
      <c r="H179" s="61"/>
    </row>
    <row r="180" spans="2:8" ht="30.75" thickBot="1" x14ac:dyDescent="0.3">
      <c r="B180" s="70"/>
      <c r="C180" s="68"/>
      <c r="D180" s="24"/>
      <c r="E180" s="22" t="s">
        <v>24</v>
      </c>
      <c r="F180" s="23" t="s">
        <v>25</v>
      </c>
      <c r="G180" s="23" t="s">
        <v>6</v>
      </c>
      <c r="H180" s="55"/>
    </row>
    <row r="181" spans="2:8" ht="15.75" thickBot="1" x14ac:dyDescent="0.3">
      <c r="B181" s="70"/>
      <c r="C181" s="66" t="s">
        <v>405</v>
      </c>
      <c r="D181" s="25"/>
      <c r="E181" s="22" t="s">
        <v>261</v>
      </c>
      <c r="F181" s="23" t="s">
        <v>406</v>
      </c>
      <c r="G181" s="23" t="s">
        <v>6</v>
      </c>
      <c r="H181" s="23"/>
    </row>
    <row r="182" spans="2:8" ht="15.75" thickBot="1" x14ac:dyDescent="0.3">
      <c r="B182" s="70"/>
      <c r="C182" s="68"/>
      <c r="D182" s="24"/>
      <c r="E182" s="22" t="s">
        <v>261</v>
      </c>
      <c r="F182" s="23" t="s">
        <v>407</v>
      </c>
      <c r="G182" s="23" t="s">
        <v>6</v>
      </c>
      <c r="H182" s="23"/>
    </row>
    <row r="183" spans="2:8" ht="45.75" thickBot="1" x14ac:dyDescent="0.3">
      <c r="B183" s="70"/>
      <c r="C183" s="24" t="s">
        <v>408</v>
      </c>
      <c r="D183" s="24"/>
      <c r="E183" s="22" t="s">
        <v>409</v>
      </c>
      <c r="F183" s="23" t="s">
        <v>410</v>
      </c>
      <c r="G183" s="23" t="s">
        <v>6</v>
      </c>
      <c r="H183" s="23"/>
    </row>
    <row r="184" spans="2:8" ht="30.75" thickBot="1" x14ac:dyDescent="0.3">
      <c r="B184" s="70"/>
      <c r="C184" s="66" t="s">
        <v>411</v>
      </c>
      <c r="D184" s="25"/>
      <c r="E184" s="22" t="s">
        <v>412</v>
      </c>
      <c r="F184" s="23" t="s">
        <v>413</v>
      </c>
      <c r="G184" s="23" t="s">
        <v>6</v>
      </c>
      <c r="H184" s="23"/>
    </row>
    <row r="185" spans="2:8" ht="30.75" thickBot="1" x14ac:dyDescent="0.3">
      <c r="B185" s="70"/>
      <c r="C185" s="67"/>
      <c r="D185" s="25"/>
      <c r="E185" s="22" t="s">
        <v>414</v>
      </c>
      <c r="F185" s="23" t="s">
        <v>415</v>
      </c>
      <c r="G185" s="23" t="s">
        <v>6</v>
      </c>
      <c r="H185" s="23"/>
    </row>
    <row r="186" spans="2:8" ht="30.75" thickBot="1" x14ac:dyDescent="0.3">
      <c r="B186" s="70"/>
      <c r="C186" s="67"/>
      <c r="D186" s="25"/>
      <c r="E186" s="22" t="s">
        <v>416</v>
      </c>
      <c r="F186" s="23" t="s">
        <v>417</v>
      </c>
      <c r="G186" s="23" t="s">
        <v>6</v>
      </c>
      <c r="H186" s="23"/>
    </row>
    <row r="187" spans="2:8" ht="45.75" thickBot="1" x14ac:dyDescent="0.3">
      <c r="B187" s="70"/>
      <c r="C187" s="67"/>
      <c r="D187" s="25"/>
      <c r="E187" s="22" t="s">
        <v>418</v>
      </c>
      <c r="F187" s="23" t="s">
        <v>419</v>
      </c>
      <c r="G187" s="23" t="s">
        <v>6</v>
      </c>
      <c r="H187" s="23"/>
    </row>
    <row r="188" spans="2:8" ht="30.75" thickBot="1" x14ac:dyDescent="0.3">
      <c r="B188" s="70"/>
      <c r="C188" s="67"/>
      <c r="D188" s="25"/>
      <c r="E188" s="22" t="s">
        <v>420</v>
      </c>
      <c r="F188" s="23" t="s">
        <v>421</v>
      </c>
      <c r="G188" s="23" t="s">
        <v>6</v>
      </c>
      <c r="H188" s="23"/>
    </row>
    <row r="189" spans="2:8" ht="30.75" thickBot="1" x14ac:dyDescent="0.3">
      <c r="B189" s="70"/>
      <c r="C189" s="67"/>
      <c r="D189" s="25"/>
      <c r="E189" s="22" t="s">
        <v>247</v>
      </c>
      <c r="F189" s="23" t="s">
        <v>248</v>
      </c>
      <c r="G189" s="23" t="s">
        <v>6</v>
      </c>
      <c r="H189" s="54" t="s">
        <v>246</v>
      </c>
    </row>
    <row r="190" spans="2:8" ht="30.75" thickBot="1" x14ac:dyDescent="0.3">
      <c r="B190" s="70"/>
      <c r="C190" s="67"/>
      <c r="D190" s="25"/>
      <c r="E190" s="22" t="s">
        <v>249</v>
      </c>
      <c r="F190" s="23" t="s">
        <v>250</v>
      </c>
      <c r="G190" s="23" t="s">
        <v>6</v>
      </c>
      <c r="H190" s="61"/>
    </row>
    <row r="191" spans="2:8" ht="30.75" thickBot="1" x14ac:dyDescent="0.3">
      <c r="B191" s="70"/>
      <c r="C191" s="67"/>
      <c r="D191" s="25"/>
      <c r="E191" s="22" t="s">
        <v>251</v>
      </c>
      <c r="F191" s="23" t="s">
        <v>252</v>
      </c>
      <c r="G191" s="23" t="s">
        <v>6</v>
      </c>
      <c r="H191" s="61"/>
    </row>
    <row r="192" spans="2:8" ht="30.75" thickBot="1" x14ac:dyDescent="0.3">
      <c r="B192" s="70"/>
      <c r="C192" s="67"/>
      <c r="D192" s="25"/>
      <c r="E192" s="22" t="s">
        <v>329</v>
      </c>
      <c r="F192" s="23" t="s">
        <v>254</v>
      </c>
      <c r="G192" s="23" t="s">
        <v>6</v>
      </c>
      <c r="H192" s="61"/>
    </row>
    <row r="193" spans="2:8" ht="30.75" thickBot="1" x14ac:dyDescent="0.3">
      <c r="B193" s="70"/>
      <c r="C193" s="67"/>
      <c r="D193" s="25"/>
      <c r="E193" s="22" t="s">
        <v>330</v>
      </c>
      <c r="F193" s="23" t="s">
        <v>256</v>
      </c>
      <c r="G193" s="23" t="s">
        <v>6</v>
      </c>
      <c r="H193" s="61"/>
    </row>
    <row r="194" spans="2:8" ht="30.75" thickBot="1" x14ac:dyDescent="0.3">
      <c r="B194" s="70"/>
      <c r="C194" s="68"/>
      <c r="D194" s="24"/>
      <c r="E194" s="22" t="s">
        <v>331</v>
      </c>
      <c r="F194" s="23"/>
      <c r="G194" s="23" t="s">
        <v>6</v>
      </c>
      <c r="H194" s="55"/>
    </row>
    <row r="195" spans="2:8" ht="89.25" customHeight="1" x14ac:dyDescent="0.25">
      <c r="B195" s="70"/>
      <c r="C195" s="66" t="s">
        <v>422</v>
      </c>
      <c r="D195" s="46"/>
      <c r="E195" s="56" t="s">
        <v>423</v>
      </c>
      <c r="F195" s="54" t="s">
        <v>424</v>
      </c>
      <c r="G195" s="27" t="s">
        <v>154</v>
      </c>
      <c r="H195" s="54"/>
    </row>
    <row r="196" spans="2:8" ht="15.75" thickBot="1" x14ac:dyDescent="0.3">
      <c r="B196" s="70"/>
      <c r="C196" s="67"/>
      <c r="D196" s="47"/>
      <c r="E196" s="57"/>
      <c r="F196" s="55"/>
      <c r="G196" s="23" t="s">
        <v>155</v>
      </c>
      <c r="H196" s="55"/>
    </row>
    <row r="197" spans="2:8" ht="89.25" customHeight="1" x14ac:dyDescent="0.25">
      <c r="B197" s="70"/>
      <c r="C197" s="67"/>
      <c r="D197" s="47"/>
      <c r="E197" s="56" t="s">
        <v>425</v>
      </c>
      <c r="F197" s="54" t="s">
        <v>426</v>
      </c>
      <c r="G197" s="27" t="s">
        <v>154</v>
      </c>
      <c r="H197" s="54"/>
    </row>
    <row r="198" spans="2:8" ht="15.75" thickBot="1" x14ac:dyDescent="0.3">
      <c r="B198" s="70"/>
      <c r="C198" s="67"/>
      <c r="D198" s="47"/>
      <c r="E198" s="57"/>
      <c r="F198" s="55"/>
      <c r="G198" s="23" t="s">
        <v>155</v>
      </c>
      <c r="H198" s="55"/>
    </row>
    <row r="199" spans="2:8" ht="59.25" customHeight="1" x14ac:dyDescent="0.25">
      <c r="B199" s="70"/>
      <c r="C199" s="67"/>
      <c r="D199" s="47"/>
      <c r="E199" s="56" t="s">
        <v>427</v>
      </c>
      <c r="F199" s="27" t="s">
        <v>428</v>
      </c>
      <c r="G199" s="27" t="s">
        <v>154</v>
      </c>
      <c r="H199" s="54"/>
    </row>
    <row r="200" spans="2:8" ht="15.75" thickBot="1" x14ac:dyDescent="0.3">
      <c r="B200" s="70"/>
      <c r="C200" s="68"/>
      <c r="D200" s="48"/>
      <c r="E200" s="57"/>
      <c r="F200" s="23" t="s">
        <v>429</v>
      </c>
      <c r="G200" s="23" t="s">
        <v>155</v>
      </c>
      <c r="H200" s="55"/>
    </row>
    <row r="201" spans="2:8" ht="104.25" customHeight="1" x14ac:dyDescent="0.25">
      <c r="B201" s="70"/>
      <c r="C201" s="66" t="s">
        <v>430</v>
      </c>
      <c r="D201" s="46"/>
      <c r="E201" s="56" t="s">
        <v>431</v>
      </c>
      <c r="F201" s="27" t="s">
        <v>432</v>
      </c>
      <c r="G201" s="54" t="s">
        <v>434</v>
      </c>
      <c r="H201" s="54"/>
    </row>
    <row r="202" spans="2:8" ht="15.75" thickBot="1" x14ac:dyDescent="0.3">
      <c r="B202" s="70"/>
      <c r="C202" s="67"/>
      <c r="D202" s="47"/>
      <c r="E202" s="57"/>
      <c r="F202" s="23" t="s">
        <v>433</v>
      </c>
      <c r="G202" s="55"/>
      <c r="H202" s="55"/>
    </row>
    <row r="203" spans="2:8" ht="30.75" thickBot="1" x14ac:dyDescent="0.3">
      <c r="B203" s="70"/>
      <c r="C203" s="68"/>
      <c r="D203" s="24"/>
      <c r="E203" s="22" t="s">
        <v>435</v>
      </c>
      <c r="F203" s="23" t="s">
        <v>436</v>
      </c>
      <c r="G203" s="23" t="s">
        <v>434</v>
      </c>
      <c r="H203" s="23"/>
    </row>
    <row r="204" spans="2:8" ht="30.75" thickBot="1" x14ac:dyDescent="0.3">
      <c r="B204" s="70"/>
      <c r="C204" s="24" t="s">
        <v>437</v>
      </c>
      <c r="D204" s="24"/>
      <c r="E204" s="22" t="s">
        <v>438</v>
      </c>
      <c r="F204" s="23" t="s">
        <v>28</v>
      </c>
      <c r="G204" s="23" t="s">
        <v>439</v>
      </c>
      <c r="H204" s="23"/>
    </row>
    <row r="205" spans="2:8" ht="45.75" thickBot="1" x14ac:dyDescent="0.3">
      <c r="B205" s="70"/>
      <c r="C205" s="24" t="s">
        <v>440</v>
      </c>
      <c r="D205" s="24"/>
      <c r="E205" s="22" t="s">
        <v>441</v>
      </c>
      <c r="F205" s="23" t="s">
        <v>28</v>
      </c>
      <c r="G205" s="23" t="s">
        <v>442</v>
      </c>
      <c r="H205" s="23"/>
    </row>
    <row r="206" spans="2:8" ht="30.75" thickBot="1" x14ac:dyDescent="0.3">
      <c r="B206" s="70"/>
      <c r="C206" s="24" t="s">
        <v>443</v>
      </c>
      <c r="D206" s="24"/>
      <c r="E206" s="22" t="s">
        <v>444</v>
      </c>
      <c r="F206" s="23" t="s">
        <v>28</v>
      </c>
      <c r="G206" s="23" t="s">
        <v>445</v>
      </c>
      <c r="H206" s="23"/>
    </row>
    <row r="207" spans="2:8" ht="30.75" thickBot="1" x14ac:dyDescent="0.3">
      <c r="B207" s="70"/>
      <c r="C207" s="24" t="s">
        <v>446</v>
      </c>
      <c r="D207" s="24"/>
      <c r="E207" s="22" t="s">
        <v>447</v>
      </c>
      <c r="F207" s="23" t="s">
        <v>448</v>
      </c>
      <c r="G207" s="23" t="s">
        <v>138</v>
      </c>
      <c r="H207" s="23"/>
    </row>
    <row r="208" spans="2:8" ht="15.75" thickBot="1" x14ac:dyDescent="0.3">
      <c r="B208" s="70"/>
      <c r="C208" s="66" t="s">
        <v>449</v>
      </c>
      <c r="D208" s="25"/>
      <c r="E208" s="22" t="s">
        <v>174</v>
      </c>
      <c r="F208" s="23" t="s">
        <v>175</v>
      </c>
      <c r="G208" s="23" t="s">
        <v>6</v>
      </c>
      <c r="H208" s="54" t="s">
        <v>173</v>
      </c>
    </row>
    <row r="209" spans="2:8" ht="30.75" thickBot="1" x14ac:dyDescent="0.3">
      <c r="B209" s="70"/>
      <c r="C209" s="67"/>
      <c r="D209" s="25"/>
      <c r="E209" s="22" t="s">
        <v>176</v>
      </c>
      <c r="F209" s="23" t="s">
        <v>177</v>
      </c>
      <c r="G209" s="23" t="s">
        <v>6</v>
      </c>
      <c r="H209" s="61"/>
    </row>
    <row r="210" spans="2:8" ht="30.75" thickBot="1" x14ac:dyDescent="0.3">
      <c r="B210" s="70"/>
      <c r="C210" s="68"/>
      <c r="D210" s="24"/>
      <c r="E210" s="22" t="s">
        <v>178</v>
      </c>
      <c r="F210" s="23" t="s">
        <v>179</v>
      </c>
      <c r="G210" s="23" t="s">
        <v>6</v>
      </c>
      <c r="H210" s="55"/>
    </row>
    <row r="211" spans="2:8" ht="30.75" thickBot="1" x14ac:dyDescent="0.3">
      <c r="B211" s="70"/>
      <c r="C211" s="24" t="s">
        <v>450</v>
      </c>
      <c r="D211" s="24"/>
      <c r="E211" s="22" t="s">
        <v>171</v>
      </c>
      <c r="F211" s="23" t="s">
        <v>172</v>
      </c>
      <c r="G211" s="23" t="s">
        <v>6</v>
      </c>
      <c r="H211" s="23" t="s">
        <v>170</v>
      </c>
    </row>
    <row r="212" spans="2:8" ht="60.75" thickBot="1" x14ac:dyDescent="0.3">
      <c r="B212" s="70"/>
      <c r="C212" s="66" t="s">
        <v>451</v>
      </c>
      <c r="D212" s="25"/>
      <c r="E212" s="22" t="s">
        <v>346</v>
      </c>
      <c r="F212" s="23" t="s">
        <v>347</v>
      </c>
      <c r="G212" s="23" t="s">
        <v>6</v>
      </c>
      <c r="H212" s="54" t="s">
        <v>345</v>
      </c>
    </row>
    <row r="213" spans="2:8" ht="30.75" thickBot="1" x14ac:dyDescent="0.3">
      <c r="B213" s="70"/>
      <c r="C213" s="68"/>
      <c r="D213" s="24"/>
      <c r="E213" s="22" t="s">
        <v>348</v>
      </c>
      <c r="F213" s="23" t="s">
        <v>28</v>
      </c>
      <c r="G213" s="23" t="s">
        <v>6</v>
      </c>
      <c r="H213" s="55"/>
    </row>
    <row r="214" spans="2:8" ht="15.75" thickBot="1" x14ac:dyDescent="0.3">
      <c r="B214" s="70"/>
      <c r="C214" s="24" t="s">
        <v>452</v>
      </c>
      <c r="D214" s="24"/>
      <c r="E214" s="22" t="s">
        <v>453</v>
      </c>
      <c r="F214" s="23" t="s">
        <v>28</v>
      </c>
      <c r="G214" s="23" t="s">
        <v>160</v>
      </c>
      <c r="H214" s="23"/>
    </row>
    <row r="215" spans="2:8" ht="15.75" thickBot="1" x14ac:dyDescent="0.3">
      <c r="B215" s="70"/>
      <c r="C215" s="24" t="s">
        <v>454</v>
      </c>
      <c r="D215" s="24"/>
      <c r="E215" s="22" t="s">
        <v>455</v>
      </c>
      <c r="F215" s="23" t="s">
        <v>28</v>
      </c>
      <c r="G215" s="23" t="s">
        <v>456</v>
      </c>
      <c r="H215" s="23"/>
    </row>
    <row r="216" spans="2:8" ht="30.75" thickBot="1" x14ac:dyDescent="0.3">
      <c r="B216" s="70"/>
      <c r="C216" s="66" t="s">
        <v>457</v>
      </c>
      <c r="D216" s="25"/>
      <c r="E216" s="22" t="s">
        <v>458</v>
      </c>
      <c r="F216" s="23" t="s">
        <v>399</v>
      </c>
      <c r="G216" s="23" t="s">
        <v>6</v>
      </c>
      <c r="H216" s="54" t="s">
        <v>396</v>
      </c>
    </row>
    <row r="217" spans="2:8" ht="30.75" thickBot="1" x14ac:dyDescent="0.3">
      <c r="B217" s="70"/>
      <c r="C217" s="68"/>
      <c r="D217" s="24"/>
      <c r="E217" s="22" t="s">
        <v>400</v>
      </c>
      <c r="F217" s="23" t="s">
        <v>399</v>
      </c>
      <c r="G217" s="23" t="s">
        <v>6</v>
      </c>
      <c r="H217" s="55"/>
    </row>
    <row r="218" spans="2:8" ht="30.75" thickBot="1" x14ac:dyDescent="0.3">
      <c r="B218" s="70"/>
      <c r="C218" s="66" t="s">
        <v>459</v>
      </c>
      <c r="D218" s="25"/>
      <c r="E218" s="22" t="s">
        <v>181</v>
      </c>
      <c r="F218" s="23" t="s">
        <v>182</v>
      </c>
      <c r="G218" s="23" t="s">
        <v>6</v>
      </c>
      <c r="H218" s="54" t="s">
        <v>180</v>
      </c>
    </row>
    <row r="219" spans="2:8" ht="30.75" thickBot="1" x14ac:dyDescent="0.3">
      <c r="B219" s="70"/>
      <c r="C219" s="67"/>
      <c r="D219" s="25"/>
      <c r="E219" s="22" t="s">
        <v>181</v>
      </c>
      <c r="F219" s="23" t="s">
        <v>183</v>
      </c>
      <c r="G219" s="23" t="s">
        <v>6</v>
      </c>
      <c r="H219" s="61"/>
    </row>
    <row r="220" spans="2:8" ht="30.75" thickBot="1" x14ac:dyDescent="0.3">
      <c r="B220" s="70"/>
      <c r="C220" s="67"/>
      <c r="D220" s="25"/>
      <c r="E220" s="22" t="s">
        <v>181</v>
      </c>
      <c r="F220" s="23" t="s">
        <v>184</v>
      </c>
      <c r="G220" s="23" t="s">
        <v>6</v>
      </c>
      <c r="H220" s="61"/>
    </row>
    <row r="221" spans="2:8" ht="30.75" thickBot="1" x14ac:dyDescent="0.3">
      <c r="B221" s="70"/>
      <c r="C221" s="67"/>
      <c r="D221" s="25"/>
      <c r="E221" s="22" t="s">
        <v>181</v>
      </c>
      <c r="F221" s="23" t="s">
        <v>185</v>
      </c>
      <c r="G221" s="23" t="s">
        <v>6</v>
      </c>
      <c r="H221" s="55"/>
    </row>
    <row r="222" spans="2:8" ht="45.75" thickBot="1" x14ac:dyDescent="0.3">
      <c r="B222" s="70"/>
      <c r="C222" s="67"/>
      <c r="D222" s="25"/>
      <c r="E222" s="22" t="s">
        <v>190</v>
      </c>
      <c r="F222" s="23" t="s">
        <v>191</v>
      </c>
      <c r="G222" s="23" t="s">
        <v>6</v>
      </c>
      <c r="H222" s="54" t="s">
        <v>189</v>
      </c>
    </row>
    <row r="223" spans="2:8" ht="30.75" thickBot="1" x14ac:dyDescent="0.3">
      <c r="B223" s="70"/>
      <c r="C223" s="67"/>
      <c r="D223" s="25"/>
      <c r="E223" s="22" t="s">
        <v>192</v>
      </c>
      <c r="F223" s="23" t="s">
        <v>193</v>
      </c>
      <c r="G223" s="23" t="s">
        <v>6</v>
      </c>
      <c r="H223" s="61"/>
    </row>
    <row r="224" spans="2:8" ht="45.75" thickBot="1" x14ac:dyDescent="0.3">
      <c r="B224" s="70"/>
      <c r="C224" s="67"/>
      <c r="D224" s="25"/>
      <c r="E224" s="22" t="s">
        <v>194</v>
      </c>
      <c r="F224" s="23" t="s">
        <v>195</v>
      </c>
      <c r="G224" s="23" t="s">
        <v>6</v>
      </c>
      <c r="H224" s="61"/>
    </row>
    <row r="225" spans="2:8" ht="30.75" thickBot="1" x14ac:dyDescent="0.3">
      <c r="B225" s="70"/>
      <c r="C225" s="67"/>
      <c r="D225" s="25"/>
      <c r="E225" s="22" t="s">
        <v>196</v>
      </c>
      <c r="F225" s="23" t="s">
        <v>197</v>
      </c>
      <c r="G225" s="23" t="s">
        <v>6</v>
      </c>
      <c r="H225" s="61"/>
    </row>
    <row r="226" spans="2:8" ht="30.75" thickBot="1" x14ac:dyDescent="0.3">
      <c r="B226" s="70"/>
      <c r="C226" s="67"/>
      <c r="D226" s="25"/>
      <c r="E226" s="22" t="s">
        <v>198</v>
      </c>
      <c r="F226" s="23" t="s">
        <v>199</v>
      </c>
      <c r="G226" s="23" t="s">
        <v>6</v>
      </c>
      <c r="H226" s="55"/>
    </row>
    <row r="227" spans="2:8" ht="60.75" thickBot="1" x14ac:dyDescent="0.3">
      <c r="B227" s="70"/>
      <c r="C227" s="68"/>
      <c r="D227" s="24"/>
      <c r="E227" s="22" t="s">
        <v>460</v>
      </c>
      <c r="F227" s="23" t="s">
        <v>207</v>
      </c>
      <c r="G227" s="23" t="s">
        <v>6</v>
      </c>
      <c r="H227" s="23" t="s">
        <v>203</v>
      </c>
    </row>
    <row r="228" spans="2:8" ht="30.75" thickBot="1" x14ac:dyDescent="0.3">
      <c r="B228" s="70"/>
      <c r="C228" s="24" t="s">
        <v>461</v>
      </c>
      <c r="D228" s="24"/>
      <c r="E228" s="22" t="s">
        <v>187</v>
      </c>
      <c r="F228" s="23" t="s">
        <v>188</v>
      </c>
      <c r="G228" s="23" t="s">
        <v>6</v>
      </c>
      <c r="H228" s="23" t="s">
        <v>186</v>
      </c>
    </row>
    <row r="229" spans="2:8" ht="30.75" thickBot="1" x14ac:dyDescent="0.3">
      <c r="B229" s="70"/>
      <c r="C229" s="66" t="s">
        <v>462</v>
      </c>
      <c r="D229" s="25"/>
      <c r="E229" s="22" t="s">
        <v>463</v>
      </c>
      <c r="F229" s="23" t="s">
        <v>28</v>
      </c>
      <c r="G229" s="23" t="s">
        <v>464</v>
      </c>
      <c r="H229" s="23"/>
    </row>
    <row r="230" spans="2:8" ht="30.75" thickBot="1" x14ac:dyDescent="0.3">
      <c r="B230" s="70"/>
      <c r="C230" s="68"/>
      <c r="D230" s="24"/>
      <c r="E230" s="22" t="s">
        <v>465</v>
      </c>
      <c r="F230" s="23" t="s">
        <v>28</v>
      </c>
      <c r="G230" s="23" t="s">
        <v>464</v>
      </c>
      <c r="H230" s="23"/>
    </row>
    <row r="231" spans="2:8" ht="30.75" thickBot="1" x14ac:dyDescent="0.3">
      <c r="B231" s="70"/>
      <c r="C231" s="66" t="s">
        <v>466</v>
      </c>
      <c r="D231" s="25"/>
      <c r="E231" s="22" t="s">
        <v>350</v>
      </c>
      <c r="F231" s="23" t="s">
        <v>351</v>
      </c>
      <c r="G231" s="23" t="s">
        <v>6</v>
      </c>
      <c r="H231" s="54" t="s">
        <v>349</v>
      </c>
    </row>
    <row r="232" spans="2:8" ht="30.75" thickBot="1" x14ac:dyDescent="0.3">
      <c r="B232" s="70"/>
      <c r="C232" s="68"/>
      <c r="D232" s="24"/>
      <c r="E232" s="22" t="s">
        <v>350</v>
      </c>
      <c r="F232" s="23" t="s">
        <v>353</v>
      </c>
      <c r="G232" s="23" t="s">
        <v>6</v>
      </c>
      <c r="H232" s="55"/>
    </row>
    <row r="233" spans="2:8" ht="30.75" thickBot="1" x14ac:dyDescent="0.3">
      <c r="B233" s="70"/>
      <c r="C233" s="66" t="s">
        <v>467</v>
      </c>
      <c r="D233" s="25"/>
      <c r="E233" s="22" t="s">
        <v>355</v>
      </c>
      <c r="F233" s="23" t="s">
        <v>356</v>
      </c>
      <c r="G233" s="23" t="s">
        <v>6</v>
      </c>
      <c r="H233" s="23" t="s">
        <v>354</v>
      </c>
    </row>
    <row r="234" spans="2:8" ht="30.75" thickBot="1" x14ac:dyDescent="0.3">
      <c r="B234" s="70"/>
      <c r="C234" s="68"/>
      <c r="D234" s="24"/>
      <c r="E234" s="22" t="s">
        <v>355</v>
      </c>
      <c r="F234" s="23" t="s">
        <v>357</v>
      </c>
      <c r="G234" s="23" t="s">
        <v>6</v>
      </c>
      <c r="H234" s="23" t="s">
        <v>354</v>
      </c>
    </row>
    <row r="235" spans="2:8" ht="30.75" thickBot="1" x14ac:dyDescent="0.3">
      <c r="B235" s="70"/>
      <c r="C235" s="24" t="s">
        <v>468</v>
      </c>
      <c r="D235" s="24"/>
      <c r="E235" s="22" t="s">
        <v>469</v>
      </c>
      <c r="F235" s="23">
        <v>2017</v>
      </c>
      <c r="G235" s="23" t="s">
        <v>160</v>
      </c>
      <c r="H235" s="23"/>
    </row>
    <row r="236" spans="2:8" ht="224.25" customHeight="1" x14ac:dyDescent="0.25">
      <c r="B236" s="70"/>
      <c r="C236" s="66" t="s">
        <v>470</v>
      </c>
      <c r="D236" s="46"/>
      <c r="E236" s="56" t="s">
        <v>84</v>
      </c>
      <c r="F236" s="27" t="s">
        <v>273</v>
      </c>
      <c r="G236" s="54" t="s">
        <v>6</v>
      </c>
      <c r="H236" s="54" t="s">
        <v>79</v>
      </c>
    </row>
    <row r="237" spans="2:8" ht="15.75" thickBot="1" x14ac:dyDescent="0.3">
      <c r="B237" s="71"/>
      <c r="C237" s="68"/>
      <c r="D237" s="48"/>
      <c r="E237" s="57"/>
      <c r="F237" s="23" t="s">
        <v>274</v>
      </c>
      <c r="G237" s="55"/>
      <c r="H237" s="55"/>
    </row>
    <row r="238" spans="2:8" ht="15.75" thickBot="1" x14ac:dyDescent="0.3">
      <c r="B238" s="69">
        <v>2.4</v>
      </c>
      <c r="C238" s="66" t="s">
        <v>471</v>
      </c>
      <c r="D238" s="25"/>
      <c r="E238" s="24" t="s">
        <v>472</v>
      </c>
      <c r="F238" s="23" t="s">
        <v>473</v>
      </c>
      <c r="G238" s="23" t="s">
        <v>474</v>
      </c>
      <c r="H238" s="23"/>
    </row>
    <row r="239" spans="2:8" ht="15.75" thickBot="1" x14ac:dyDescent="0.3">
      <c r="B239" s="70"/>
      <c r="C239" s="67"/>
      <c r="D239" s="25"/>
      <c r="E239" s="24" t="s">
        <v>472</v>
      </c>
      <c r="F239" s="23" t="s">
        <v>475</v>
      </c>
      <c r="G239" s="23" t="s">
        <v>474</v>
      </c>
      <c r="H239" s="23"/>
    </row>
    <row r="240" spans="2:8" ht="15.75" thickBot="1" x14ac:dyDescent="0.3">
      <c r="B240" s="70"/>
      <c r="C240" s="67"/>
      <c r="D240" s="25"/>
      <c r="E240" s="24" t="s">
        <v>476</v>
      </c>
      <c r="F240" s="23" t="s">
        <v>477</v>
      </c>
      <c r="G240" s="23" t="s">
        <v>62</v>
      </c>
      <c r="H240" s="23"/>
    </row>
    <row r="241" spans="2:8" ht="15.75" thickBot="1" x14ac:dyDescent="0.3">
      <c r="B241" s="70"/>
      <c r="C241" s="67"/>
      <c r="D241" s="25"/>
      <c r="E241" s="24" t="s">
        <v>478</v>
      </c>
      <c r="F241" s="23" t="s">
        <v>479</v>
      </c>
      <c r="G241" s="23" t="s">
        <v>62</v>
      </c>
      <c r="H241" s="23"/>
    </row>
    <row r="242" spans="2:8" ht="30.75" thickBot="1" x14ac:dyDescent="0.3">
      <c r="B242" s="70"/>
      <c r="C242" s="67"/>
      <c r="D242" s="25"/>
      <c r="E242" s="24" t="s">
        <v>480</v>
      </c>
      <c r="F242" s="23" t="s">
        <v>481</v>
      </c>
      <c r="G242" s="23" t="s">
        <v>149</v>
      </c>
      <c r="H242" s="23"/>
    </row>
    <row r="243" spans="2:8" ht="30.75" thickBot="1" x14ac:dyDescent="0.3">
      <c r="B243" s="70"/>
      <c r="C243" s="67"/>
      <c r="D243" s="25"/>
      <c r="E243" s="24" t="s">
        <v>482</v>
      </c>
      <c r="F243" s="23" t="s">
        <v>483</v>
      </c>
      <c r="G243" s="23" t="s">
        <v>149</v>
      </c>
      <c r="H243" s="23"/>
    </row>
    <row r="244" spans="2:8" ht="45.75" thickBot="1" x14ac:dyDescent="0.3">
      <c r="B244" s="70"/>
      <c r="C244" s="67"/>
      <c r="D244" s="25"/>
      <c r="E244" s="24" t="s">
        <v>484</v>
      </c>
      <c r="F244" s="23" t="s">
        <v>485</v>
      </c>
      <c r="G244" s="23" t="s">
        <v>299</v>
      </c>
      <c r="H244" s="23"/>
    </row>
    <row r="245" spans="2:8" ht="75.75" thickBot="1" x14ac:dyDescent="0.3">
      <c r="B245" s="70"/>
      <c r="C245" s="68"/>
      <c r="D245" s="24"/>
      <c r="E245" s="24" t="s">
        <v>284</v>
      </c>
      <c r="F245" s="23" t="s">
        <v>285</v>
      </c>
      <c r="G245" s="23" t="s">
        <v>294</v>
      </c>
      <c r="H245" s="23" t="s">
        <v>275</v>
      </c>
    </row>
    <row r="246" spans="2:8" ht="45.75" thickBot="1" x14ac:dyDescent="0.3">
      <c r="B246" s="70"/>
      <c r="C246" s="66" t="s">
        <v>486</v>
      </c>
      <c r="D246" s="25"/>
      <c r="E246" s="22" t="s">
        <v>487</v>
      </c>
      <c r="F246" s="23" t="s">
        <v>488</v>
      </c>
      <c r="G246" s="23" t="s">
        <v>434</v>
      </c>
      <c r="H246" s="23" t="s">
        <v>430</v>
      </c>
    </row>
    <row r="247" spans="2:8" ht="45.75" thickBot="1" x14ac:dyDescent="0.3">
      <c r="B247" s="70"/>
      <c r="C247" s="67"/>
      <c r="D247" s="25"/>
      <c r="E247" s="22" t="s">
        <v>489</v>
      </c>
      <c r="F247" s="23" t="s">
        <v>436</v>
      </c>
      <c r="G247" s="23" t="s">
        <v>434</v>
      </c>
      <c r="H247" s="23" t="s">
        <v>430</v>
      </c>
    </row>
    <row r="248" spans="2:8" ht="30.75" thickBot="1" x14ac:dyDescent="0.3">
      <c r="B248" s="70"/>
      <c r="C248" s="67"/>
      <c r="D248" s="25"/>
      <c r="E248" s="22" t="s">
        <v>438</v>
      </c>
      <c r="F248" s="23" t="s">
        <v>28</v>
      </c>
      <c r="G248" s="23" t="s">
        <v>439</v>
      </c>
      <c r="H248" s="23" t="s">
        <v>437</v>
      </c>
    </row>
    <row r="249" spans="2:8" ht="45.75" thickBot="1" x14ac:dyDescent="0.3">
      <c r="B249" s="70"/>
      <c r="C249" s="67"/>
      <c r="D249" s="25"/>
      <c r="E249" s="22" t="s">
        <v>441</v>
      </c>
      <c r="F249" s="23" t="s">
        <v>28</v>
      </c>
      <c r="G249" s="23" t="s">
        <v>442</v>
      </c>
      <c r="H249" s="23" t="s">
        <v>440</v>
      </c>
    </row>
    <row r="250" spans="2:8" ht="30.75" thickBot="1" x14ac:dyDescent="0.3">
      <c r="B250" s="70"/>
      <c r="C250" s="67"/>
      <c r="D250" s="25"/>
      <c r="E250" s="22" t="s">
        <v>444</v>
      </c>
      <c r="F250" s="23" t="s">
        <v>28</v>
      </c>
      <c r="G250" s="23" t="s">
        <v>445</v>
      </c>
      <c r="H250" s="23" t="s">
        <v>443</v>
      </c>
    </row>
    <row r="251" spans="2:8" ht="89.25" customHeight="1" x14ac:dyDescent="0.25">
      <c r="B251" s="70"/>
      <c r="C251" s="67"/>
      <c r="D251" s="47"/>
      <c r="E251" s="56" t="s">
        <v>490</v>
      </c>
      <c r="F251" s="54" t="s">
        <v>448</v>
      </c>
      <c r="G251" s="27" t="s">
        <v>154</v>
      </c>
      <c r="H251" s="54" t="s">
        <v>446</v>
      </c>
    </row>
    <row r="252" spans="2:8" ht="15.75" thickBot="1" x14ac:dyDescent="0.3">
      <c r="B252" s="70"/>
      <c r="C252" s="68"/>
      <c r="D252" s="48"/>
      <c r="E252" s="57"/>
      <c r="F252" s="55"/>
      <c r="G252" s="23" t="s">
        <v>155</v>
      </c>
      <c r="H252" s="55"/>
    </row>
    <row r="253" spans="2:8" ht="60.75" thickBot="1" x14ac:dyDescent="0.3">
      <c r="B253" s="70"/>
      <c r="C253" s="24" t="s">
        <v>491</v>
      </c>
      <c r="D253" s="24"/>
      <c r="E253" s="22" t="s">
        <v>492</v>
      </c>
      <c r="F253" s="23" t="s">
        <v>28</v>
      </c>
      <c r="G253" s="23"/>
      <c r="H253" s="23"/>
    </row>
    <row r="254" spans="2:8" ht="30.75" thickBot="1" x14ac:dyDescent="0.3">
      <c r="B254" s="70"/>
      <c r="C254" s="66" t="s">
        <v>493</v>
      </c>
      <c r="D254" s="25"/>
      <c r="E254" s="22" t="s">
        <v>494</v>
      </c>
      <c r="F254" s="23" t="s">
        <v>495</v>
      </c>
      <c r="G254" s="23" t="s">
        <v>434</v>
      </c>
      <c r="H254" s="23"/>
    </row>
    <row r="255" spans="2:8" ht="89.25" customHeight="1" x14ac:dyDescent="0.25">
      <c r="B255" s="70"/>
      <c r="C255" s="67"/>
      <c r="D255" s="47"/>
      <c r="E255" s="66" t="s">
        <v>496</v>
      </c>
      <c r="F255" s="54" t="s">
        <v>495</v>
      </c>
      <c r="G255" s="54" t="s">
        <v>434</v>
      </c>
      <c r="H255" s="54"/>
    </row>
    <row r="256" spans="2:8" x14ac:dyDescent="0.25">
      <c r="B256" s="70"/>
      <c r="C256" s="67"/>
      <c r="D256" s="47"/>
      <c r="E256" s="67"/>
      <c r="F256" s="61"/>
      <c r="G256" s="61"/>
      <c r="H256" s="61"/>
    </row>
    <row r="257" spans="2:8" ht="15.75" thickBot="1" x14ac:dyDescent="0.3">
      <c r="B257" s="70"/>
      <c r="C257" s="67"/>
      <c r="D257" s="47"/>
      <c r="E257" s="68"/>
      <c r="F257" s="55"/>
      <c r="G257" s="55"/>
      <c r="H257" s="55"/>
    </row>
    <row r="258" spans="2:8" ht="30.75" thickBot="1" x14ac:dyDescent="0.3">
      <c r="B258" s="70"/>
      <c r="C258" s="68"/>
      <c r="D258" s="24"/>
      <c r="E258" s="24" t="s">
        <v>497</v>
      </c>
      <c r="F258" s="23" t="s">
        <v>498</v>
      </c>
      <c r="G258" s="23" t="s">
        <v>434</v>
      </c>
      <c r="H258" s="23"/>
    </row>
    <row r="259" spans="2:8" ht="30.75" thickBot="1" x14ac:dyDescent="0.3">
      <c r="B259" s="70"/>
      <c r="C259" s="66" t="s">
        <v>499</v>
      </c>
      <c r="D259" s="25"/>
      <c r="E259" s="24" t="s">
        <v>127</v>
      </c>
      <c r="F259" s="23" t="s">
        <v>128</v>
      </c>
      <c r="G259" s="23" t="s">
        <v>434</v>
      </c>
      <c r="H259" s="23" t="s">
        <v>126</v>
      </c>
    </row>
    <row r="260" spans="2:8" ht="30.75" thickBot="1" x14ac:dyDescent="0.3">
      <c r="B260" s="70"/>
      <c r="C260" s="67"/>
      <c r="D260" s="25"/>
      <c r="E260" s="24" t="s">
        <v>129</v>
      </c>
      <c r="F260" s="23" t="s">
        <v>130</v>
      </c>
      <c r="G260" s="23" t="s">
        <v>434</v>
      </c>
      <c r="H260" s="23" t="s">
        <v>126</v>
      </c>
    </row>
    <row r="261" spans="2:8" ht="45.75" thickBot="1" x14ac:dyDescent="0.3">
      <c r="B261" s="70"/>
      <c r="C261" s="67"/>
      <c r="D261" s="25"/>
      <c r="E261" s="24" t="s">
        <v>487</v>
      </c>
      <c r="F261" s="23" t="s">
        <v>488</v>
      </c>
      <c r="G261" s="23" t="s">
        <v>434</v>
      </c>
      <c r="H261" s="23" t="s">
        <v>430</v>
      </c>
    </row>
    <row r="262" spans="2:8" ht="45.75" thickBot="1" x14ac:dyDescent="0.3">
      <c r="B262" s="70"/>
      <c r="C262" s="67"/>
      <c r="D262" s="25"/>
      <c r="E262" s="24" t="s">
        <v>489</v>
      </c>
      <c r="F262" s="23" t="s">
        <v>436</v>
      </c>
      <c r="G262" s="23" t="s">
        <v>434</v>
      </c>
      <c r="H262" s="23" t="s">
        <v>430</v>
      </c>
    </row>
    <row r="263" spans="2:8" ht="30.75" thickBot="1" x14ac:dyDescent="0.3">
      <c r="B263" s="70"/>
      <c r="C263" s="67"/>
      <c r="D263" s="25"/>
      <c r="E263" s="24" t="s">
        <v>500</v>
      </c>
      <c r="F263" s="23" t="s">
        <v>501</v>
      </c>
      <c r="G263" s="23" t="s">
        <v>434</v>
      </c>
      <c r="H263" s="23"/>
    </row>
    <row r="264" spans="2:8" ht="30.75" thickBot="1" x14ac:dyDescent="0.3">
      <c r="B264" s="70"/>
      <c r="C264" s="67"/>
      <c r="D264" s="25"/>
      <c r="E264" s="24" t="s">
        <v>502</v>
      </c>
      <c r="F264" s="23" t="s">
        <v>503</v>
      </c>
      <c r="G264" s="23" t="s">
        <v>434</v>
      </c>
      <c r="H264" s="23"/>
    </row>
    <row r="265" spans="2:8" ht="30.75" thickBot="1" x14ac:dyDescent="0.3">
      <c r="B265" s="70"/>
      <c r="C265" s="67"/>
      <c r="D265" s="25"/>
      <c r="E265" s="35" t="s">
        <v>504</v>
      </c>
      <c r="F265" s="23" t="s">
        <v>505</v>
      </c>
      <c r="G265" s="23" t="s">
        <v>434</v>
      </c>
      <c r="H265" s="23"/>
    </row>
    <row r="266" spans="2:8" ht="30.75" thickBot="1" x14ac:dyDescent="0.3">
      <c r="B266" s="70"/>
      <c r="C266" s="68"/>
      <c r="D266" s="24"/>
      <c r="E266" s="35" t="s">
        <v>506</v>
      </c>
      <c r="F266" s="23" t="s">
        <v>507</v>
      </c>
      <c r="G266" s="23" t="s">
        <v>434</v>
      </c>
      <c r="H266" s="23"/>
    </row>
    <row r="267" spans="2:8" ht="30.75" thickBot="1" x14ac:dyDescent="0.3">
      <c r="B267" s="70"/>
      <c r="C267" s="24" t="s">
        <v>508</v>
      </c>
      <c r="D267" s="24"/>
      <c r="E267" s="22" t="s">
        <v>509</v>
      </c>
      <c r="F267" s="23" t="s">
        <v>28</v>
      </c>
      <c r="G267" s="23" t="s">
        <v>434</v>
      </c>
      <c r="H267" s="23"/>
    </row>
    <row r="268" spans="2:8" ht="15.75" thickBot="1" x14ac:dyDescent="0.3">
      <c r="B268" s="70"/>
      <c r="C268" s="24" t="s">
        <v>510</v>
      </c>
      <c r="D268" s="24"/>
      <c r="E268" s="22" t="s">
        <v>511</v>
      </c>
      <c r="F268" s="23" t="s">
        <v>28</v>
      </c>
      <c r="G268" s="23" t="s">
        <v>434</v>
      </c>
      <c r="H268" s="23"/>
    </row>
    <row r="269" spans="2:8" ht="30.75" thickBot="1" x14ac:dyDescent="0.3">
      <c r="B269" s="70"/>
      <c r="C269" s="24" t="s">
        <v>512</v>
      </c>
      <c r="D269" s="24"/>
      <c r="E269" s="22" t="s">
        <v>513</v>
      </c>
      <c r="F269" s="23" t="s">
        <v>399</v>
      </c>
      <c r="G269" s="23" t="s">
        <v>434</v>
      </c>
      <c r="H269" s="23"/>
    </row>
    <row r="270" spans="2:8" ht="45.75" thickBot="1" x14ac:dyDescent="0.3">
      <c r="B270" s="70"/>
      <c r="C270" s="24" t="s">
        <v>514</v>
      </c>
      <c r="D270" s="24"/>
      <c r="E270" s="22" t="s">
        <v>515</v>
      </c>
      <c r="F270" s="23" t="s">
        <v>399</v>
      </c>
      <c r="G270" s="23" t="s">
        <v>434</v>
      </c>
      <c r="H270" s="23"/>
    </row>
    <row r="271" spans="2:8" ht="30.75" thickBot="1" x14ac:dyDescent="0.3">
      <c r="B271" s="70"/>
      <c r="C271" s="24" t="s">
        <v>516</v>
      </c>
      <c r="D271" s="24"/>
      <c r="E271" s="22" t="s">
        <v>517</v>
      </c>
      <c r="F271" s="23" t="s">
        <v>28</v>
      </c>
      <c r="G271" s="23" t="s">
        <v>434</v>
      </c>
      <c r="H271" s="23"/>
    </row>
    <row r="272" spans="2:8" ht="45.75" thickBot="1" x14ac:dyDescent="0.3">
      <c r="B272" s="70"/>
      <c r="C272" s="66" t="s">
        <v>518</v>
      </c>
      <c r="D272" s="25"/>
      <c r="E272" s="22" t="s">
        <v>519</v>
      </c>
      <c r="F272" s="23" t="s">
        <v>28</v>
      </c>
      <c r="G272" s="23" t="s">
        <v>434</v>
      </c>
      <c r="H272" s="23"/>
    </row>
    <row r="273" spans="2:8" ht="45.75" thickBot="1" x14ac:dyDescent="0.3">
      <c r="B273" s="70"/>
      <c r="C273" s="68"/>
      <c r="D273" s="24"/>
      <c r="E273" s="22" t="s">
        <v>520</v>
      </c>
      <c r="F273" s="23" t="s">
        <v>28</v>
      </c>
      <c r="G273" s="23" t="s">
        <v>434</v>
      </c>
      <c r="H273" s="23"/>
    </row>
    <row r="274" spans="2:8" ht="30.75" thickBot="1" x14ac:dyDescent="0.3">
      <c r="B274" s="70"/>
      <c r="C274" s="24" t="s">
        <v>521</v>
      </c>
      <c r="D274" s="24"/>
      <c r="E274" s="22" t="s">
        <v>522</v>
      </c>
      <c r="F274" s="23" t="s">
        <v>28</v>
      </c>
      <c r="G274" s="23" t="s">
        <v>523</v>
      </c>
      <c r="H274" s="23"/>
    </row>
    <row r="275" spans="2:8" ht="45.75" thickBot="1" x14ac:dyDescent="0.3">
      <c r="B275" s="70"/>
      <c r="C275" s="24" t="s">
        <v>524</v>
      </c>
      <c r="D275" s="24"/>
      <c r="E275" s="22" t="s">
        <v>525</v>
      </c>
      <c r="F275" s="23" t="s">
        <v>399</v>
      </c>
      <c r="G275" s="23" t="s">
        <v>6</v>
      </c>
      <c r="H275" s="23"/>
    </row>
    <row r="276" spans="2:8" ht="30.75" thickBot="1" x14ac:dyDescent="0.3">
      <c r="B276" s="70"/>
      <c r="C276" s="24" t="s">
        <v>526</v>
      </c>
      <c r="D276" s="24"/>
      <c r="E276" s="22" t="s">
        <v>527</v>
      </c>
      <c r="F276" s="23" t="s">
        <v>28</v>
      </c>
      <c r="G276" s="23" t="s">
        <v>434</v>
      </c>
      <c r="H276" s="23"/>
    </row>
    <row r="277" spans="2:8" ht="30.75" thickBot="1" x14ac:dyDescent="0.3">
      <c r="B277" s="70"/>
      <c r="C277" s="24" t="s">
        <v>528</v>
      </c>
      <c r="D277" s="24"/>
      <c r="E277" s="22" t="s">
        <v>529</v>
      </c>
      <c r="F277" s="23" t="s">
        <v>28</v>
      </c>
      <c r="G277" s="23" t="s">
        <v>434</v>
      </c>
      <c r="H277" s="23"/>
    </row>
    <row r="278" spans="2:8" ht="15.75" thickBot="1" x14ac:dyDescent="0.3">
      <c r="B278" s="70"/>
      <c r="C278" s="66" t="s">
        <v>530</v>
      </c>
      <c r="D278" s="25"/>
      <c r="E278" s="22" t="s">
        <v>531</v>
      </c>
      <c r="F278" s="23" t="s">
        <v>28</v>
      </c>
      <c r="G278" s="23" t="s">
        <v>434</v>
      </c>
      <c r="H278" s="23"/>
    </row>
    <row r="279" spans="2:8" ht="15.75" thickBot="1" x14ac:dyDescent="0.3">
      <c r="B279" s="70"/>
      <c r="C279" s="67"/>
      <c r="D279" s="25"/>
      <c r="E279" s="22" t="s">
        <v>532</v>
      </c>
      <c r="F279" s="23" t="s">
        <v>399</v>
      </c>
      <c r="G279" s="23" t="s">
        <v>434</v>
      </c>
      <c r="H279" s="23"/>
    </row>
    <row r="280" spans="2:8" ht="30.75" thickBot="1" x14ac:dyDescent="0.3">
      <c r="B280" s="70"/>
      <c r="C280" s="68"/>
      <c r="D280" s="24"/>
      <c r="E280" s="22" t="s">
        <v>533</v>
      </c>
      <c r="F280" s="23" t="s">
        <v>399</v>
      </c>
      <c r="G280" s="23" t="s">
        <v>434</v>
      </c>
      <c r="H280" s="23"/>
    </row>
    <row r="281" spans="2:8" ht="75.75" thickBot="1" x14ac:dyDescent="0.3">
      <c r="B281" s="70"/>
      <c r="C281" s="66" t="s">
        <v>534</v>
      </c>
      <c r="D281" s="25"/>
      <c r="E281" s="22" t="s">
        <v>535</v>
      </c>
      <c r="F281" s="23" t="s">
        <v>536</v>
      </c>
      <c r="G281" s="23" t="s">
        <v>537</v>
      </c>
      <c r="H281" s="23"/>
    </row>
    <row r="282" spans="2:8" ht="45.75" thickBot="1" x14ac:dyDescent="0.3">
      <c r="B282" s="70"/>
      <c r="C282" s="68"/>
      <c r="D282" s="24"/>
      <c r="E282" s="24" t="s">
        <v>538</v>
      </c>
      <c r="F282" s="23" t="s">
        <v>539</v>
      </c>
      <c r="G282" s="23" t="s">
        <v>540</v>
      </c>
      <c r="H282" s="23"/>
    </row>
    <row r="283" spans="2:8" ht="30.75" thickBot="1" x14ac:dyDescent="0.3">
      <c r="B283" s="70"/>
      <c r="C283" s="66" t="s">
        <v>541</v>
      </c>
      <c r="D283" s="25"/>
      <c r="E283" s="24" t="s">
        <v>542</v>
      </c>
      <c r="F283" s="23" t="s">
        <v>543</v>
      </c>
      <c r="G283" s="23" t="s">
        <v>439</v>
      </c>
      <c r="H283" s="23"/>
    </row>
    <row r="284" spans="2:8" ht="30.75" thickBot="1" x14ac:dyDescent="0.3">
      <c r="B284" s="70"/>
      <c r="C284" s="68"/>
      <c r="D284" s="24"/>
      <c r="E284" s="24" t="s">
        <v>542</v>
      </c>
      <c r="F284" s="23" t="s">
        <v>544</v>
      </c>
      <c r="G284" s="23" t="s">
        <v>439</v>
      </c>
      <c r="H284" s="23"/>
    </row>
    <row r="285" spans="2:8" ht="30.75" thickBot="1" x14ac:dyDescent="0.3">
      <c r="B285" s="70"/>
      <c r="C285" s="66" t="s">
        <v>545</v>
      </c>
      <c r="D285" s="25"/>
      <c r="E285" s="22" t="s">
        <v>398</v>
      </c>
      <c r="F285" s="23" t="s">
        <v>399</v>
      </c>
      <c r="G285" s="23" t="s">
        <v>6</v>
      </c>
      <c r="H285" s="54" t="s">
        <v>396</v>
      </c>
    </row>
    <row r="286" spans="2:8" ht="30.75" thickBot="1" x14ac:dyDescent="0.3">
      <c r="B286" s="70"/>
      <c r="C286" s="68"/>
      <c r="D286" s="24"/>
      <c r="E286" s="22" t="s">
        <v>400</v>
      </c>
      <c r="F286" s="23" t="s">
        <v>399</v>
      </c>
      <c r="G286" s="23" t="s">
        <v>6</v>
      </c>
      <c r="H286" s="55"/>
    </row>
    <row r="287" spans="2:8" ht="30.75" thickBot="1" x14ac:dyDescent="0.3">
      <c r="B287" s="70"/>
      <c r="C287" s="24" t="s">
        <v>546</v>
      </c>
      <c r="D287" s="24"/>
      <c r="E287" s="22" t="s">
        <v>547</v>
      </c>
      <c r="F287" s="23" t="s">
        <v>28</v>
      </c>
      <c r="G287" s="23" t="s">
        <v>6</v>
      </c>
      <c r="H287" s="28"/>
    </row>
    <row r="288" spans="2:8" ht="30.75" thickBot="1" x14ac:dyDescent="0.3">
      <c r="B288" s="70"/>
      <c r="C288" s="24" t="s">
        <v>548</v>
      </c>
      <c r="D288" s="24"/>
      <c r="E288" s="22" t="s">
        <v>549</v>
      </c>
      <c r="F288" s="23" t="s">
        <v>28</v>
      </c>
      <c r="G288" s="23" t="s">
        <v>439</v>
      </c>
      <c r="H288" s="28"/>
    </row>
    <row r="289" spans="2:8" ht="45.75" thickBot="1" x14ac:dyDescent="0.3">
      <c r="B289" s="70"/>
      <c r="C289" s="24" t="s">
        <v>550</v>
      </c>
      <c r="D289" s="24"/>
      <c r="E289" s="22" t="s">
        <v>551</v>
      </c>
      <c r="F289" s="23" t="s">
        <v>28</v>
      </c>
      <c r="G289" s="23" t="s">
        <v>439</v>
      </c>
      <c r="H289" s="23"/>
    </row>
    <row r="290" spans="2:8" ht="30.75" thickBot="1" x14ac:dyDescent="0.3">
      <c r="B290" s="70"/>
      <c r="C290" s="66" t="s">
        <v>552</v>
      </c>
      <c r="D290" s="25"/>
      <c r="E290" s="22" t="s">
        <v>553</v>
      </c>
      <c r="F290" s="23" t="s">
        <v>554</v>
      </c>
      <c r="G290" s="23" t="s">
        <v>555</v>
      </c>
      <c r="H290" s="23"/>
    </row>
    <row r="291" spans="2:8" ht="30.75" thickBot="1" x14ac:dyDescent="0.3">
      <c r="B291" s="70"/>
      <c r="C291" s="67"/>
      <c r="D291" s="25"/>
      <c r="E291" s="24" t="s">
        <v>556</v>
      </c>
      <c r="F291" s="23" t="s">
        <v>557</v>
      </c>
      <c r="G291" s="23" t="s">
        <v>6</v>
      </c>
      <c r="H291" s="23"/>
    </row>
    <row r="292" spans="2:8" ht="104.25" customHeight="1" x14ac:dyDescent="0.25">
      <c r="B292" s="70"/>
      <c r="C292" s="67"/>
      <c r="D292" s="47"/>
      <c r="E292" s="66" t="s">
        <v>558</v>
      </c>
      <c r="F292" s="54" t="s">
        <v>559</v>
      </c>
      <c r="G292" s="54" t="s">
        <v>6</v>
      </c>
      <c r="H292" s="54"/>
    </row>
    <row r="293" spans="2:8" ht="15.75" thickBot="1" x14ac:dyDescent="0.3">
      <c r="B293" s="70"/>
      <c r="C293" s="67"/>
      <c r="D293" s="47"/>
      <c r="E293" s="68"/>
      <c r="F293" s="55"/>
      <c r="G293" s="55"/>
      <c r="H293" s="55"/>
    </row>
    <row r="294" spans="2:8" ht="30.75" thickBot="1" x14ac:dyDescent="0.3">
      <c r="B294" s="70"/>
      <c r="C294" s="67"/>
      <c r="D294" s="25"/>
      <c r="E294" s="24" t="s">
        <v>560</v>
      </c>
      <c r="F294" s="23" t="s">
        <v>561</v>
      </c>
      <c r="G294" s="23" t="s">
        <v>562</v>
      </c>
      <c r="H294" s="23"/>
    </row>
    <row r="295" spans="2:8" ht="60.75" thickBot="1" x14ac:dyDescent="0.3">
      <c r="B295" s="70"/>
      <c r="C295" s="67"/>
      <c r="D295" s="25"/>
      <c r="E295" s="24" t="s">
        <v>563</v>
      </c>
      <c r="F295" s="23" t="s">
        <v>564</v>
      </c>
      <c r="G295" s="23" t="s">
        <v>562</v>
      </c>
      <c r="H295" s="23"/>
    </row>
    <row r="296" spans="2:8" ht="60.75" thickBot="1" x14ac:dyDescent="0.3">
      <c r="B296" s="70"/>
      <c r="C296" s="68"/>
      <c r="D296" s="24"/>
      <c r="E296" s="24" t="s">
        <v>565</v>
      </c>
      <c r="F296" s="23" t="s">
        <v>566</v>
      </c>
      <c r="G296" s="23" t="s">
        <v>562</v>
      </c>
      <c r="H296" s="23"/>
    </row>
    <row r="297" spans="2:8" ht="15.75" thickBot="1" x14ac:dyDescent="0.3">
      <c r="B297" s="70"/>
      <c r="C297" s="66" t="s">
        <v>567</v>
      </c>
      <c r="D297" s="25"/>
      <c r="E297" s="24" t="s">
        <v>568</v>
      </c>
      <c r="F297" s="23" t="s">
        <v>28</v>
      </c>
      <c r="G297" s="23" t="s">
        <v>439</v>
      </c>
      <c r="H297" s="23"/>
    </row>
    <row r="298" spans="2:8" ht="15.75" thickBot="1" x14ac:dyDescent="0.3">
      <c r="B298" s="70"/>
      <c r="C298" s="68"/>
      <c r="D298" s="24"/>
      <c r="E298" s="24" t="s">
        <v>569</v>
      </c>
      <c r="F298" s="23" t="s">
        <v>399</v>
      </c>
      <c r="G298" s="23" t="s">
        <v>439</v>
      </c>
      <c r="H298" s="23"/>
    </row>
    <row r="299" spans="2:8" ht="30.75" thickBot="1" x14ac:dyDescent="0.3">
      <c r="B299" s="70"/>
      <c r="C299" s="24" t="s">
        <v>570</v>
      </c>
      <c r="D299" s="24"/>
      <c r="E299" s="24" t="s">
        <v>571</v>
      </c>
      <c r="F299" s="23" t="s">
        <v>399</v>
      </c>
      <c r="G299" s="23" t="s">
        <v>439</v>
      </c>
      <c r="H299" s="23"/>
    </row>
    <row r="300" spans="2:8" ht="45.75" thickBot="1" x14ac:dyDescent="0.3">
      <c r="B300" s="70"/>
      <c r="C300" s="24" t="s">
        <v>572</v>
      </c>
      <c r="D300" s="24"/>
      <c r="E300" s="24" t="s">
        <v>573</v>
      </c>
      <c r="F300" s="23" t="s">
        <v>28</v>
      </c>
      <c r="G300" s="23" t="s">
        <v>574</v>
      </c>
      <c r="H300" s="23"/>
    </row>
    <row r="301" spans="2:8" ht="15.75" thickBot="1" x14ac:dyDescent="0.3">
      <c r="B301" s="70"/>
      <c r="C301" s="66" t="s">
        <v>575</v>
      </c>
      <c r="D301" s="25"/>
      <c r="E301" s="24" t="s">
        <v>576</v>
      </c>
      <c r="F301" s="23" t="s">
        <v>28</v>
      </c>
      <c r="G301" s="23" t="s">
        <v>577</v>
      </c>
      <c r="H301" s="23"/>
    </row>
    <row r="302" spans="2:8" ht="15.75" thickBot="1" x14ac:dyDescent="0.3">
      <c r="B302" s="70"/>
      <c r="C302" s="68"/>
      <c r="D302" s="24"/>
      <c r="E302" s="24" t="s">
        <v>578</v>
      </c>
      <c r="F302" s="23" t="s">
        <v>28</v>
      </c>
      <c r="G302" s="23" t="s">
        <v>445</v>
      </c>
      <c r="H302" s="23"/>
    </row>
    <row r="303" spans="2:8" ht="30.75" thickBot="1" x14ac:dyDescent="0.3">
      <c r="B303" s="70"/>
      <c r="C303" s="24" t="s">
        <v>579</v>
      </c>
      <c r="D303" s="24"/>
      <c r="E303" s="24" t="s">
        <v>580</v>
      </c>
      <c r="F303" s="23" t="s">
        <v>28</v>
      </c>
      <c r="G303" s="23" t="s">
        <v>577</v>
      </c>
      <c r="H303" s="23"/>
    </row>
    <row r="304" spans="2:8" ht="30.75" thickBot="1" x14ac:dyDescent="0.3">
      <c r="B304" s="70"/>
      <c r="C304" s="24" t="s">
        <v>581</v>
      </c>
      <c r="D304" s="24"/>
      <c r="E304" s="24" t="s">
        <v>582</v>
      </c>
      <c r="F304" s="23" t="s">
        <v>399</v>
      </c>
      <c r="G304" s="23" t="s">
        <v>577</v>
      </c>
      <c r="H304" s="23"/>
    </row>
    <row r="305" spans="2:8" ht="30.75" thickBot="1" x14ac:dyDescent="0.3">
      <c r="B305" s="70"/>
      <c r="C305" s="24" t="s">
        <v>583</v>
      </c>
      <c r="D305" s="24"/>
      <c r="E305" s="24" t="s">
        <v>584</v>
      </c>
      <c r="F305" s="23" t="s">
        <v>585</v>
      </c>
      <c r="G305" s="23" t="s">
        <v>577</v>
      </c>
      <c r="H305" s="23"/>
    </row>
    <row r="306" spans="2:8" ht="30.75" thickBot="1" x14ac:dyDescent="0.3">
      <c r="B306" s="70"/>
      <c r="C306" s="24" t="s">
        <v>586</v>
      </c>
      <c r="D306" s="24"/>
      <c r="E306" s="24" t="s">
        <v>587</v>
      </c>
      <c r="F306" s="23" t="s">
        <v>28</v>
      </c>
      <c r="G306" s="23" t="s">
        <v>577</v>
      </c>
      <c r="H306" s="23"/>
    </row>
    <row r="307" spans="2:8" ht="30.75" thickBot="1" x14ac:dyDescent="0.3">
      <c r="B307" s="70"/>
      <c r="C307" s="24" t="s">
        <v>588</v>
      </c>
      <c r="D307" s="24"/>
      <c r="E307" s="24" t="s">
        <v>589</v>
      </c>
      <c r="F307" s="23" t="s">
        <v>28</v>
      </c>
      <c r="G307" s="23" t="s">
        <v>577</v>
      </c>
      <c r="H307" s="23"/>
    </row>
    <row r="308" spans="2:8" ht="30.75" thickBot="1" x14ac:dyDescent="0.3">
      <c r="B308" s="70"/>
      <c r="C308" s="24" t="s">
        <v>590</v>
      </c>
      <c r="D308" s="24"/>
      <c r="E308" s="24" t="s">
        <v>591</v>
      </c>
      <c r="F308" s="23" t="s">
        <v>28</v>
      </c>
      <c r="G308" s="23" t="s">
        <v>577</v>
      </c>
      <c r="H308" s="23"/>
    </row>
    <row r="309" spans="2:8" ht="45.75" thickBot="1" x14ac:dyDescent="0.3">
      <c r="B309" s="70"/>
      <c r="C309" s="24" t="s">
        <v>592</v>
      </c>
      <c r="D309" s="24"/>
      <c r="E309" s="22" t="s">
        <v>593</v>
      </c>
      <c r="F309" s="23" t="s">
        <v>28</v>
      </c>
      <c r="G309" s="23" t="s">
        <v>577</v>
      </c>
      <c r="H309" s="23"/>
    </row>
    <row r="310" spans="2:8" ht="30.75" thickBot="1" x14ac:dyDescent="0.3">
      <c r="B310" s="70"/>
      <c r="C310" s="24" t="s">
        <v>594</v>
      </c>
      <c r="D310" s="24"/>
      <c r="E310" s="22" t="s">
        <v>595</v>
      </c>
      <c r="F310" s="23" t="s">
        <v>28</v>
      </c>
      <c r="G310" s="23" t="s">
        <v>574</v>
      </c>
      <c r="H310" s="23"/>
    </row>
    <row r="311" spans="2:8" ht="45.75" thickBot="1" x14ac:dyDescent="0.3">
      <c r="B311" s="71"/>
      <c r="C311" s="24" t="s">
        <v>596</v>
      </c>
      <c r="D311" s="24"/>
      <c r="E311" s="22" t="s">
        <v>597</v>
      </c>
      <c r="F311" s="23" t="s">
        <v>28</v>
      </c>
      <c r="G311" s="23" t="s">
        <v>6</v>
      </c>
      <c r="H311" s="23"/>
    </row>
    <row r="312" spans="2:8" ht="15.75" thickBot="1" x14ac:dyDescent="0.3">
      <c r="B312" s="69">
        <v>2.5</v>
      </c>
      <c r="C312" s="66" t="s">
        <v>598</v>
      </c>
      <c r="D312" s="25"/>
      <c r="E312" s="22" t="s">
        <v>599</v>
      </c>
      <c r="F312" s="23" t="s">
        <v>600</v>
      </c>
      <c r="G312" s="23" t="s">
        <v>6</v>
      </c>
      <c r="H312" s="23"/>
    </row>
    <row r="313" spans="2:8" ht="59.25" customHeight="1" x14ac:dyDescent="0.25">
      <c r="B313" s="70"/>
      <c r="C313" s="67"/>
      <c r="D313" s="47"/>
      <c r="E313" s="56" t="s">
        <v>214</v>
      </c>
      <c r="F313" s="54" t="s">
        <v>601</v>
      </c>
      <c r="G313" s="27" t="s">
        <v>154</v>
      </c>
      <c r="H313" s="54"/>
    </row>
    <row r="314" spans="2:8" ht="15.75" thickBot="1" x14ac:dyDescent="0.3">
      <c r="B314" s="70"/>
      <c r="C314" s="68"/>
      <c r="D314" s="48"/>
      <c r="E314" s="57"/>
      <c r="F314" s="55"/>
      <c r="G314" s="23" t="s">
        <v>155</v>
      </c>
      <c r="H314" s="55"/>
    </row>
    <row r="315" spans="2:8" ht="75.75" thickBot="1" x14ac:dyDescent="0.3">
      <c r="B315" s="70"/>
      <c r="C315" s="24" t="s">
        <v>602</v>
      </c>
      <c r="D315" s="24"/>
      <c r="E315" s="22" t="s">
        <v>603</v>
      </c>
      <c r="F315" s="23" t="s">
        <v>260</v>
      </c>
      <c r="G315" s="23" t="s">
        <v>6</v>
      </c>
      <c r="H315" s="23" t="s">
        <v>258</v>
      </c>
    </row>
    <row r="316" spans="2:8" ht="30.75" thickBot="1" x14ac:dyDescent="0.3">
      <c r="B316" s="70"/>
      <c r="C316" s="24" t="s">
        <v>604</v>
      </c>
      <c r="D316" s="24"/>
      <c r="E316" s="22" t="s">
        <v>605</v>
      </c>
      <c r="F316" s="23" t="s">
        <v>28</v>
      </c>
      <c r="G316" s="23" t="s">
        <v>160</v>
      </c>
      <c r="H316" s="23"/>
    </row>
    <row r="317" spans="2:8" ht="45.75" thickBot="1" x14ac:dyDescent="0.3">
      <c r="B317" s="70"/>
      <c r="C317" s="24" t="s">
        <v>606</v>
      </c>
      <c r="D317" s="24"/>
      <c r="E317" s="22" t="s">
        <v>607</v>
      </c>
      <c r="F317" s="23" t="s">
        <v>28</v>
      </c>
      <c r="G317" s="23" t="s">
        <v>608</v>
      </c>
      <c r="H317" s="23"/>
    </row>
    <row r="318" spans="2:8" ht="45.75" thickBot="1" x14ac:dyDescent="0.3">
      <c r="B318" s="70"/>
      <c r="C318" s="66" t="s">
        <v>609</v>
      </c>
      <c r="D318" s="25"/>
      <c r="E318" s="22" t="s">
        <v>610</v>
      </c>
      <c r="F318" s="23" t="s">
        <v>28</v>
      </c>
      <c r="G318" s="23" t="s">
        <v>6</v>
      </c>
      <c r="H318" s="23"/>
    </row>
    <row r="319" spans="2:8" ht="15.75" thickBot="1" x14ac:dyDescent="0.3">
      <c r="B319" s="70"/>
      <c r="C319" s="68"/>
      <c r="D319" s="24"/>
      <c r="E319" s="22" t="s">
        <v>611</v>
      </c>
      <c r="F319" s="23" t="s">
        <v>28</v>
      </c>
      <c r="G319" s="23" t="s">
        <v>608</v>
      </c>
      <c r="H319" s="23"/>
    </row>
    <row r="320" spans="2:8" ht="30.75" thickBot="1" x14ac:dyDescent="0.3">
      <c r="B320" s="70"/>
      <c r="C320" s="24" t="s">
        <v>612</v>
      </c>
      <c r="D320" s="24"/>
      <c r="E320" s="22" t="s">
        <v>613</v>
      </c>
      <c r="F320" s="23">
        <v>2016</v>
      </c>
      <c r="G320" s="23" t="s">
        <v>608</v>
      </c>
      <c r="H320" s="23"/>
    </row>
    <row r="321" spans="2:8" ht="30.75" thickBot="1" x14ac:dyDescent="0.3">
      <c r="B321" s="70"/>
      <c r="C321" s="66" t="s">
        <v>614</v>
      </c>
      <c r="D321" s="25"/>
      <c r="E321" s="22" t="s">
        <v>615</v>
      </c>
      <c r="F321" s="23" t="s">
        <v>616</v>
      </c>
      <c r="G321" s="23" t="s">
        <v>6</v>
      </c>
      <c r="H321" s="23"/>
    </row>
    <row r="322" spans="2:8" ht="30.75" thickBot="1" x14ac:dyDescent="0.3">
      <c r="B322" s="70"/>
      <c r="C322" s="68"/>
      <c r="D322" s="24"/>
      <c r="E322" s="22" t="s">
        <v>617</v>
      </c>
      <c r="F322" s="23" t="s">
        <v>618</v>
      </c>
      <c r="G322" s="23" t="s">
        <v>6</v>
      </c>
      <c r="H322" s="23"/>
    </row>
    <row r="323" spans="2:8" ht="30.75" thickBot="1" x14ac:dyDescent="0.3">
      <c r="B323" s="70"/>
      <c r="C323" s="24" t="s">
        <v>619</v>
      </c>
      <c r="D323" s="24"/>
      <c r="E323" s="22" t="s">
        <v>620</v>
      </c>
      <c r="F323" s="23" t="s">
        <v>621</v>
      </c>
      <c r="G323" s="23" t="s">
        <v>6</v>
      </c>
      <c r="H323" s="23"/>
    </row>
    <row r="324" spans="2:8" ht="224.25" customHeight="1" x14ac:dyDescent="0.25">
      <c r="B324" s="70"/>
      <c r="C324" s="66" t="s">
        <v>622</v>
      </c>
      <c r="D324" s="46"/>
      <c r="E324" s="56" t="s">
        <v>623</v>
      </c>
      <c r="F324" s="27" t="s">
        <v>624</v>
      </c>
      <c r="G324" s="54" t="s">
        <v>6</v>
      </c>
      <c r="H324" s="54"/>
    </row>
    <row r="325" spans="2:8" ht="15.75" thickBot="1" x14ac:dyDescent="0.3">
      <c r="B325" s="70"/>
      <c r="C325" s="68"/>
      <c r="D325" s="48"/>
      <c r="E325" s="57"/>
      <c r="F325" s="23" t="s">
        <v>625</v>
      </c>
      <c r="G325" s="55"/>
      <c r="H325" s="55"/>
    </row>
    <row r="326" spans="2:8" ht="15.75" thickBot="1" x14ac:dyDescent="0.3">
      <c r="B326" s="70"/>
      <c r="C326" s="24" t="s">
        <v>626</v>
      </c>
      <c r="D326" s="24"/>
      <c r="E326" s="22" t="s">
        <v>627</v>
      </c>
      <c r="F326" s="23" t="s">
        <v>28</v>
      </c>
      <c r="G326" s="23" t="s">
        <v>6</v>
      </c>
      <c r="H326" s="23"/>
    </row>
    <row r="327" spans="2:8" ht="30.75" thickBot="1" x14ac:dyDescent="0.3">
      <c r="B327" s="70"/>
      <c r="C327" s="66" t="s">
        <v>628</v>
      </c>
      <c r="D327" s="25"/>
      <c r="E327" s="22" t="s">
        <v>629</v>
      </c>
      <c r="F327" s="23" t="s">
        <v>630</v>
      </c>
      <c r="G327" s="23" t="s">
        <v>6</v>
      </c>
      <c r="H327" s="23"/>
    </row>
    <row r="328" spans="2:8" ht="30.75" thickBot="1" x14ac:dyDescent="0.3">
      <c r="B328" s="70"/>
      <c r="C328" s="68"/>
      <c r="D328" s="24"/>
      <c r="E328" s="22" t="s">
        <v>631</v>
      </c>
      <c r="F328" s="23" t="s">
        <v>632</v>
      </c>
      <c r="G328" s="23" t="s">
        <v>6</v>
      </c>
      <c r="H328" s="23"/>
    </row>
    <row r="329" spans="2:8" ht="45.75" thickBot="1" x14ac:dyDescent="0.3">
      <c r="B329" s="70"/>
      <c r="C329" s="66" t="s">
        <v>633</v>
      </c>
      <c r="D329" s="25"/>
      <c r="E329" s="22" t="s">
        <v>634</v>
      </c>
      <c r="F329" s="23" t="s">
        <v>635</v>
      </c>
      <c r="G329" s="23" t="s">
        <v>299</v>
      </c>
      <c r="H329" s="23"/>
    </row>
    <row r="330" spans="2:8" ht="45.75" thickBot="1" x14ac:dyDescent="0.3">
      <c r="B330" s="70"/>
      <c r="C330" s="67"/>
      <c r="D330" s="25"/>
      <c r="E330" s="22" t="s">
        <v>636</v>
      </c>
      <c r="F330" s="23" t="s">
        <v>637</v>
      </c>
      <c r="G330" s="23" t="s">
        <v>6</v>
      </c>
      <c r="H330" s="23"/>
    </row>
    <row r="331" spans="2:8" ht="45.75" thickBot="1" x14ac:dyDescent="0.3">
      <c r="B331" s="70"/>
      <c r="C331" s="68"/>
      <c r="D331" s="24"/>
      <c r="E331" s="22" t="s">
        <v>638</v>
      </c>
      <c r="F331" s="23" t="s">
        <v>639</v>
      </c>
      <c r="G331" s="23" t="s">
        <v>6</v>
      </c>
      <c r="H331" s="23"/>
    </row>
    <row r="332" spans="2:8" ht="30.75" thickBot="1" x14ac:dyDescent="0.3">
      <c r="B332" s="70"/>
      <c r="C332" s="24" t="s">
        <v>640</v>
      </c>
      <c r="D332" s="24"/>
      <c r="E332" s="22" t="s">
        <v>641</v>
      </c>
      <c r="F332" s="23" t="s">
        <v>642</v>
      </c>
      <c r="G332" s="23" t="s">
        <v>6</v>
      </c>
      <c r="H332" s="23"/>
    </row>
    <row r="333" spans="2:8" ht="60.75" thickBot="1" x14ac:dyDescent="0.3">
      <c r="B333" s="70"/>
      <c r="C333" s="66" t="s">
        <v>643</v>
      </c>
      <c r="D333" s="25"/>
      <c r="E333" s="22" t="s">
        <v>644</v>
      </c>
      <c r="F333" s="23" t="s">
        <v>28</v>
      </c>
      <c r="G333" s="23" t="s">
        <v>6</v>
      </c>
      <c r="H333" s="23"/>
    </row>
    <row r="334" spans="2:8" ht="30.75" thickBot="1" x14ac:dyDescent="0.3">
      <c r="B334" s="70"/>
      <c r="C334" s="68"/>
      <c r="D334" s="24"/>
      <c r="E334" s="22" t="s">
        <v>645</v>
      </c>
      <c r="F334" s="23" t="s">
        <v>28</v>
      </c>
      <c r="G334" s="23" t="s">
        <v>6</v>
      </c>
      <c r="H334" s="23"/>
    </row>
    <row r="335" spans="2:8" ht="15.75" thickBot="1" x14ac:dyDescent="0.3">
      <c r="B335" s="70"/>
      <c r="C335" s="24" t="s">
        <v>646</v>
      </c>
      <c r="D335" s="24"/>
      <c r="E335" s="22" t="s">
        <v>647</v>
      </c>
      <c r="F335" s="23" t="s">
        <v>648</v>
      </c>
      <c r="G335" s="23" t="s">
        <v>6</v>
      </c>
      <c r="H335" s="23"/>
    </row>
    <row r="336" spans="2:8" ht="30.75" thickBot="1" x14ac:dyDescent="0.3">
      <c r="B336" s="70"/>
      <c r="C336" s="24" t="s">
        <v>649</v>
      </c>
      <c r="D336" s="24"/>
      <c r="E336" s="22" t="s">
        <v>650</v>
      </c>
      <c r="F336" s="23" t="s">
        <v>28</v>
      </c>
      <c r="G336" s="23" t="s">
        <v>6</v>
      </c>
      <c r="H336" s="23"/>
    </row>
    <row r="337" spans="2:8" ht="45.75" thickBot="1" x14ac:dyDescent="0.3">
      <c r="B337" s="70"/>
      <c r="C337" s="24" t="s">
        <v>651</v>
      </c>
      <c r="D337" s="24"/>
      <c r="E337" s="22" t="s">
        <v>652</v>
      </c>
      <c r="F337" s="23" t="s">
        <v>642</v>
      </c>
      <c r="G337" s="23" t="s">
        <v>6</v>
      </c>
      <c r="H337" s="23"/>
    </row>
    <row r="338" spans="2:8" ht="149.25" customHeight="1" x14ac:dyDescent="0.25">
      <c r="B338" s="70"/>
      <c r="C338" s="66" t="s">
        <v>653</v>
      </c>
      <c r="D338" s="46"/>
      <c r="E338" s="56" t="s">
        <v>654</v>
      </c>
      <c r="F338" s="27" t="s">
        <v>655</v>
      </c>
      <c r="G338" s="54" t="s">
        <v>6</v>
      </c>
      <c r="H338" s="54"/>
    </row>
    <row r="339" spans="2:8" ht="15.75" thickBot="1" x14ac:dyDescent="0.3">
      <c r="B339" s="70"/>
      <c r="C339" s="68"/>
      <c r="D339" s="48"/>
      <c r="E339" s="57"/>
      <c r="F339" s="23" t="s">
        <v>107</v>
      </c>
      <c r="G339" s="55"/>
      <c r="H339" s="55"/>
    </row>
    <row r="340" spans="2:8" ht="30.75" thickBot="1" x14ac:dyDescent="0.3">
      <c r="B340" s="70"/>
      <c r="C340" s="66" t="s">
        <v>656</v>
      </c>
      <c r="D340" s="25"/>
      <c r="E340" s="22" t="s">
        <v>657</v>
      </c>
      <c r="F340" s="23" t="s">
        <v>658</v>
      </c>
      <c r="G340" s="23" t="s">
        <v>299</v>
      </c>
      <c r="H340" s="23"/>
    </row>
    <row r="341" spans="2:8" ht="15.75" thickBot="1" x14ac:dyDescent="0.3">
      <c r="B341" s="70"/>
      <c r="C341" s="68"/>
      <c r="D341" s="24"/>
      <c r="E341" s="22" t="s">
        <v>659</v>
      </c>
      <c r="F341" s="23" t="s">
        <v>399</v>
      </c>
      <c r="G341" s="23" t="s">
        <v>6</v>
      </c>
      <c r="H341" s="23"/>
    </row>
    <row r="342" spans="2:8" ht="30.75" thickBot="1" x14ac:dyDescent="0.3">
      <c r="B342" s="70"/>
      <c r="C342" s="24" t="s">
        <v>660</v>
      </c>
      <c r="D342" s="24"/>
      <c r="E342" s="24" t="s">
        <v>661</v>
      </c>
      <c r="F342" s="23" t="s">
        <v>662</v>
      </c>
      <c r="G342" s="23" t="s">
        <v>6</v>
      </c>
      <c r="H342" s="23"/>
    </row>
    <row r="343" spans="2:8" ht="30.75" thickBot="1" x14ac:dyDescent="0.3">
      <c r="B343" s="70"/>
      <c r="C343" s="66" t="s">
        <v>663</v>
      </c>
      <c r="D343" s="25"/>
      <c r="E343" s="22" t="s">
        <v>664</v>
      </c>
      <c r="F343" s="23" t="s">
        <v>639</v>
      </c>
      <c r="G343" s="23" t="s">
        <v>6</v>
      </c>
      <c r="H343" s="23" t="s">
        <v>633</v>
      </c>
    </row>
    <row r="344" spans="2:8" ht="30.75" thickBot="1" x14ac:dyDescent="0.3">
      <c r="B344" s="70"/>
      <c r="C344" s="67"/>
      <c r="D344" s="25"/>
      <c r="E344" s="22" t="s">
        <v>665</v>
      </c>
      <c r="F344" s="23" t="s">
        <v>639</v>
      </c>
      <c r="G344" s="23" t="s">
        <v>6</v>
      </c>
      <c r="H344" s="23" t="s">
        <v>633</v>
      </c>
    </row>
    <row r="345" spans="2:8" ht="30.75" thickBot="1" x14ac:dyDescent="0.3">
      <c r="B345" s="70"/>
      <c r="C345" s="67"/>
      <c r="D345" s="25"/>
      <c r="E345" s="22" t="s">
        <v>666</v>
      </c>
      <c r="F345" s="23" t="s">
        <v>639</v>
      </c>
      <c r="G345" s="23" t="s">
        <v>6</v>
      </c>
      <c r="H345" s="23" t="s">
        <v>633</v>
      </c>
    </row>
    <row r="346" spans="2:8" ht="30.75" thickBot="1" x14ac:dyDescent="0.3">
      <c r="B346" s="70"/>
      <c r="C346" s="67"/>
      <c r="D346" s="25"/>
      <c r="E346" s="22" t="s">
        <v>667</v>
      </c>
      <c r="F346" s="23" t="s">
        <v>668</v>
      </c>
      <c r="G346" s="23" t="s">
        <v>6</v>
      </c>
      <c r="H346" s="23" t="s">
        <v>633</v>
      </c>
    </row>
    <row r="347" spans="2:8" ht="30.75" thickBot="1" x14ac:dyDescent="0.3">
      <c r="B347" s="70"/>
      <c r="C347" s="67"/>
      <c r="D347" s="25"/>
      <c r="E347" s="22" t="s">
        <v>669</v>
      </c>
      <c r="F347" s="23" t="s">
        <v>637</v>
      </c>
      <c r="G347" s="23" t="s">
        <v>6</v>
      </c>
      <c r="H347" s="23" t="s">
        <v>633</v>
      </c>
    </row>
    <row r="348" spans="2:8" ht="30.75" thickBot="1" x14ac:dyDescent="0.3">
      <c r="B348" s="70"/>
      <c r="C348" s="67"/>
      <c r="D348" s="25"/>
      <c r="E348" s="22" t="s">
        <v>670</v>
      </c>
      <c r="F348" s="23" t="s">
        <v>637</v>
      </c>
      <c r="G348" s="23" t="s">
        <v>6</v>
      </c>
      <c r="H348" s="23" t="s">
        <v>633</v>
      </c>
    </row>
    <row r="349" spans="2:8" ht="30.75" thickBot="1" x14ac:dyDescent="0.3">
      <c r="B349" s="70"/>
      <c r="C349" s="67"/>
      <c r="D349" s="25"/>
      <c r="E349" s="22" t="s">
        <v>671</v>
      </c>
      <c r="F349" s="23" t="s">
        <v>637</v>
      </c>
      <c r="G349" s="23" t="s">
        <v>6</v>
      </c>
      <c r="H349" s="23" t="s">
        <v>633</v>
      </c>
    </row>
    <row r="350" spans="2:8" ht="30.75" thickBot="1" x14ac:dyDescent="0.3">
      <c r="B350" s="70"/>
      <c r="C350" s="68"/>
      <c r="D350" s="24"/>
      <c r="E350" s="22" t="s">
        <v>672</v>
      </c>
      <c r="F350" s="23" t="s">
        <v>637</v>
      </c>
      <c r="G350" s="23" t="s">
        <v>6</v>
      </c>
      <c r="H350" s="23" t="s">
        <v>633</v>
      </c>
    </row>
    <row r="351" spans="2:8" ht="45.75" thickBot="1" x14ac:dyDescent="0.3">
      <c r="B351" s="70"/>
      <c r="C351" s="66" t="s">
        <v>673</v>
      </c>
      <c r="D351" s="25"/>
      <c r="E351" s="22" t="s">
        <v>674</v>
      </c>
      <c r="F351" s="23" t="s">
        <v>675</v>
      </c>
      <c r="G351" s="23" t="s">
        <v>299</v>
      </c>
      <c r="H351" s="23"/>
    </row>
    <row r="352" spans="2:8" ht="30.75" thickBot="1" x14ac:dyDescent="0.3">
      <c r="B352" s="70"/>
      <c r="C352" s="68"/>
      <c r="D352" s="24"/>
      <c r="E352" s="22" t="s">
        <v>676</v>
      </c>
      <c r="F352" s="23" t="s">
        <v>637</v>
      </c>
      <c r="G352" s="23" t="s">
        <v>6</v>
      </c>
      <c r="H352" s="23" t="s">
        <v>633</v>
      </c>
    </row>
    <row r="353" spans="2:8" ht="30.75" thickBot="1" x14ac:dyDescent="0.3">
      <c r="B353" s="70"/>
      <c r="C353" s="66" t="s">
        <v>677</v>
      </c>
      <c r="D353" s="25"/>
      <c r="E353" s="22" t="s">
        <v>678</v>
      </c>
      <c r="F353" s="23" t="s">
        <v>111</v>
      </c>
      <c r="G353" s="23" t="s">
        <v>6</v>
      </c>
      <c r="H353" s="54" t="s">
        <v>109</v>
      </c>
    </row>
    <row r="354" spans="2:8" ht="30.75" thickBot="1" x14ac:dyDescent="0.3">
      <c r="B354" s="70"/>
      <c r="C354" s="67"/>
      <c r="D354" s="25"/>
      <c r="E354" s="22" t="s">
        <v>679</v>
      </c>
      <c r="F354" s="23" t="s">
        <v>111</v>
      </c>
      <c r="G354" s="23" t="s">
        <v>6</v>
      </c>
      <c r="H354" s="61"/>
    </row>
    <row r="355" spans="2:8" ht="30.75" thickBot="1" x14ac:dyDescent="0.3">
      <c r="B355" s="70"/>
      <c r="C355" s="67"/>
      <c r="D355" s="25"/>
      <c r="E355" s="22" t="s">
        <v>680</v>
      </c>
      <c r="F355" s="23" t="s">
        <v>111</v>
      </c>
      <c r="G355" s="23" t="s">
        <v>6</v>
      </c>
      <c r="H355" s="61"/>
    </row>
    <row r="356" spans="2:8" ht="45.75" thickBot="1" x14ac:dyDescent="0.3">
      <c r="B356" s="70"/>
      <c r="C356" s="67"/>
      <c r="D356" s="25"/>
      <c r="E356" s="22" t="s">
        <v>681</v>
      </c>
      <c r="F356" s="23" t="s">
        <v>111</v>
      </c>
      <c r="G356" s="23" t="s">
        <v>6</v>
      </c>
      <c r="H356" s="61"/>
    </row>
    <row r="357" spans="2:8" ht="30.75" thickBot="1" x14ac:dyDescent="0.3">
      <c r="B357" s="70"/>
      <c r="C357" s="67"/>
      <c r="D357" s="25"/>
      <c r="E357" s="22" t="s">
        <v>682</v>
      </c>
      <c r="F357" s="23" t="s">
        <v>111</v>
      </c>
      <c r="G357" s="23" t="s">
        <v>6</v>
      </c>
      <c r="H357" s="61"/>
    </row>
    <row r="358" spans="2:8" ht="30.75" thickBot="1" x14ac:dyDescent="0.3">
      <c r="B358" s="70"/>
      <c r="C358" s="67"/>
      <c r="D358" s="25"/>
      <c r="E358" s="22" t="s">
        <v>683</v>
      </c>
      <c r="F358" s="23" t="s">
        <v>111</v>
      </c>
      <c r="G358" s="23" t="s">
        <v>6</v>
      </c>
      <c r="H358" s="61"/>
    </row>
    <row r="359" spans="2:8" ht="30.75" thickBot="1" x14ac:dyDescent="0.3">
      <c r="B359" s="70"/>
      <c r="C359" s="67"/>
      <c r="D359" s="25"/>
      <c r="E359" s="22" t="s">
        <v>684</v>
      </c>
      <c r="F359" s="23" t="s">
        <v>111</v>
      </c>
      <c r="G359" s="23" t="s">
        <v>6</v>
      </c>
      <c r="H359" s="61"/>
    </row>
    <row r="360" spans="2:8" ht="30.75" thickBot="1" x14ac:dyDescent="0.3">
      <c r="B360" s="70"/>
      <c r="C360" s="67"/>
      <c r="D360" s="25"/>
      <c r="E360" s="22" t="s">
        <v>685</v>
      </c>
      <c r="F360" s="23" t="s">
        <v>111</v>
      </c>
      <c r="G360" s="23" t="s">
        <v>6</v>
      </c>
      <c r="H360" s="61"/>
    </row>
    <row r="361" spans="2:8" ht="30.75" thickBot="1" x14ac:dyDescent="0.3">
      <c r="B361" s="70"/>
      <c r="C361" s="67"/>
      <c r="D361" s="25"/>
      <c r="E361" s="22" t="s">
        <v>686</v>
      </c>
      <c r="F361" s="23" t="s">
        <v>111</v>
      </c>
      <c r="G361" s="23" t="s">
        <v>6</v>
      </c>
      <c r="H361" s="61"/>
    </row>
    <row r="362" spans="2:8" ht="30.75" thickBot="1" x14ac:dyDescent="0.3">
      <c r="B362" s="70"/>
      <c r="C362" s="68"/>
      <c r="D362" s="24"/>
      <c r="E362" s="22" t="s">
        <v>687</v>
      </c>
      <c r="F362" s="23" t="s">
        <v>111</v>
      </c>
      <c r="G362" s="23" t="s">
        <v>6</v>
      </c>
      <c r="H362" s="55"/>
    </row>
    <row r="363" spans="2:8" ht="30.75" thickBot="1" x14ac:dyDescent="0.3">
      <c r="B363" s="70"/>
      <c r="C363" s="24" t="s">
        <v>688</v>
      </c>
      <c r="D363" s="24"/>
      <c r="E363" s="22" t="s">
        <v>689</v>
      </c>
      <c r="F363" s="23" t="s">
        <v>28</v>
      </c>
      <c r="G363" s="23" t="s">
        <v>690</v>
      </c>
      <c r="H363" s="23"/>
    </row>
    <row r="364" spans="2:8" ht="60.75" thickBot="1" x14ac:dyDescent="0.3">
      <c r="B364" s="70"/>
      <c r="C364" s="24" t="s">
        <v>691</v>
      </c>
      <c r="D364" s="24"/>
      <c r="E364" s="22" t="s">
        <v>692</v>
      </c>
      <c r="F364" s="23" t="s">
        <v>28</v>
      </c>
      <c r="G364" s="23" t="s">
        <v>6</v>
      </c>
      <c r="H364" s="23"/>
    </row>
    <row r="365" spans="2:8" ht="30.75" thickBot="1" x14ac:dyDescent="0.3">
      <c r="B365" s="70"/>
      <c r="C365" s="24" t="s">
        <v>693</v>
      </c>
      <c r="D365" s="24"/>
      <c r="E365" s="24" t="s">
        <v>307</v>
      </c>
      <c r="F365" s="23" t="s">
        <v>308</v>
      </c>
      <c r="G365" s="23" t="s">
        <v>694</v>
      </c>
      <c r="H365" s="23" t="s">
        <v>304</v>
      </c>
    </row>
    <row r="366" spans="2:8" ht="30.75" thickBot="1" x14ac:dyDescent="0.3">
      <c r="B366" s="71"/>
      <c r="C366" s="24" t="s">
        <v>695</v>
      </c>
      <c r="D366" s="24"/>
      <c r="E366" s="22" t="s">
        <v>696</v>
      </c>
      <c r="F366" s="23" t="s">
        <v>28</v>
      </c>
      <c r="G366" s="23"/>
      <c r="H366" s="23"/>
    </row>
    <row r="367" spans="2:8" ht="30.75" thickBot="1" x14ac:dyDescent="0.3">
      <c r="B367" s="69">
        <v>2.6</v>
      </c>
      <c r="C367" s="24" t="s">
        <v>697</v>
      </c>
      <c r="D367" s="24"/>
      <c r="E367" s="22" t="s">
        <v>698</v>
      </c>
      <c r="F367" s="36">
        <v>39173</v>
      </c>
      <c r="G367" s="23" t="s">
        <v>6</v>
      </c>
      <c r="H367" s="23" t="s">
        <v>4</v>
      </c>
    </row>
    <row r="368" spans="2:8" ht="75.75" thickBot="1" x14ac:dyDescent="0.3">
      <c r="B368" s="70"/>
      <c r="C368" s="24" t="s">
        <v>699</v>
      </c>
      <c r="D368" s="24"/>
      <c r="E368" s="22" t="s">
        <v>700</v>
      </c>
      <c r="F368" s="23" t="s">
        <v>701</v>
      </c>
      <c r="G368" s="23" t="s">
        <v>6</v>
      </c>
      <c r="H368" s="23"/>
    </row>
    <row r="369" spans="2:8" ht="30" x14ac:dyDescent="0.25">
      <c r="B369" s="70"/>
      <c r="C369" s="66" t="s">
        <v>702</v>
      </c>
      <c r="D369" s="25"/>
      <c r="E369" s="26" t="s">
        <v>703</v>
      </c>
      <c r="F369" s="54" t="s">
        <v>705</v>
      </c>
      <c r="G369" s="54" t="s">
        <v>6</v>
      </c>
      <c r="H369" s="54"/>
    </row>
    <row r="370" spans="2:8" ht="30.75" thickBot="1" x14ac:dyDescent="0.3">
      <c r="B370" s="70"/>
      <c r="C370" s="68"/>
      <c r="D370" s="24"/>
      <c r="E370" s="22" t="s">
        <v>704</v>
      </c>
      <c r="F370" s="55"/>
      <c r="G370" s="55"/>
      <c r="H370" s="55"/>
    </row>
    <row r="371" spans="2:8" ht="45.75" thickBot="1" x14ac:dyDescent="0.3">
      <c r="B371" s="70"/>
      <c r="C371" s="66" t="s">
        <v>706</v>
      </c>
      <c r="D371" s="25"/>
      <c r="E371" s="22" t="s">
        <v>8</v>
      </c>
      <c r="F371" s="23" t="s">
        <v>9</v>
      </c>
      <c r="G371" s="23" t="s">
        <v>6</v>
      </c>
      <c r="H371" s="23" t="s">
        <v>7</v>
      </c>
    </row>
    <row r="372" spans="2:8" ht="45.75" thickBot="1" x14ac:dyDescent="0.3">
      <c r="B372" s="70"/>
      <c r="C372" s="67"/>
      <c r="D372" s="25"/>
      <c r="E372" s="22" t="s">
        <v>707</v>
      </c>
      <c r="F372" s="23" t="s">
        <v>12</v>
      </c>
      <c r="G372" s="23" t="s">
        <v>6</v>
      </c>
      <c r="H372" s="23" t="s">
        <v>10</v>
      </c>
    </row>
    <row r="373" spans="2:8" ht="45.75" thickBot="1" x14ac:dyDescent="0.3">
      <c r="B373" s="70"/>
      <c r="C373" s="68"/>
      <c r="D373" s="24"/>
      <c r="E373" s="22" t="s">
        <v>708</v>
      </c>
      <c r="F373" s="23" t="s">
        <v>14</v>
      </c>
      <c r="G373" s="23" t="s">
        <v>6</v>
      </c>
      <c r="H373" s="23" t="s">
        <v>10</v>
      </c>
    </row>
    <row r="374" spans="2:8" ht="15.75" thickBot="1" x14ac:dyDescent="0.3">
      <c r="B374" s="70"/>
      <c r="C374" s="24" t="s">
        <v>709</v>
      </c>
      <c r="D374" s="24"/>
      <c r="E374" s="22" t="s">
        <v>455</v>
      </c>
      <c r="F374" s="23" t="s">
        <v>28</v>
      </c>
      <c r="G374" s="23" t="s">
        <v>456</v>
      </c>
      <c r="H374" s="23" t="s">
        <v>454</v>
      </c>
    </row>
    <row r="375" spans="2:8" ht="30.75" thickBot="1" x14ac:dyDescent="0.3">
      <c r="B375" s="70"/>
      <c r="C375" s="24" t="s">
        <v>710</v>
      </c>
      <c r="D375" s="24"/>
      <c r="E375" s="22" t="s">
        <v>134</v>
      </c>
      <c r="F375" s="23" t="s">
        <v>28</v>
      </c>
      <c r="G375" s="23" t="s">
        <v>456</v>
      </c>
      <c r="H375" s="23" t="s">
        <v>132</v>
      </c>
    </row>
    <row r="376" spans="2:8" ht="30.75" thickBot="1" x14ac:dyDescent="0.3">
      <c r="B376" s="70"/>
      <c r="C376" s="24" t="s">
        <v>711</v>
      </c>
      <c r="D376" s="24"/>
      <c r="E376" s="22" t="s">
        <v>712</v>
      </c>
      <c r="F376" s="23" t="s">
        <v>28</v>
      </c>
      <c r="G376" s="23" t="s">
        <v>315</v>
      </c>
      <c r="H376" s="23"/>
    </row>
    <row r="377" spans="2:8" ht="15.75" thickBot="1" x14ac:dyDescent="0.3">
      <c r="B377" s="70"/>
      <c r="C377" s="24" t="s">
        <v>713</v>
      </c>
      <c r="D377" s="24"/>
      <c r="E377" s="22" t="s">
        <v>714</v>
      </c>
      <c r="F377" s="23" t="s">
        <v>28</v>
      </c>
      <c r="G377" s="23" t="s">
        <v>6</v>
      </c>
      <c r="H377" s="23" t="s">
        <v>132</v>
      </c>
    </row>
    <row r="378" spans="2:8" x14ac:dyDescent="0.25">
      <c r="B378" s="70"/>
      <c r="C378" s="66" t="s">
        <v>715</v>
      </c>
      <c r="D378" s="46"/>
      <c r="E378" s="66" t="s">
        <v>716</v>
      </c>
      <c r="F378" s="27" t="s">
        <v>282</v>
      </c>
      <c r="G378" s="54" t="s">
        <v>294</v>
      </c>
      <c r="H378" s="54" t="s">
        <v>150</v>
      </c>
    </row>
    <row r="379" spans="2:8" ht="15.75" thickBot="1" x14ac:dyDescent="0.3">
      <c r="B379" s="70"/>
      <c r="C379" s="67"/>
      <c r="D379" s="47"/>
      <c r="E379" s="68"/>
      <c r="F379" s="23" t="s">
        <v>283</v>
      </c>
      <c r="G379" s="55"/>
      <c r="H379" s="55"/>
    </row>
    <row r="380" spans="2:8" ht="44.25" customHeight="1" x14ac:dyDescent="0.25">
      <c r="B380" s="70"/>
      <c r="C380" s="67"/>
      <c r="D380" s="47"/>
      <c r="E380" s="56" t="s">
        <v>717</v>
      </c>
      <c r="F380" s="54" t="s">
        <v>163</v>
      </c>
      <c r="G380" s="27" t="s">
        <v>154</v>
      </c>
      <c r="H380" s="54" t="s">
        <v>161</v>
      </c>
    </row>
    <row r="381" spans="2:8" ht="15.75" thickBot="1" x14ac:dyDescent="0.3">
      <c r="B381" s="70"/>
      <c r="C381" s="68"/>
      <c r="D381" s="48"/>
      <c r="E381" s="57"/>
      <c r="F381" s="55"/>
      <c r="G381" s="23" t="s">
        <v>155</v>
      </c>
      <c r="H381" s="55"/>
    </row>
    <row r="382" spans="2:8" ht="149.25" customHeight="1" x14ac:dyDescent="0.25">
      <c r="B382" s="70"/>
      <c r="C382" s="66" t="s">
        <v>718</v>
      </c>
      <c r="D382" s="46"/>
      <c r="E382" s="56" t="s">
        <v>719</v>
      </c>
      <c r="F382" s="27" t="s">
        <v>720</v>
      </c>
      <c r="G382" s="54" t="s">
        <v>71</v>
      </c>
      <c r="H382" s="54" t="s">
        <v>56</v>
      </c>
    </row>
    <row r="383" spans="2:8" ht="15.75" thickBot="1" x14ac:dyDescent="0.3">
      <c r="B383" s="70"/>
      <c r="C383" s="67"/>
      <c r="D383" s="47"/>
      <c r="E383" s="57"/>
      <c r="F383" s="23" t="s">
        <v>721</v>
      </c>
      <c r="G383" s="55"/>
      <c r="H383" s="55"/>
    </row>
    <row r="384" spans="2:8" ht="45.75" thickBot="1" x14ac:dyDescent="0.3">
      <c r="B384" s="70"/>
      <c r="C384" s="68"/>
      <c r="D384" s="24"/>
      <c r="E384" s="22" t="s">
        <v>722</v>
      </c>
      <c r="F384" s="23" t="s">
        <v>723</v>
      </c>
      <c r="G384" s="23" t="s">
        <v>71</v>
      </c>
      <c r="H384" s="23"/>
    </row>
    <row r="385" spans="2:8" ht="149.25" customHeight="1" x14ac:dyDescent="0.25">
      <c r="B385" s="70"/>
      <c r="C385" s="66" t="s">
        <v>724</v>
      </c>
      <c r="D385" s="46"/>
      <c r="E385" s="56" t="s">
        <v>54</v>
      </c>
      <c r="F385" s="27" t="s">
        <v>725</v>
      </c>
      <c r="G385" s="54" t="s">
        <v>71</v>
      </c>
      <c r="H385" s="54" t="s">
        <v>53</v>
      </c>
    </row>
    <row r="386" spans="2:8" ht="15.75" thickBot="1" x14ac:dyDescent="0.3">
      <c r="B386" s="70"/>
      <c r="C386" s="68"/>
      <c r="D386" s="48"/>
      <c r="E386" s="57"/>
      <c r="F386" s="23" t="s">
        <v>726</v>
      </c>
      <c r="G386" s="55"/>
      <c r="H386" s="55"/>
    </row>
    <row r="387" spans="2:8" ht="45.75" thickBot="1" x14ac:dyDescent="0.3">
      <c r="B387" s="70"/>
      <c r="C387" s="66" t="s">
        <v>727</v>
      </c>
      <c r="D387" s="25"/>
      <c r="E387" s="22" t="s">
        <v>728</v>
      </c>
      <c r="F387" s="23" t="s">
        <v>729</v>
      </c>
      <c r="G387" s="23" t="s">
        <v>6</v>
      </c>
      <c r="H387" s="23"/>
    </row>
    <row r="388" spans="2:8" ht="30.75" thickBot="1" x14ac:dyDescent="0.3">
      <c r="B388" s="70"/>
      <c r="C388" s="68"/>
      <c r="D388" s="24"/>
      <c r="E388" s="22" t="s">
        <v>730</v>
      </c>
      <c r="F388" s="23" t="s">
        <v>28</v>
      </c>
      <c r="G388" s="23" t="s">
        <v>6</v>
      </c>
      <c r="H388" s="23"/>
    </row>
    <row r="389" spans="2:8" ht="45.75" thickBot="1" x14ac:dyDescent="0.3">
      <c r="B389" s="70"/>
      <c r="C389" s="66" t="s">
        <v>731</v>
      </c>
      <c r="D389" s="25"/>
      <c r="E389" s="22" t="s">
        <v>15</v>
      </c>
      <c r="F389" s="23" t="s">
        <v>16</v>
      </c>
      <c r="G389" s="23" t="s">
        <v>6</v>
      </c>
      <c r="H389" s="54" t="s">
        <v>10</v>
      </c>
    </row>
    <row r="390" spans="2:8" ht="45.75" thickBot="1" x14ac:dyDescent="0.3">
      <c r="B390" s="70"/>
      <c r="C390" s="67"/>
      <c r="D390" s="25"/>
      <c r="E390" s="22" t="s">
        <v>732</v>
      </c>
      <c r="F390" s="23" t="s">
        <v>12</v>
      </c>
      <c r="G390" s="23" t="s">
        <v>6</v>
      </c>
      <c r="H390" s="61"/>
    </row>
    <row r="391" spans="2:8" ht="45.75" thickBot="1" x14ac:dyDescent="0.3">
      <c r="B391" s="71"/>
      <c r="C391" s="68"/>
      <c r="D391" s="24"/>
      <c r="E391" s="22" t="s">
        <v>13</v>
      </c>
      <c r="F391" s="23" t="s">
        <v>14</v>
      </c>
      <c r="G391" s="23" t="s">
        <v>6</v>
      </c>
      <c r="H391" s="55"/>
    </row>
    <row r="392" spans="2:8" ht="30.75" thickBot="1" x14ac:dyDescent="0.3">
      <c r="B392" s="69">
        <v>2.7</v>
      </c>
      <c r="C392" s="58" t="s">
        <v>733</v>
      </c>
      <c r="D392" s="32"/>
      <c r="E392" s="22" t="s">
        <v>734</v>
      </c>
      <c r="F392" s="23" t="s">
        <v>28</v>
      </c>
      <c r="G392" s="23" t="s">
        <v>6</v>
      </c>
      <c r="H392" s="23"/>
    </row>
    <row r="393" spans="2:8" ht="45.75" thickBot="1" x14ac:dyDescent="0.3">
      <c r="B393" s="70"/>
      <c r="C393" s="60"/>
      <c r="D393" s="31"/>
      <c r="E393" s="22" t="s">
        <v>735</v>
      </c>
      <c r="F393" s="23" t="s">
        <v>28</v>
      </c>
      <c r="G393" s="23" t="s">
        <v>6</v>
      </c>
      <c r="H393" s="23"/>
    </row>
    <row r="394" spans="2:8" ht="30.75" thickBot="1" x14ac:dyDescent="0.3">
      <c r="B394" s="70"/>
      <c r="C394" s="31" t="s">
        <v>736</v>
      </c>
      <c r="D394" s="31"/>
      <c r="E394" s="22" t="s">
        <v>737</v>
      </c>
      <c r="F394" s="23" t="s">
        <v>28</v>
      </c>
      <c r="G394" s="23" t="s">
        <v>6</v>
      </c>
      <c r="H394" s="23"/>
    </row>
    <row r="395" spans="2:8" ht="45.75" thickBot="1" x14ac:dyDescent="0.3">
      <c r="B395" s="70"/>
      <c r="C395" s="31" t="s">
        <v>738</v>
      </c>
      <c r="D395" s="31"/>
      <c r="E395" s="22" t="s">
        <v>739</v>
      </c>
      <c r="F395" s="23" t="s">
        <v>28</v>
      </c>
      <c r="G395" s="23" t="s">
        <v>6</v>
      </c>
      <c r="H395" s="23"/>
    </row>
    <row r="396" spans="2:8" ht="45.75" thickBot="1" x14ac:dyDescent="0.3">
      <c r="B396" s="70"/>
      <c r="C396" s="31" t="s">
        <v>740</v>
      </c>
      <c r="D396" s="31"/>
      <c r="E396" s="22" t="s">
        <v>741</v>
      </c>
      <c r="F396" s="23" t="s">
        <v>742</v>
      </c>
      <c r="G396" s="23" t="s">
        <v>291</v>
      </c>
      <c r="H396" s="23"/>
    </row>
    <row r="397" spans="2:8" ht="59.25" customHeight="1" x14ac:dyDescent="0.25">
      <c r="B397" s="70"/>
      <c r="C397" s="58" t="s">
        <v>743</v>
      </c>
      <c r="D397" s="37"/>
      <c r="E397" s="56" t="s">
        <v>744</v>
      </c>
      <c r="F397" s="54" t="s">
        <v>745</v>
      </c>
      <c r="G397" s="27" t="s">
        <v>154</v>
      </c>
      <c r="H397" s="54"/>
    </row>
    <row r="398" spans="2:8" ht="15.75" thickBot="1" x14ac:dyDescent="0.3">
      <c r="B398" s="70"/>
      <c r="C398" s="60"/>
      <c r="D398" s="39"/>
      <c r="E398" s="57"/>
      <c r="F398" s="55"/>
      <c r="G398" s="23" t="s">
        <v>155</v>
      </c>
      <c r="H398" s="55"/>
    </row>
    <row r="399" spans="2:8" ht="30.75" thickBot="1" x14ac:dyDescent="0.3">
      <c r="B399" s="70"/>
      <c r="C399" s="58" t="s">
        <v>746</v>
      </c>
      <c r="D399" s="32"/>
      <c r="E399" s="22" t="s">
        <v>747</v>
      </c>
      <c r="F399" s="23" t="s">
        <v>748</v>
      </c>
      <c r="G399" s="23" t="s">
        <v>6</v>
      </c>
      <c r="H399" s="23"/>
    </row>
    <row r="400" spans="2:8" ht="30.75" thickBot="1" x14ac:dyDescent="0.3">
      <c r="B400" s="70"/>
      <c r="C400" s="60"/>
      <c r="D400" s="31"/>
      <c r="E400" s="22" t="s">
        <v>749</v>
      </c>
      <c r="F400" s="23" t="s">
        <v>28</v>
      </c>
      <c r="G400" s="23" t="s">
        <v>315</v>
      </c>
      <c r="H400" s="23"/>
    </row>
    <row r="401" spans="2:8" ht="30.75" thickBot="1" x14ac:dyDescent="0.3">
      <c r="B401" s="70"/>
      <c r="C401" s="31" t="s">
        <v>750</v>
      </c>
      <c r="D401" s="31"/>
      <c r="E401" s="22" t="s">
        <v>747</v>
      </c>
      <c r="F401" s="23" t="s">
        <v>748</v>
      </c>
      <c r="G401" s="23" t="s">
        <v>6</v>
      </c>
      <c r="H401" s="23" t="s">
        <v>746</v>
      </c>
    </row>
    <row r="402" spans="2:8" ht="45.75" thickBot="1" x14ac:dyDescent="0.3">
      <c r="B402" s="70"/>
      <c r="C402" s="58" t="s">
        <v>751</v>
      </c>
      <c r="D402" s="32"/>
      <c r="E402" s="22" t="s">
        <v>752</v>
      </c>
      <c r="F402" s="23" t="s">
        <v>28</v>
      </c>
      <c r="G402" s="23" t="s">
        <v>6</v>
      </c>
      <c r="H402" s="23"/>
    </row>
    <row r="403" spans="2:8" ht="30.75" thickBot="1" x14ac:dyDescent="0.3">
      <c r="B403" s="70"/>
      <c r="C403" s="59"/>
      <c r="D403" s="32"/>
      <c r="E403" s="22" t="s">
        <v>753</v>
      </c>
      <c r="F403" s="23" t="s">
        <v>28</v>
      </c>
      <c r="G403" s="23" t="s">
        <v>6</v>
      </c>
      <c r="H403" s="23"/>
    </row>
    <row r="404" spans="2:8" ht="30.75" thickBot="1" x14ac:dyDescent="0.3">
      <c r="B404" s="70"/>
      <c r="C404" s="60"/>
      <c r="D404" s="31"/>
      <c r="E404" s="22" t="s">
        <v>754</v>
      </c>
      <c r="F404" s="23" t="s">
        <v>28</v>
      </c>
      <c r="G404" s="23" t="s">
        <v>6</v>
      </c>
      <c r="H404" s="23"/>
    </row>
    <row r="405" spans="2:8" ht="45.75" thickBot="1" x14ac:dyDescent="0.3">
      <c r="B405" s="70"/>
      <c r="C405" s="31" t="s">
        <v>755</v>
      </c>
      <c r="D405" s="31"/>
      <c r="E405" s="22" t="s">
        <v>318</v>
      </c>
      <c r="F405" s="23" t="s">
        <v>28</v>
      </c>
      <c r="G405" s="23" t="s">
        <v>315</v>
      </c>
      <c r="H405" s="23" t="s">
        <v>317</v>
      </c>
    </row>
    <row r="406" spans="2:8" ht="30.75" thickBot="1" x14ac:dyDescent="0.3">
      <c r="B406" s="70"/>
      <c r="C406" s="58" t="s">
        <v>756</v>
      </c>
      <c r="D406" s="32"/>
      <c r="E406" s="22" t="s">
        <v>757</v>
      </c>
      <c r="F406" s="23">
        <v>2017</v>
      </c>
      <c r="G406" s="23" t="s">
        <v>6</v>
      </c>
      <c r="H406" s="23"/>
    </row>
    <row r="407" spans="2:8" ht="30.75" thickBot="1" x14ac:dyDescent="0.3">
      <c r="B407" s="70"/>
      <c r="C407" s="59"/>
      <c r="D407" s="32"/>
      <c r="E407" s="22" t="s">
        <v>758</v>
      </c>
      <c r="F407" s="23">
        <v>2017</v>
      </c>
      <c r="G407" s="23" t="s">
        <v>6</v>
      </c>
      <c r="H407" s="23"/>
    </row>
    <row r="408" spans="2:8" ht="45.75" thickBot="1" x14ac:dyDescent="0.3">
      <c r="B408" s="70"/>
      <c r="C408" s="60"/>
      <c r="D408" s="31"/>
      <c r="E408" s="22" t="s">
        <v>318</v>
      </c>
      <c r="F408" s="23" t="s">
        <v>28</v>
      </c>
      <c r="G408" s="23" t="s">
        <v>315</v>
      </c>
      <c r="H408" s="23" t="s">
        <v>317</v>
      </c>
    </row>
    <row r="409" spans="2:8" ht="30.75" thickBot="1" x14ac:dyDescent="0.3">
      <c r="B409" s="71"/>
      <c r="C409" s="31" t="s">
        <v>759</v>
      </c>
      <c r="D409" s="31"/>
      <c r="E409" s="22" t="s">
        <v>305</v>
      </c>
      <c r="F409" s="23" t="s">
        <v>306</v>
      </c>
      <c r="G409" s="23" t="s">
        <v>6</v>
      </c>
      <c r="H409" s="23" t="s">
        <v>304</v>
      </c>
    </row>
  </sheetData>
  <mergeCells count="176">
    <mergeCell ref="C387:C388"/>
    <mergeCell ref="C389:C391"/>
    <mergeCell ref="H389:H391"/>
    <mergeCell ref="B392:B409"/>
    <mergeCell ref="C392:C393"/>
    <mergeCell ref="C397:C398"/>
    <mergeCell ref="H397:H398"/>
    <mergeCell ref="C399:C400"/>
    <mergeCell ref="C402:C404"/>
    <mergeCell ref="C406:C408"/>
    <mergeCell ref="B367:B391"/>
    <mergeCell ref="E397:E398"/>
    <mergeCell ref="F397:F398"/>
    <mergeCell ref="E380:E381"/>
    <mergeCell ref="H380:H381"/>
    <mergeCell ref="C382:C384"/>
    <mergeCell ref="E382:E383"/>
    <mergeCell ref="G382:G383"/>
    <mergeCell ref="C385:C386"/>
    <mergeCell ref="G385:G386"/>
    <mergeCell ref="C343:C350"/>
    <mergeCell ref="C351:C352"/>
    <mergeCell ref="C353:C362"/>
    <mergeCell ref="H353:H362"/>
    <mergeCell ref="C369:C370"/>
    <mergeCell ref="F369:F370"/>
    <mergeCell ref="C371:C373"/>
    <mergeCell ref="C378:C381"/>
    <mergeCell ref="E378:E379"/>
    <mergeCell ref="E385:E386"/>
    <mergeCell ref="H385:H386"/>
    <mergeCell ref="H378:H379"/>
    <mergeCell ref="F380:F381"/>
    <mergeCell ref="H382:H383"/>
    <mergeCell ref="G378:G379"/>
    <mergeCell ref="G369:G370"/>
    <mergeCell ref="H369:H370"/>
    <mergeCell ref="B312:B366"/>
    <mergeCell ref="C312:C314"/>
    <mergeCell ref="E313:E314"/>
    <mergeCell ref="C318:C319"/>
    <mergeCell ref="C321:C322"/>
    <mergeCell ref="C324:C325"/>
    <mergeCell ref="C272:C273"/>
    <mergeCell ref="C278:C280"/>
    <mergeCell ref="C281:C282"/>
    <mergeCell ref="C283:C284"/>
    <mergeCell ref="C285:C286"/>
    <mergeCell ref="C327:C328"/>
    <mergeCell ref="C329:C331"/>
    <mergeCell ref="C333:C334"/>
    <mergeCell ref="C338:C339"/>
    <mergeCell ref="C340:C341"/>
    <mergeCell ref="C290:C296"/>
    <mergeCell ref="E292:E293"/>
    <mergeCell ref="C297:C298"/>
    <mergeCell ref="C301:C302"/>
    <mergeCell ref="H285:H286"/>
    <mergeCell ref="C233:C234"/>
    <mergeCell ref="C236:C237"/>
    <mergeCell ref="G236:G237"/>
    <mergeCell ref="B238:B311"/>
    <mergeCell ref="C238:C245"/>
    <mergeCell ref="C246:C252"/>
    <mergeCell ref="E251:E252"/>
    <mergeCell ref="C254:C258"/>
    <mergeCell ref="E255:E257"/>
    <mergeCell ref="C259:C266"/>
    <mergeCell ref="F255:F257"/>
    <mergeCell ref="G255:G257"/>
    <mergeCell ref="H255:H257"/>
    <mergeCell ref="H251:H252"/>
    <mergeCell ref="H236:H237"/>
    <mergeCell ref="F251:F252"/>
    <mergeCell ref="H218:H221"/>
    <mergeCell ref="H222:H226"/>
    <mergeCell ref="C229:C230"/>
    <mergeCell ref="C231:C232"/>
    <mergeCell ref="H231:H232"/>
    <mergeCell ref="C208:C210"/>
    <mergeCell ref="H208:H210"/>
    <mergeCell ref="C212:C213"/>
    <mergeCell ref="H212:H213"/>
    <mergeCell ref="C216:C217"/>
    <mergeCell ref="H216:H217"/>
    <mergeCell ref="C169:C172"/>
    <mergeCell ref="C174:C175"/>
    <mergeCell ref="G174:G175"/>
    <mergeCell ref="B176:B237"/>
    <mergeCell ref="C176:C180"/>
    <mergeCell ref="E176:E177"/>
    <mergeCell ref="E199:E200"/>
    <mergeCell ref="C201:C203"/>
    <mergeCell ref="E201:E202"/>
    <mergeCell ref="G201:G202"/>
    <mergeCell ref="B94:B175"/>
    <mergeCell ref="C94:C107"/>
    <mergeCell ref="E97:E98"/>
    <mergeCell ref="G97:G98"/>
    <mergeCell ref="E99:E100"/>
    <mergeCell ref="G99:G100"/>
    <mergeCell ref="E236:E237"/>
    <mergeCell ref="E178:E179"/>
    <mergeCell ref="C181:C182"/>
    <mergeCell ref="C184:C194"/>
    <mergeCell ref="C195:C200"/>
    <mergeCell ref="E195:E196"/>
    <mergeCell ref="E197:E198"/>
    <mergeCell ref="C218:C227"/>
    <mergeCell ref="C160:C162"/>
    <mergeCell ref="C163:C168"/>
    <mergeCell ref="E164:E165"/>
    <mergeCell ref="G164:G165"/>
    <mergeCell ref="E167:E168"/>
    <mergeCell ref="G167:G168"/>
    <mergeCell ref="C153:C154"/>
    <mergeCell ref="C155:C158"/>
    <mergeCell ref="E155:E156"/>
    <mergeCell ref="C137:C138"/>
    <mergeCell ref="C139:C140"/>
    <mergeCell ref="C141:C142"/>
    <mergeCell ref="C143:C145"/>
    <mergeCell ref="C146:C151"/>
    <mergeCell ref="E150:E151"/>
    <mergeCell ref="F155:F156"/>
    <mergeCell ref="F157:F158"/>
    <mergeCell ref="F150:F151"/>
    <mergeCell ref="C124:C129"/>
    <mergeCell ref="H124:H129"/>
    <mergeCell ref="C130:C133"/>
    <mergeCell ref="E131:E132"/>
    <mergeCell ref="G131:G132"/>
    <mergeCell ref="C134:C135"/>
    <mergeCell ref="G134:G135"/>
    <mergeCell ref="C109:C110"/>
    <mergeCell ref="C112:C113"/>
    <mergeCell ref="C117:C123"/>
    <mergeCell ref="E117:E118"/>
    <mergeCell ref="H117:H121"/>
    <mergeCell ref="E119:E120"/>
    <mergeCell ref="E134:E135"/>
    <mergeCell ref="H134:H135"/>
    <mergeCell ref="H131:H132"/>
    <mergeCell ref="F117:F118"/>
    <mergeCell ref="F119:F120"/>
    <mergeCell ref="H338:H339"/>
    <mergeCell ref="E324:E325"/>
    <mergeCell ref="H324:H325"/>
    <mergeCell ref="H313:H314"/>
    <mergeCell ref="G324:G325"/>
    <mergeCell ref="F313:F314"/>
    <mergeCell ref="E338:E339"/>
    <mergeCell ref="F292:F293"/>
    <mergeCell ref="G292:G293"/>
    <mergeCell ref="H292:H293"/>
    <mergeCell ref="G338:G339"/>
    <mergeCell ref="H97:H98"/>
    <mergeCell ref="H99:H100"/>
    <mergeCell ref="H201:H202"/>
    <mergeCell ref="H199:H200"/>
    <mergeCell ref="F178:F179"/>
    <mergeCell ref="F195:F196"/>
    <mergeCell ref="F197:F198"/>
    <mergeCell ref="E174:E175"/>
    <mergeCell ref="H174:H175"/>
    <mergeCell ref="F176:F177"/>
    <mergeCell ref="H164:H165"/>
    <mergeCell ref="H167:H168"/>
    <mergeCell ref="H155:H156"/>
    <mergeCell ref="E157:E158"/>
    <mergeCell ref="H157:H158"/>
    <mergeCell ref="H150:H151"/>
    <mergeCell ref="H176:H180"/>
    <mergeCell ref="H189:H194"/>
    <mergeCell ref="H195:H196"/>
    <mergeCell ref="H197:H198"/>
  </mergeCells>
  <hyperlinks>
    <hyperlink ref="F96" r:id="rId1" display="http://vbpl.vn/tw/pages/vbpq-timkiem.aspx?type=0&amp;s=1&amp;Keyword=44/2009/QH12&amp;SearchIn=Title,Title1&amp;IsRec=1&amp;pv=0"/>
    <hyperlink ref="E131" r:id="rId2" display="http://aao.agu.edu.vn/sites/default/files/QD349_chuyendoinienche_tinchi_VLVH.pd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TC1</vt:lpstr>
      <vt:lpstr>TC2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2017-07-23T09:49:49Z</dcterms:modified>
</cp:coreProperties>
</file>