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<sst xmlns="http://schemas.openxmlformats.org/spreadsheetml/2006/main" count="401" uniqueCount="149">
  <si>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</si>
  <si>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</si>
  <si>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</si>
  <si>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</si>
  <si>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</si>
  <si>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</si>
  <si>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</si>
  <si>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</si>
  <si>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</si>
  <si>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</si>
  <si>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</si>
  <si>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</si>
  <si>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</si>
  <si>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</si>
  <si>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</si>
  <si>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</si>
  <si>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</si>
  <si>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</si>
  <si>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</si>
  <si>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</si>
  <si>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</si>
  <si>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</si>
  <si>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</si>
  <si>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</si>
  <si>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</si>
  <si>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</si>
  <si>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</si>
  <si>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</si>
  <si>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</si>
  <si>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</si>
  <si>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</si>
  <si>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</si>
  <si>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</si>
  <si>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</si>
  <si>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</si>
  <si>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</si>
  <si>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</si>
  <si>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</si>
  <si>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</si>
  <si>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</si>
  <si>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</si>
  <si>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</si>
  <si>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</si>
  <si>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</si>
  <si>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</si>
  <si>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</si>
  <si>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</si>
  <si>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</si>
  <si>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</si>
  <si>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</si>
  <si>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</si>
  <si>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</si>
  <si>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</si>
  <si>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</si>
  <si>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</si>
  <si>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</si>
  <si>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</si>
  <si>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</si>
  <si>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</si>
  <si>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</si>
  <si>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</si>
  <si>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</si>
  <si>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</si>
  <si>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</si>
  <si>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</si>
  <si>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</si>
  <si>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</si>
  <si>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</si>
  <si>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</si>
  <si>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</si>
  <si>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</si>
  <si>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</si>
  <si>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</si>
  <si>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</si>
  <si>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</si>
  <si>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</si>
  <si>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</si>
  <si>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</si>
  <si>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</si>
  <si>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</si>
  <si>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</si>
  <si>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</si>
  <si>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</si>
  <si>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</si>
  <si>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</si>
  <si>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</si>
  <si>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</si>
  <si>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</si>
  <si>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</si>
  <si>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</si>
  <si>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</si>
  <si>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</si>
  <si>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</si>
  <si>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</si>
  <si>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</si>
  <si>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</si>
  <si>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</si>
  <si>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</si>
  <si>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</si>
  <si>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</si>
  <si>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</si>
  <si>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</si>
  <si>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</si>
  <si>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</si>
  <si>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</si>
  <si>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</si>
  <si>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</si>
  <si>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</si>
  <si>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</si>
  <si>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</si>
  <si>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</si>
  <si>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Thiều Thị Dung</t>
  </si>
  <si>
    <t>Nữ</t>
  </si>
  <si>
    <t>Mỹ</t>
  </si>
  <si>
    <t>Phật Giáo</t>
  </si>
  <si>
    <t>Bảo Lãnh</t>
  </si>
  <si>
    <t>Trần Bá Phúc</t>
  </si>
  <si>
    <t>Nam</t>
  </si>
  <si>
    <t>Vượt Biên</t>
  </si>
  <si>
    <t>Trần Bá Phương</t>
  </si>
  <si>
    <t>Huỳnh Thị Kiều Oanh</t>
  </si>
  <si>
    <t>Canada</t>
  </si>
  <si>
    <t>Nguyễn Thị Nở</t>
  </si>
  <si>
    <t>Đoàn Tụ Gia Đình</t>
  </si>
  <si>
    <t>Trần Thanh Hải</t>
  </si>
  <si>
    <t>Nguyễn Văn Tống</t>
  </si>
  <si>
    <t>HO</t>
  </si>
  <si>
    <t>Nguyễn Hoàng Thanh Trang</t>
  </si>
  <si>
    <t>ODP</t>
  </si>
  <si>
    <t>Nguyễn Hoàng Thiện Trí</t>
  </si>
  <si>
    <t>Vương Phúc</t>
  </si>
  <si>
    <t>Úc</t>
  </si>
  <si>
    <t>Dương Bạc Lái</t>
  </si>
  <si>
    <t>Việt Nam</t>
  </si>
  <si>
    <t>Công Giáo</t>
  </si>
  <si>
    <t>Nguyễn Thị Tuyết Nhung</t>
  </si>
  <si>
    <t>Dương Ngọc Yến</t>
  </si>
  <si>
    <t>Dương Ngọc Yến Dung</t>
  </si>
  <si>
    <t>Tỉnh An Giang</t>
  </si>
  <si>
    <t>Thành Phố Long Xuyên</t>
  </si>
  <si>
    <t>Phường Mỹ Bình</t>
  </si>
  <si>
    <t>Tỉnh Trà Vinh</t>
  </si>
  <si>
    <t>Huyện Cầu Kè</t>
  </si>
  <si>
    <t>Thành Phố Cam Ranh</t>
  </si>
  <si>
    <t>Huyện Châu Thành</t>
  </si>
  <si>
    <t>Huyện Chợ Mới</t>
  </si>
  <si>
    <t>Phường Mỹ Phước</t>
  </si>
  <si>
    <t>Phường Mỹ Long</t>
  </si>
  <si>
    <t>Khóm Bình Long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</si>
</sst>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2" borderId="9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10" xfId="0" applyFont="1" applyFill="1" applyBorder="1"/>
    <xf numFmtId="0" fontId="12" fillId="7" borderId="5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12" fillId="9" borderId="5" xfId="0" applyFont="1" applyFill="1" applyBorder="1"/>
    <xf numFmtId="14" fontId="12" fillId="9" borderId="4" xfId="0" applyNumberFormat="1" applyFont="1" applyFill="1" applyBorder="1"/>
    <xf numFmtId="0" fontId="12" fillId="6" borderId="9" xfId="0" applyFont="1" applyFill="1" applyBorder="1"/>
    <xf numFmtId="14" fontId="12" fillId="6" borderId="1" xfId="0" applyNumberFormat="1" applyFont="1" applyFill="1" applyBorder="1"/>
    <xf numFmtId="0" fontId="12" fillId="6" borderId="10" xfId="0" applyFont="1" applyFill="1" applyBorder="1"/>
    <xf numFmtId="0" fontId="12" fillId="5" borderId="5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/>
    <xf numFmtId="0" fontId="12" fillId="13" borderId="9" xfId="0" applyFont="1" applyFill="1" applyBorder="1"/>
    <xf numFmtId="0" fontId="12" fillId="13" borderId="1" xfId="0" applyFont="1" applyFill="1" applyBorder="1"/>
    <xf numFmtId="0" fontId="12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5" xfId="0" applyFont="1" applyBorder="1"/>
    <xf numFmtId="0" fontId="3" fillId="0" borderId="5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5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1" xfId="0" applyFont="1" applyBorder="1"/>
    <xf numFmtId="0" fontId="15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7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5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85" zoomScaleNormal="85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H14" sqref="H14"/>
    </sheetView>
  </sheetViews>
  <sheetFormatPr defaultRowHeight="15.75" x14ac:dyDescent="0.25"/>
  <cols>
    <col min="1" max="1" width="9.140625" style="29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33.85546875" style="1" bestFit="1" customWidth="1"/>
    <col min="9" max="9" width="10.85546875" style="1" customWidth="1"/>
    <col min="10" max="10" width="17.5703125" style="1" bestFit="1" customWidth="1"/>
    <col min="11" max="11" width="21.85546875" style="1" bestFit="1" customWidth="1"/>
    <col min="12" max="12" width="13.85546875" style="1" bestFit="1" customWidth="1"/>
    <col min="13" max="14" width="10.140625" style="1" customWidth="1"/>
    <col min="15" max="15" width="19.57031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7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40" customWidth="1"/>
    <col min="48" max="48" width="10.85546875" style="38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43"/>
    <col min="55" max="55" width="9.140625" style="41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5" customWidth="1"/>
    <col min="96" max="96" width="11.28515625" style="44" customWidth="1"/>
    <col min="97" max="97" width="12.42578125" style="16" customWidth="1"/>
    <col min="98" max="98" width="13.140625" style="49" customWidth="1"/>
    <col min="99" max="99" width="13.7109375" style="47" customWidth="1"/>
    <col min="100" max="100" width="12.7109375" style="51" customWidth="1"/>
    <col min="101" max="101" width="10.5703125" style="53" customWidth="1"/>
    <col min="102" max="103" width="11.28515625" style="30" bestFit="1" customWidth="1"/>
    <col min="104" max="104" width="12" style="57" customWidth="1"/>
    <col min="105" max="105" width="14.42578125" style="55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59" bestFit="1" customWidth="1"/>
    <col min="111" max="111" width="9.140625" style="61"/>
    <col min="112" max="112" width="14.7109375" style="18" customWidth="1"/>
    <col min="113" max="113" width="13.85546875" style="63" customWidth="1"/>
    <col min="114" max="16384" width="9.140625" style="1"/>
  </cols>
  <sheetData>
    <row r="1" spans="1:113" ht="16.5" customHeight="1" thickTop="1" x14ac:dyDescent="0.25">
      <c r="A1" s="489" t="s">
        <v>0</v>
      </c>
      <c r="B1" s="468" t="s">
        <v>2</v>
      </c>
      <c r="C1" s="468" t="s">
        <v>3</v>
      </c>
      <c r="D1" s="468" t="s">
        <v>1</v>
      </c>
      <c r="E1" s="492" t="s">
        <v>4</v>
      </c>
      <c r="F1" s="468" t="s">
        <v>5</v>
      </c>
      <c r="G1" s="468" t="s">
        <v>6</v>
      </c>
      <c r="H1" s="541" t="s">
        <v>7</v>
      </c>
      <c r="I1" s="542"/>
      <c r="J1" s="542"/>
      <c r="K1" s="542"/>
      <c r="L1" s="542"/>
      <c r="M1" s="543"/>
      <c r="N1" s="541" t="s">
        <v>108</v>
      </c>
      <c r="O1" s="542"/>
      <c r="P1" s="542"/>
      <c r="Q1" s="542"/>
      <c r="R1" s="542"/>
      <c r="S1" s="543"/>
      <c r="T1" s="541" t="s">
        <v>9</v>
      </c>
      <c r="U1" s="542"/>
      <c r="V1" s="542"/>
      <c r="W1" s="542"/>
      <c r="X1" s="542"/>
      <c r="Y1" s="543"/>
      <c r="Z1" s="468" t="s">
        <v>10</v>
      </c>
      <c r="AA1" s="546" t="s">
        <v>11</v>
      </c>
      <c r="AB1" s="547"/>
      <c r="AC1" s="547"/>
      <c r="AD1" s="547"/>
      <c r="AE1" s="547"/>
      <c r="AF1" s="548"/>
      <c r="AG1" s="486" t="s">
        <v>12</v>
      </c>
      <c r="AH1" s="468" t="s">
        <v>13</v>
      </c>
      <c r="AI1" s="486" t="s">
        <v>14</v>
      </c>
      <c r="AJ1" s="468" t="s">
        <v>110</v>
      </c>
      <c r="AK1" s="468" t="s">
        <v>15</v>
      </c>
      <c r="AL1" s="468" t="s">
        <v>16</v>
      </c>
      <c r="AM1" s="468" t="s">
        <v>17</v>
      </c>
      <c r="AN1" s="471" t="s">
        <v>18</v>
      </c>
      <c r="AO1" s="474" t="s">
        <v>30</v>
      </c>
      <c r="AP1" s="475"/>
      <c r="AQ1" s="475"/>
      <c r="AR1" s="475"/>
      <c r="AS1" s="475"/>
      <c r="AT1" s="475"/>
      <c r="AU1" s="476"/>
      <c r="AV1" s="456" t="s">
        <v>35</v>
      </c>
      <c r="AW1" s="457"/>
      <c r="AX1" s="457"/>
      <c r="AY1" s="457"/>
      <c r="AZ1" s="457"/>
      <c r="BA1" s="457"/>
      <c r="BB1" s="458"/>
      <c r="BC1" s="453" t="s">
        <v>36</v>
      </c>
      <c r="BD1" s="454"/>
      <c r="BE1" s="454"/>
      <c r="BF1" s="454"/>
      <c r="BG1" s="454"/>
      <c r="BH1" s="454"/>
      <c r="BI1" s="454"/>
      <c r="BJ1" s="454"/>
      <c r="BK1" s="454"/>
      <c r="BL1" s="454"/>
      <c r="BM1" s="454"/>
      <c r="BN1" s="454"/>
      <c r="BO1" s="454"/>
      <c r="BP1" s="454"/>
      <c r="BQ1" s="454"/>
      <c r="BR1" s="454"/>
      <c r="BS1" s="454"/>
      <c r="BT1" s="454"/>
      <c r="BU1" s="454"/>
      <c r="BV1" s="454"/>
      <c r="BW1" s="454"/>
      <c r="BX1" s="454"/>
      <c r="BY1" s="454"/>
      <c r="BZ1" s="454"/>
      <c r="CA1" s="454"/>
      <c r="CB1" s="454"/>
      <c r="CC1" s="454"/>
      <c r="CD1" s="454"/>
      <c r="CE1" s="454"/>
      <c r="CF1" s="454"/>
      <c r="CG1" s="454"/>
      <c r="CH1" s="454"/>
      <c r="CI1" s="454"/>
      <c r="CJ1" s="454"/>
      <c r="CK1" s="454"/>
      <c r="CL1" s="454"/>
      <c r="CM1" s="454"/>
      <c r="CN1" s="454"/>
      <c r="CO1" s="454"/>
      <c r="CP1" s="454"/>
      <c r="CQ1" s="455"/>
      <c r="CR1" s="504" t="s">
        <v>41</v>
      </c>
      <c r="CS1" s="505"/>
      <c r="CT1" s="506"/>
      <c r="CU1" s="513" t="s">
        <v>43</v>
      </c>
      <c r="CV1" s="514"/>
      <c r="CW1" s="495" t="s">
        <v>46</v>
      </c>
      <c r="CX1" s="496"/>
      <c r="CY1" s="496"/>
      <c r="CZ1" s="497"/>
      <c r="DA1" s="528" t="s">
        <v>47</v>
      </c>
      <c r="DB1" s="529"/>
      <c r="DC1" s="529"/>
      <c r="DD1" s="529"/>
      <c r="DE1" s="529"/>
      <c r="DF1" s="530"/>
      <c r="DG1" s="519" t="s">
        <v>54</v>
      </c>
      <c r="DH1" s="520"/>
      <c r="DI1" s="521"/>
    </row>
    <row r="2" spans="1:113" s="2" customFormat="1" ht="15.75" customHeight="1" x14ac:dyDescent="0.25">
      <c r="A2" s="490"/>
      <c r="B2" s="469"/>
      <c r="C2" s="469"/>
      <c r="D2" s="469"/>
      <c r="E2" s="493"/>
      <c r="F2" s="469"/>
      <c r="G2" s="469"/>
      <c r="H2" s="544" t="s">
        <v>109</v>
      </c>
      <c r="I2" s="487" t="s">
        <v>27</v>
      </c>
      <c r="J2" s="487" t="s">
        <v>28</v>
      </c>
      <c r="K2" s="487" t="s">
        <v>29</v>
      </c>
      <c r="L2" s="469" t="s">
        <v>26</v>
      </c>
      <c r="M2" s="469" t="s">
        <v>8</v>
      </c>
      <c r="N2" s="544" t="s">
        <v>109</v>
      </c>
      <c r="O2" s="487" t="s">
        <v>27</v>
      </c>
      <c r="P2" s="487" t="s">
        <v>28</v>
      </c>
      <c r="Q2" s="487" t="s">
        <v>29</v>
      </c>
      <c r="R2" s="469" t="s">
        <v>26</v>
      </c>
      <c r="S2" s="469" t="s">
        <v>8</v>
      </c>
      <c r="T2" s="544" t="s">
        <v>109</v>
      </c>
      <c r="U2" s="487" t="s">
        <v>27</v>
      </c>
      <c r="V2" s="487" t="s">
        <v>28</v>
      </c>
      <c r="W2" s="487" t="s">
        <v>29</v>
      </c>
      <c r="X2" s="469" t="s">
        <v>26</v>
      </c>
      <c r="Y2" s="469" t="s">
        <v>8</v>
      </c>
      <c r="Z2" s="469"/>
      <c r="AA2" s="544" t="s">
        <v>109</v>
      </c>
      <c r="AB2" s="487" t="s">
        <v>27</v>
      </c>
      <c r="AC2" s="487" t="s">
        <v>28</v>
      </c>
      <c r="AD2" s="487" t="s">
        <v>29</v>
      </c>
      <c r="AE2" s="469" t="s">
        <v>26</v>
      </c>
      <c r="AF2" s="469" t="s">
        <v>8</v>
      </c>
      <c r="AG2" s="487"/>
      <c r="AH2" s="469"/>
      <c r="AI2" s="487"/>
      <c r="AJ2" s="469"/>
      <c r="AK2" s="469"/>
      <c r="AL2" s="469"/>
      <c r="AM2" s="469"/>
      <c r="AN2" s="472"/>
      <c r="AO2" s="483" t="s">
        <v>19</v>
      </c>
      <c r="AP2" s="477" t="s">
        <v>20</v>
      </c>
      <c r="AQ2" s="477" t="s">
        <v>21</v>
      </c>
      <c r="AR2" s="479" t="s">
        <v>25</v>
      </c>
      <c r="AS2" s="479" t="s">
        <v>22</v>
      </c>
      <c r="AT2" s="479" t="s">
        <v>23</v>
      </c>
      <c r="AU2" s="481" t="s">
        <v>24</v>
      </c>
      <c r="AV2" s="461" t="s">
        <v>31</v>
      </c>
      <c r="AW2" s="463" t="s">
        <v>20</v>
      </c>
      <c r="AX2" s="463" t="s">
        <v>21</v>
      </c>
      <c r="AY2" s="445" t="s">
        <v>10</v>
      </c>
      <c r="AZ2" s="445" t="s">
        <v>32</v>
      </c>
      <c r="BA2" s="445" t="s">
        <v>33</v>
      </c>
      <c r="BB2" s="447" t="s">
        <v>34</v>
      </c>
      <c r="BC2" s="459" t="s">
        <v>0</v>
      </c>
      <c r="BD2" s="443" t="s">
        <v>2</v>
      </c>
      <c r="BE2" s="443" t="s">
        <v>3</v>
      </c>
      <c r="BF2" s="443" t="s">
        <v>1</v>
      </c>
      <c r="BG2" s="466" t="s">
        <v>4</v>
      </c>
      <c r="BH2" s="443" t="s">
        <v>5</v>
      </c>
      <c r="BI2" s="443" t="s">
        <v>6</v>
      </c>
      <c r="BJ2" s="540" t="s">
        <v>7</v>
      </c>
      <c r="BK2" s="540"/>
      <c r="BL2" s="540"/>
      <c r="BM2" s="540"/>
      <c r="BN2" s="540"/>
      <c r="BO2" s="540"/>
      <c r="BP2" s="537" t="s">
        <v>108</v>
      </c>
      <c r="BQ2" s="538"/>
      <c r="BR2" s="538"/>
      <c r="BS2" s="538"/>
      <c r="BT2" s="538"/>
      <c r="BU2" s="539"/>
      <c r="BV2" s="537" t="s">
        <v>9</v>
      </c>
      <c r="BW2" s="538"/>
      <c r="BX2" s="538"/>
      <c r="BY2" s="538"/>
      <c r="BZ2" s="538"/>
      <c r="CA2" s="539"/>
      <c r="CB2" s="443" t="s">
        <v>10</v>
      </c>
      <c r="CC2" s="540" t="s">
        <v>11</v>
      </c>
      <c r="CD2" s="540"/>
      <c r="CE2" s="540"/>
      <c r="CF2" s="540"/>
      <c r="CG2" s="540"/>
      <c r="CH2" s="540"/>
      <c r="CI2" s="449" t="s">
        <v>12</v>
      </c>
      <c r="CJ2" s="443" t="s">
        <v>13</v>
      </c>
      <c r="CK2" s="449" t="s">
        <v>14</v>
      </c>
      <c r="CL2" s="443" t="s">
        <v>110</v>
      </c>
      <c r="CM2" s="443" t="s">
        <v>15</v>
      </c>
      <c r="CN2" s="443" t="s">
        <v>16</v>
      </c>
      <c r="CO2" s="443" t="s">
        <v>17</v>
      </c>
      <c r="CP2" s="449" t="s">
        <v>18</v>
      </c>
      <c r="CQ2" s="451" t="s">
        <v>37</v>
      </c>
      <c r="CR2" s="507" t="s">
        <v>38</v>
      </c>
      <c r="CS2" s="509" t="s">
        <v>39</v>
      </c>
      <c r="CT2" s="511" t="s">
        <v>40</v>
      </c>
      <c r="CU2" s="515" t="s">
        <v>38</v>
      </c>
      <c r="CV2" s="517" t="s">
        <v>42</v>
      </c>
      <c r="CW2" s="498" t="s">
        <v>44</v>
      </c>
      <c r="CX2" s="500" t="s">
        <v>20</v>
      </c>
      <c r="CY2" s="500" t="s">
        <v>21</v>
      </c>
      <c r="CZ2" s="502" t="s">
        <v>45</v>
      </c>
      <c r="DA2" s="531" t="s">
        <v>48</v>
      </c>
      <c r="DB2" s="533" t="s">
        <v>49</v>
      </c>
      <c r="DC2" s="533" t="s">
        <v>50</v>
      </c>
      <c r="DD2" s="533" t="s">
        <v>51</v>
      </c>
      <c r="DE2" s="533" t="s">
        <v>52</v>
      </c>
      <c r="DF2" s="535" t="s">
        <v>53</v>
      </c>
      <c r="DG2" s="522" t="s">
        <v>0</v>
      </c>
      <c r="DH2" s="524" t="s">
        <v>55</v>
      </c>
      <c r="DI2" s="526" t="s">
        <v>56</v>
      </c>
    </row>
    <row r="3" spans="1:113" s="3" customFormat="1" ht="30.75" customHeight="1" thickBot="1" x14ac:dyDescent="0.3">
      <c r="A3" s="491"/>
      <c r="B3" s="470"/>
      <c r="C3" s="470"/>
      <c r="D3" s="470"/>
      <c r="E3" s="494"/>
      <c r="F3" s="470"/>
      <c r="G3" s="470"/>
      <c r="H3" s="545"/>
      <c r="I3" s="488"/>
      <c r="J3" s="488"/>
      <c r="K3" s="488"/>
      <c r="L3" s="470"/>
      <c r="M3" s="470"/>
      <c r="N3" s="545"/>
      <c r="O3" s="488"/>
      <c r="P3" s="488"/>
      <c r="Q3" s="488"/>
      <c r="R3" s="470"/>
      <c r="S3" s="470"/>
      <c r="T3" s="545"/>
      <c r="U3" s="488"/>
      <c r="V3" s="488"/>
      <c r="W3" s="488"/>
      <c r="X3" s="470"/>
      <c r="Y3" s="470"/>
      <c r="Z3" s="470"/>
      <c r="AA3" s="545"/>
      <c r="AB3" s="488"/>
      <c r="AC3" s="488"/>
      <c r="AD3" s="488"/>
      <c r="AE3" s="470"/>
      <c r="AF3" s="470"/>
      <c r="AG3" s="488"/>
      <c r="AH3" s="470"/>
      <c r="AI3" s="488"/>
      <c r="AJ3" s="470"/>
      <c r="AK3" s="470"/>
      <c r="AL3" s="470"/>
      <c r="AM3" s="470"/>
      <c r="AN3" s="473"/>
      <c r="AO3" s="484"/>
      <c r="AP3" s="485"/>
      <c r="AQ3" s="478"/>
      <c r="AR3" s="480"/>
      <c r="AS3" s="480"/>
      <c r="AT3" s="480"/>
      <c r="AU3" s="482"/>
      <c r="AV3" s="462"/>
      <c r="AW3" s="464"/>
      <c r="AX3" s="465"/>
      <c r="AY3" s="446"/>
      <c r="AZ3" s="446"/>
      <c r="BA3" s="446"/>
      <c r="BB3" s="448"/>
      <c r="BC3" s="460"/>
      <c r="BD3" s="444"/>
      <c r="BE3" s="444"/>
      <c r="BF3" s="444"/>
      <c r="BG3" s="467"/>
      <c r="BH3" s="444"/>
      <c r="BI3" s="444"/>
      <c r="BJ3" s="67" t="s">
        <v>109</v>
      </c>
      <c r="BK3" s="68" t="s">
        <v>27</v>
      </c>
      <c r="BL3" s="68" t="s">
        <v>28</v>
      </c>
      <c r="BM3" s="68" t="s">
        <v>29</v>
      </c>
      <c r="BN3" s="68" t="s">
        <v>26</v>
      </c>
      <c r="BO3" s="68" t="s">
        <v>8</v>
      </c>
      <c r="BP3" s="68" t="s">
        <v>109</v>
      </c>
      <c r="BQ3" s="64" t="s">
        <v>27</v>
      </c>
      <c r="BR3" s="64" t="s">
        <v>28</v>
      </c>
      <c r="BS3" s="64" t="s">
        <v>29</v>
      </c>
      <c r="BT3" s="64" t="s">
        <v>26</v>
      </c>
      <c r="BU3" s="64" t="s">
        <v>8</v>
      </c>
      <c r="BV3" s="64" t="s">
        <v>109</v>
      </c>
      <c r="BW3" s="64" t="s">
        <v>27</v>
      </c>
      <c r="BX3" s="64" t="s">
        <v>28</v>
      </c>
      <c r="BY3" s="64" t="s">
        <v>29</v>
      </c>
      <c r="BZ3" s="64" t="s">
        <v>26</v>
      </c>
      <c r="CA3" s="64" t="s">
        <v>8</v>
      </c>
      <c r="CB3" s="444"/>
      <c r="CC3" s="67" t="s">
        <v>109</v>
      </c>
      <c r="CD3" s="68" t="s">
        <v>27</v>
      </c>
      <c r="CE3" s="68" t="s">
        <v>28</v>
      </c>
      <c r="CF3" s="68" t="s">
        <v>29</v>
      </c>
      <c r="CG3" s="68" t="s">
        <v>26</v>
      </c>
      <c r="CH3" s="68" t="s">
        <v>8</v>
      </c>
      <c r="CI3" s="450"/>
      <c r="CJ3" s="444"/>
      <c r="CK3" s="450"/>
      <c r="CL3" s="444"/>
      <c r="CM3" s="444"/>
      <c r="CN3" s="444"/>
      <c r="CO3" s="444"/>
      <c r="CP3" s="450"/>
      <c r="CQ3" s="452"/>
      <c r="CR3" s="508"/>
      <c r="CS3" s="510"/>
      <c r="CT3" s="512"/>
      <c r="CU3" s="516"/>
      <c r="CV3" s="518"/>
      <c r="CW3" s="499"/>
      <c r="CX3" s="501"/>
      <c r="CY3" s="501"/>
      <c r="CZ3" s="503"/>
      <c r="DA3" s="532"/>
      <c r="DB3" s="534"/>
      <c r="DC3" s="534"/>
      <c r="DD3" s="534"/>
      <c r="DE3" s="534"/>
      <c r="DF3" s="536"/>
      <c r="DG3" s="523"/>
      <c r="DH3" s="525"/>
      <c r="DI3" s="527"/>
    </row>
    <row r="4" spans="1:113" ht="16.5" thickTop="1" x14ac:dyDescent="0.25">
      <c r="A4" s="27">
        <v>15570</v>
      </c>
      <c r="B4" s="7"/>
      <c r="C4" s="27"/>
      <c r="D4" s="160" t="s">
        <v>111</v>
      </c>
      <c r="E4" s="160">
        <v>1949</v>
      </c>
      <c r="F4" s="160" t="s">
        <v>112</v>
      </c>
      <c r="G4" s="160" t="s">
        <v>113</v>
      </c>
      <c r="H4" s="160"/>
      <c r="J4" s="160"/>
      <c r="K4" s="160" t="s">
        <v>142</v>
      </c>
      <c r="L4" s="160" t="s">
        <v>141</v>
      </c>
      <c r="M4" s="160" t="s">
        <v>133</v>
      </c>
      <c r="O4" s="4" t="s">
        <v>148</v>
      </c>
      <c r="P4" s="160" t="s">
        <v>140</v>
      </c>
      <c r="Q4" s="160" t="s">
        <v>139</v>
      </c>
      <c r="R4" s="160" t="s">
        <v>138</v>
      </c>
      <c r="S4" s="73" t="s">
        <v>133</v>
      </c>
      <c r="U4" s="4"/>
      <c r="V4" s="160"/>
      <c r="W4" s="4"/>
      <c r="X4" s="4"/>
      <c r="Y4" s="160" t="s">
        <v>113</v>
      </c>
      <c r="Z4" s="4"/>
      <c r="AH4" s="160" t="s">
        <v>114</v>
      </c>
      <c r="AI4" s="4"/>
      <c r="BC4" s="104"/>
      <c r="BK4" s="313"/>
      <c r="CR4" s="160" t="s">
        <v>113</v>
      </c>
      <c r="CS4" s="160">
        <v>2005</v>
      </c>
      <c r="CT4" s="160" t="s">
        <v>115</v>
      </c>
      <c r="CU4" s="46"/>
      <c r="CV4" s="50"/>
      <c r="CW4" s="52"/>
      <c r="CX4" s="31"/>
      <c r="CY4" s="31"/>
      <c r="CZ4" s="56"/>
      <c r="DA4" s="54"/>
      <c r="DB4" s="32"/>
      <c r="DC4" s="33"/>
      <c r="DD4" s="32"/>
      <c r="DE4" s="32"/>
      <c r="DF4" s="58"/>
      <c r="DG4" s="60"/>
      <c r="DH4" s="34"/>
      <c r="DI4" s="62"/>
    </row>
    <row r="5" spans="1:113" x14ac:dyDescent="0.25">
      <c r="A5" s="28">
        <f>A4+1</f>
        <v>15571</v>
      </c>
      <c r="B5" s="4"/>
      <c r="C5" s="4"/>
      <c r="D5" s="160" t="s">
        <v>116</v>
      </c>
      <c r="E5" s="160">
        <v>1979</v>
      </c>
      <c r="F5" s="160" t="s">
        <v>117</v>
      </c>
      <c r="G5" s="160" t="s">
        <v>113</v>
      </c>
      <c r="H5" s="160"/>
      <c r="J5" s="160" t="s">
        <v>140</v>
      </c>
      <c r="K5" s="160" t="s">
        <v>139</v>
      </c>
      <c r="L5" s="160" t="s">
        <v>138</v>
      </c>
      <c r="M5" s="160" t="s">
        <v>133</v>
      </c>
      <c r="O5" s="4" t="s">
        <v>148</v>
      </c>
      <c r="P5" s="160" t="s">
        <v>140</v>
      </c>
      <c r="Q5" s="160" t="s">
        <v>139</v>
      </c>
      <c r="R5" s="160" t="s">
        <v>138</v>
      </c>
      <c r="S5" s="73" t="s">
        <v>133</v>
      </c>
      <c r="U5" s="4"/>
      <c r="V5" s="4"/>
      <c r="W5" s="4"/>
      <c r="X5" s="4"/>
      <c r="Y5" s="160" t="s">
        <v>113</v>
      </c>
      <c r="Z5" s="4"/>
      <c r="AH5" s="160" t="s">
        <v>114</v>
      </c>
      <c r="AI5" s="4"/>
      <c r="BC5" s="104"/>
      <c r="BK5" s="313"/>
      <c r="CR5" s="160" t="s">
        <v>113</v>
      </c>
      <c r="CS5" s="160">
        <v>1986</v>
      </c>
      <c r="CT5" s="160" t="s">
        <v>118</v>
      </c>
    </row>
    <row r="6" spans="1:113" ht="15.75" customHeight="1" x14ac:dyDescent="0.25">
      <c r="A6" s="28">
        <f t="shared" ref="A6:A17" si="0">A5+1</f>
        <v>15572</v>
      </c>
      <c r="B6" s="4"/>
      <c r="C6" s="28"/>
      <c r="D6" s="160" t="s">
        <v>119</v>
      </c>
      <c r="E6" s="160">
        <v>1974</v>
      </c>
      <c r="F6" s="160" t="s">
        <v>117</v>
      </c>
      <c r="G6" s="160" t="s">
        <v>113</v>
      </c>
      <c r="H6" s="160"/>
      <c r="J6" s="160" t="s">
        <v>140</v>
      </c>
      <c r="K6" s="160" t="s">
        <v>139</v>
      </c>
      <c r="L6" s="160" t="s">
        <v>138</v>
      </c>
      <c r="M6" s="160" t="s">
        <v>133</v>
      </c>
      <c r="O6" s="4" t="s">
        <v>148</v>
      </c>
      <c r="P6" s="160" t="s">
        <v>140</v>
      </c>
      <c r="Q6" s="160" t="s">
        <v>139</v>
      </c>
      <c r="R6" s="160" t="s">
        <v>138</v>
      </c>
      <c r="S6" s="73" t="s">
        <v>133</v>
      </c>
      <c r="U6" s="160"/>
      <c r="V6" s="4"/>
      <c r="W6" s="4"/>
      <c r="X6" s="4"/>
      <c r="Y6" s="160" t="s">
        <v>113</v>
      </c>
      <c r="Z6" s="160"/>
      <c r="AH6" s="160" t="s">
        <v>114</v>
      </c>
      <c r="AI6" s="4"/>
      <c r="BC6" s="104"/>
      <c r="CR6" s="160" t="s">
        <v>113</v>
      </c>
      <c r="CS6" s="160">
        <v>1986</v>
      </c>
      <c r="CT6" s="160" t="s">
        <v>118</v>
      </c>
    </row>
    <row r="7" spans="1:113" x14ac:dyDescent="0.25">
      <c r="A7" s="28">
        <f t="shared" si="0"/>
        <v>15573</v>
      </c>
      <c r="B7" s="4"/>
      <c r="C7" s="4"/>
      <c r="D7" s="160" t="s">
        <v>120</v>
      </c>
      <c r="E7" s="160">
        <v>1957</v>
      </c>
      <c r="F7" s="160" t="s">
        <v>112</v>
      </c>
      <c r="G7" s="160" t="s">
        <v>121</v>
      </c>
      <c r="H7" s="160"/>
      <c r="J7" s="160"/>
      <c r="K7" s="160" t="s">
        <v>143</v>
      </c>
      <c r="L7" s="160" t="s">
        <v>138</v>
      </c>
      <c r="M7" s="160" t="s">
        <v>133</v>
      </c>
      <c r="O7" s="4" t="s">
        <v>148</v>
      </c>
      <c r="P7" s="160" t="s">
        <v>140</v>
      </c>
      <c r="Q7" s="160" t="s">
        <v>139</v>
      </c>
      <c r="R7" s="160" t="s">
        <v>138</v>
      </c>
      <c r="S7" s="73" t="s">
        <v>133</v>
      </c>
      <c r="U7" s="160"/>
      <c r="V7" s="4"/>
      <c r="W7" s="4"/>
      <c r="X7" s="4"/>
      <c r="Y7" s="160" t="s">
        <v>121</v>
      </c>
      <c r="Z7" s="160"/>
      <c r="AH7" s="160" t="s">
        <v>114</v>
      </c>
      <c r="AI7" s="4"/>
      <c r="BC7" s="104"/>
      <c r="BK7" s="313"/>
      <c r="CR7" s="160" t="s">
        <v>121</v>
      </c>
      <c r="CS7" s="160">
        <v>1980</v>
      </c>
      <c r="CT7" s="160" t="s">
        <v>118</v>
      </c>
    </row>
    <row r="8" spans="1:113" x14ac:dyDescent="0.25">
      <c r="A8" s="28">
        <f t="shared" si="0"/>
        <v>15574</v>
      </c>
      <c r="B8" s="4"/>
      <c r="C8" s="4"/>
      <c r="D8" s="160" t="s">
        <v>122</v>
      </c>
      <c r="E8" s="160">
        <v>1926</v>
      </c>
      <c r="F8" s="160" t="s">
        <v>112</v>
      </c>
      <c r="G8" s="160" t="s">
        <v>121</v>
      </c>
      <c r="H8" s="160"/>
      <c r="J8" s="160"/>
      <c r="K8" s="160" t="s">
        <v>145</v>
      </c>
      <c r="L8" s="160" t="s">
        <v>138</v>
      </c>
      <c r="M8" s="160" t="s">
        <v>133</v>
      </c>
      <c r="O8" s="4" t="s">
        <v>148</v>
      </c>
      <c r="P8" s="160" t="s">
        <v>140</v>
      </c>
      <c r="Q8" s="160" t="s">
        <v>139</v>
      </c>
      <c r="R8" s="160" t="s">
        <v>138</v>
      </c>
      <c r="S8" s="73" t="s">
        <v>133</v>
      </c>
      <c r="U8" s="4"/>
      <c r="V8" s="160"/>
      <c r="W8" s="4"/>
      <c r="X8" s="4"/>
      <c r="Y8" s="160" t="s">
        <v>121</v>
      </c>
      <c r="Z8" s="4"/>
      <c r="AH8" s="160" t="s">
        <v>114</v>
      </c>
      <c r="AI8" s="4"/>
      <c r="BC8" s="104"/>
      <c r="CR8" s="160" t="s">
        <v>121</v>
      </c>
      <c r="CS8" s="160">
        <v>1985</v>
      </c>
      <c r="CT8" s="160" t="s">
        <v>123</v>
      </c>
    </row>
    <row r="9" spans="1:113" x14ac:dyDescent="0.25">
      <c r="A9" s="28">
        <f t="shared" si="0"/>
        <v>15575</v>
      </c>
      <c r="B9" s="4"/>
      <c r="C9" s="4"/>
      <c r="D9" s="160" t="s">
        <v>124</v>
      </c>
      <c r="E9" s="160">
        <v>1962</v>
      </c>
      <c r="F9" s="160" t="s">
        <v>117</v>
      </c>
      <c r="G9" s="160" t="s">
        <v>113</v>
      </c>
      <c r="H9" s="160"/>
      <c r="J9" s="160" t="s">
        <v>146</v>
      </c>
      <c r="K9" s="160" t="s">
        <v>139</v>
      </c>
      <c r="L9" s="160" t="s">
        <v>138</v>
      </c>
      <c r="M9" s="160" t="s">
        <v>133</v>
      </c>
      <c r="O9" s="4" t="s">
        <v>148</v>
      </c>
      <c r="P9" s="160" t="s">
        <v>140</v>
      </c>
      <c r="Q9" s="160" t="s">
        <v>139</v>
      </c>
      <c r="R9" s="160" t="s">
        <v>138</v>
      </c>
      <c r="S9" s="73" t="s">
        <v>133</v>
      </c>
      <c r="U9" s="4"/>
      <c r="V9" s="160"/>
      <c r="W9" s="4"/>
      <c r="X9" s="4"/>
      <c r="Y9" s="160" t="s">
        <v>113</v>
      </c>
      <c r="Z9" s="72"/>
      <c r="AH9" s="160" t="s">
        <v>114</v>
      </c>
      <c r="AI9" s="4"/>
      <c r="BC9" s="104"/>
      <c r="BF9" s="163"/>
      <c r="BG9" s="77"/>
      <c r="BI9" s="163"/>
      <c r="BJ9" s="163"/>
      <c r="BK9" s="72"/>
      <c r="BN9" s="72"/>
      <c r="BO9" s="4"/>
      <c r="BT9" s="72"/>
      <c r="CR9" s="160" t="s">
        <v>113</v>
      </c>
      <c r="CS9" s="160">
        <v>1979</v>
      </c>
      <c r="CT9" s="160" t="s">
        <v>118</v>
      </c>
    </row>
    <row r="10" spans="1:113" x14ac:dyDescent="0.25">
      <c r="A10" s="28">
        <f t="shared" si="0"/>
        <v>15576</v>
      </c>
      <c r="B10" s="4"/>
      <c r="C10" s="4"/>
      <c r="D10" s="160" t="s">
        <v>125</v>
      </c>
      <c r="E10" s="160">
        <v>1933</v>
      </c>
      <c r="F10" s="160" t="s">
        <v>117</v>
      </c>
      <c r="G10" s="160" t="s">
        <v>113</v>
      </c>
      <c r="H10" s="160"/>
      <c r="J10" s="160" t="s">
        <v>140</v>
      </c>
      <c r="K10" s="160" t="s">
        <v>139</v>
      </c>
      <c r="L10" s="160" t="s">
        <v>138</v>
      </c>
      <c r="M10" s="160" t="s">
        <v>133</v>
      </c>
      <c r="O10" s="4" t="s">
        <v>148</v>
      </c>
      <c r="P10" s="160" t="s">
        <v>140</v>
      </c>
      <c r="Q10" s="160" t="s">
        <v>139</v>
      </c>
      <c r="R10" s="160" t="s">
        <v>138</v>
      </c>
      <c r="S10" s="73" t="s">
        <v>133</v>
      </c>
      <c r="U10" s="4"/>
      <c r="V10" s="160"/>
      <c r="W10" s="4"/>
      <c r="X10" s="4"/>
      <c r="Y10" s="160" t="s">
        <v>113</v>
      </c>
      <c r="Z10" s="4"/>
      <c r="AH10" s="160" t="s">
        <v>114</v>
      </c>
      <c r="AI10" s="4"/>
      <c r="BC10" s="104"/>
      <c r="CR10" s="160" t="s">
        <v>113</v>
      </c>
      <c r="CS10" s="160">
        <v>1987</v>
      </c>
      <c r="CT10" s="160" t="s">
        <v>126</v>
      </c>
    </row>
    <row r="11" spans="1:113" x14ac:dyDescent="0.25">
      <c r="A11" s="28">
        <f t="shared" si="0"/>
        <v>15577</v>
      </c>
      <c r="B11" s="4"/>
      <c r="C11" s="4"/>
      <c r="D11" s="160" t="s">
        <v>127</v>
      </c>
      <c r="E11" s="160">
        <v>1972</v>
      </c>
      <c r="F11" s="160" t="s">
        <v>112</v>
      </c>
      <c r="G11" s="160" t="s">
        <v>113</v>
      </c>
      <c r="H11" s="160"/>
      <c r="J11" s="160" t="s">
        <v>140</v>
      </c>
      <c r="K11" s="160" t="s">
        <v>139</v>
      </c>
      <c r="L11" s="160" t="s">
        <v>138</v>
      </c>
      <c r="M11" s="160" t="s">
        <v>133</v>
      </c>
      <c r="O11" s="4" t="s">
        <v>148</v>
      </c>
      <c r="P11" s="160" t="s">
        <v>140</v>
      </c>
      <c r="Q11" s="160" t="s">
        <v>139</v>
      </c>
      <c r="R11" s="160" t="s">
        <v>138</v>
      </c>
      <c r="S11" s="73" t="s">
        <v>133</v>
      </c>
      <c r="U11" s="160"/>
      <c r="V11" s="4"/>
      <c r="W11" s="4"/>
      <c r="X11" s="4"/>
      <c r="Y11" s="160" t="s">
        <v>113</v>
      </c>
      <c r="Z11" s="160"/>
      <c r="AH11" s="160" t="s">
        <v>114</v>
      </c>
      <c r="AI11" s="4"/>
      <c r="BC11" s="104"/>
      <c r="CR11" s="160" t="s">
        <v>113</v>
      </c>
      <c r="CS11" s="160">
        <v>1997</v>
      </c>
      <c r="CT11" s="160" t="s">
        <v>128</v>
      </c>
    </row>
    <row r="12" spans="1:113" x14ac:dyDescent="0.25">
      <c r="A12" s="28">
        <f t="shared" si="0"/>
        <v>15578</v>
      </c>
      <c r="B12" s="4"/>
      <c r="C12" s="4"/>
      <c r="D12" s="160" t="s">
        <v>129</v>
      </c>
      <c r="E12" s="160">
        <v>1975</v>
      </c>
      <c r="F12" s="160" t="s">
        <v>117</v>
      </c>
      <c r="G12" s="160" t="s">
        <v>113</v>
      </c>
      <c r="H12" s="160"/>
      <c r="J12" s="160" t="s">
        <v>140</v>
      </c>
      <c r="K12" s="160" t="s">
        <v>139</v>
      </c>
      <c r="L12" s="160" t="s">
        <v>138</v>
      </c>
      <c r="M12" s="160" t="s">
        <v>133</v>
      </c>
      <c r="O12" s="4" t="s">
        <v>148</v>
      </c>
      <c r="P12" s="160" t="s">
        <v>140</v>
      </c>
      <c r="Q12" s="160" t="s">
        <v>139</v>
      </c>
      <c r="R12" s="160" t="s">
        <v>138</v>
      </c>
      <c r="S12" s="73" t="s">
        <v>133</v>
      </c>
      <c r="U12" s="4"/>
      <c r="V12" s="4"/>
      <c r="W12" s="4"/>
      <c r="X12" s="4"/>
      <c r="Y12" s="160" t="s">
        <v>113</v>
      </c>
      <c r="Z12" s="4"/>
      <c r="AH12" s="160" t="s">
        <v>114</v>
      </c>
      <c r="AI12" s="4"/>
      <c r="BC12" s="104"/>
      <c r="BF12" s="75"/>
      <c r="BG12" s="87"/>
      <c r="BH12" s="86"/>
      <c r="BI12" s="75"/>
      <c r="BJ12" s="87"/>
      <c r="BK12" s="87"/>
      <c r="BL12" s="86"/>
      <c r="BM12" s="75"/>
      <c r="BN12" s="75"/>
      <c r="BO12" s="75"/>
      <c r="CR12" s="160" t="s">
        <v>113</v>
      </c>
      <c r="CS12" s="160">
        <v>1996</v>
      </c>
      <c r="CT12" s="160" t="s">
        <v>128</v>
      </c>
    </row>
    <row r="13" spans="1:113" x14ac:dyDescent="0.25">
      <c r="A13" s="28">
        <f t="shared" si="0"/>
        <v>15579</v>
      </c>
      <c r="B13" s="4"/>
      <c r="C13" s="4"/>
      <c r="D13" s="160" t="s">
        <v>130</v>
      </c>
      <c r="E13" s="160">
        <v>1949</v>
      </c>
      <c r="F13" s="160" t="s">
        <v>117</v>
      </c>
      <c r="G13" s="160" t="s">
        <v>131</v>
      </c>
      <c r="H13" s="160"/>
      <c r="J13" s="160" t="s">
        <v>147</v>
      </c>
      <c r="K13" s="160" t="s">
        <v>139</v>
      </c>
      <c r="L13" s="160" t="s">
        <v>138</v>
      </c>
      <c r="M13" s="160" t="s">
        <v>133</v>
      </c>
      <c r="O13" s="4" t="s">
        <v>148</v>
      </c>
      <c r="P13" s="160" t="s">
        <v>140</v>
      </c>
      <c r="Q13" s="160" t="s">
        <v>139</v>
      </c>
      <c r="R13" s="160" t="s">
        <v>138</v>
      </c>
      <c r="S13" s="73" t="s">
        <v>133</v>
      </c>
      <c r="U13" s="4"/>
      <c r="V13" s="4"/>
      <c r="W13" s="4"/>
      <c r="X13" s="4"/>
      <c r="Y13" s="160" t="s">
        <v>131</v>
      </c>
      <c r="Z13" s="4"/>
      <c r="AH13" s="160" t="s">
        <v>114</v>
      </c>
      <c r="AI13" s="4"/>
      <c r="BC13" s="104"/>
      <c r="CR13" s="160" t="s">
        <v>131</v>
      </c>
      <c r="CS13" s="160">
        <v>1978</v>
      </c>
      <c r="CT13" s="160" t="s">
        <v>118</v>
      </c>
    </row>
    <row r="14" spans="1:113" x14ac:dyDescent="0.25">
      <c r="A14" s="28">
        <f t="shared" si="0"/>
        <v>15580</v>
      </c>
      <c r="B14" s="4"/>
      <c r="C14" s="4"/>
      <c r="D14" s="160" t="s">
        <v>132</v>
      </c>
      <c r="E14" s="160">
        <v>1952</v>
      </c>
      <c r="F14" s="160" t="s">
        <v>117</v>
      </c>
      <c r="G14" s="160" t="s">
        <v>133</v>
      </c>
      <c r="H14" s="160"/>
      <c r="J14" s="160" t="s">
        <v>140</v>
      </c>
      <c r="K14" s="160" t="s">
        <v>139</v>
      </c>
      <c r="L14" s="160" t="s">
        <v>138</v>
      </c>
      <c r="M14" s="160" t="s">
        <v>133</v>
      </c>
      <c r="O14" s="4" t="s">
        <v>148</v>
      </c>
      <c r="P14" s="160" t="s">
        <v>140</v>
      </c>
      <c r="Q14" s="160" t="s">
        <v>139</v>
      </c>
      <c r="R14" s="160" t="s">
        <v>138</v>
      </c>
      <c r="S14" s="73" t="s">
        <v>133</v>
      </c>
      <c r="U14" s="4"/>
      <c r="V14" s="4"/>
      <c r="W14" s="4"/>
      <c r="X14" s="4"/>
      <c r="Y14" s="160" t="s">
        <v>113</v>
      </c>
      <c r="Z14" s="80"/>
      <c r="AH14" s="160" t="s">
        <v>134</v>
      </c>
      <c r="AI14" s="4"/>
      <c r="BC14" s="104"/>
      <c r="BF14" s="80"/>
      <c r="BG14" s="80"/>
      <c r="BH14" s="80"/>
      <c r="BK14" s="313"/>
      <c r="CA14" s="138"/>
      <c r="CR14" s="160" t="s">
        <v>113</v>
      </c>
      <c r="CS14" s="160">
        <v>2011</v>
      </c>
      <c r="CT14" s="160" t="s">
        <v>115</v>
      </c>
    </row>
    <row r="15" spans="1:113" x14ac:dyDescent="0.25">
      <c r="A15" s="28">
        <f t="shared" si="0"/>
        <v>15581</v>
      </c>
      <c r="B15" s="4"/>
      <c r="C15" s="4"/>
      <c r="D15" s="160" t="s">
        <v>135</v>
      </c>
      <c r="E15" s="160">
        <v>1957</v>
      </c>
      <c r="F15" s="160" t="s">
        <v>112</v>
      </c>
      <c r="G15" s="160" t="s">
        <v>133</v>
      </c>
      <c r="H15" s="160"/>
      <c r="J15" s="160"/>
      <c r="K15" s="160" t="s">
        <v>144</v>
      </c>
      <c r="L15" s="160" t="s">
        <v>138</v>
      </c>
      <c r="M15" s="160" t="s">
        <v>133</v>
      </c>
      <c r="O15" s="4" t="s">
        <v>148</v>
      </c>
      <c r="P15" s="160" t="s">
        <v>140</v>
      </c>
      <c r="Q15" s="160" t="s">
        <v>139</v>
      </c>
      <c r="R15" s="160" t="s">
        <v>138</v>
      </c>
      <c r="S15" s="73" t="s">
        <v>133</v>
      </c>
      <c r="U15" s="4"/>
      <c r="V15" s="4"/>
      <c r="W15" s="4"/>
      <c r="X15" s="4"/>
      <c r="Y15" s="160" t="s">
        <v>113</v>
      </c>
      <c r="Z15" s="80"/>
      <c r="AH15" s="160" t="s">
        <v>134</v>
      </c>
      <c r="AI15" s="4"/>
      <c r="BC15" s="104"/>
      <c r="BK15" s="313"/>
      <c r="CR15" s="160" t="s">
        <v>113</v>
      </c>
      <c r="CS15" s="160">
        <v>2011</v>
      </c>
      <c r="CT15" s="160" t="s">
        <v>115</v>
      </c>
    </row>
    <row r="16" spans="1:113" s="93" customFormat="1" x14ac:dyDescent="0.25">
      <c r="A16" s="28">
        <f t="shared" si="0"/>
        <v>15582</v>
      </c>
      <c r="B16" s="92"/>
      <c r="C16" s="92"/>
      <c r="D16" s="160" t="s">
        <v>136</v>
      </c>
      <c r="E16" s="160">
        <v>1981</v>
      </c>
      <c r="F16" s="160" t="s">
        <v>112</v>
      </c>
      <c r="G16" s="160" t="s">
        <v>113</v>
      </c>
      <c r="H16" s="160"/>
      <c r="I16" s="1"/>
      <c r="J16" s="160" t="s">
        <v>140</v>
      </c>
      <c r="K16" s="160" t="s">
        <v>139</v>
      </c>
      <c r="L16" s="160" t="s">
        <v>138</v>
      </c>
      <c r="M16" s="160" t="s">
        <v>133</v>
      </c>
      <c r="N16" s="1"/>
      <c r="O16" s="4" t="s">
        <v>148</v>
      </c>
      <c r="P16" s="160" t="s">
        <v>140</v>
      </c>
      <c r="Q16" s="160" t="s">
        <v>139</v>
      </c>
      <c r="R16" s="160" t="s">
        <v>138</v>
      </c>
      <c r="S16" s="73" t="s">
        <v>133</v>
      </c>
      <c r="T16" s="1"/>
      <c r="U16" s="4"/>
      <c r="V16" s="4"/>
      <c r="W16" s="4"/>
      <c r="X16" s="4"/>
      <c r="Y16" s="160" t="s">
        <v>113</v>
      </c>
      <c r="Z16" s="80"/>
      <c r="AA16" s="1"/>
      <c r="AB16" s="1"/>
      <c r="AC16" s="1"/>
      <c r="AD16" s="1"/>
      <c r="AE16" s="1"/>
      <c r="AF16" s="1"/>
      <c r="AG16" s="1"/>
      <c r="AH16" s="160" t="s">
        <v>134</v>
      </c>
      <c r="AI16" s="4"/>
      <c r="AJ16" s="1"/>
      <c r="AK16" s="1"/>
      <c r="AL16" s="1"/>
      <c r="AM16" s="1"/>
      <c r="AN16" s="1"/>
      <c r="AO16" s="37"/>
      <c r="AP16" s="12"/>
      <c r="AQ16" s="12"/>
      <c r="AR16" s="5"/>
      <c r="AS16" s="5"/>
      <c r="AT16" s="5"/>
      <c r="AU16" s="40"/>
      <c r="AV16" s="38"/>
      <c r="AW16" s="13"/>
      <c r="AX16" s="13"/>
      <c r="AY16" s="10"/>
      <c r="AZ16" s="10"/>
      <c r="BA16" s="10"/>
      <c r="BB16" s="43"/>
      <c r="BC16" s="104"/>
      <c r="BD16" s="14"/>
      <c r="BE16" s="14"/>
      <c r="BF16" s="14"/>
      <c r="BG16" s="15"/>
      <c r="BH16" s="14"/>
      <c r="BI16" s="14"/>
      <c r="BJ16" s="14"/>
      <c r="BK16" s="313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45"/>
      <c r="CR16" s="160" t="s">
        <v>113</v>
      </c>
      <c r="CS16" s="160">
        <v>2000</v>
      </c>
      <c r="CT16" s="160" t="s">
        <v>115</v>
      </c>
      <c r="CU16" s="109"/>
      <c r="CV16" s="110"/>
      <c r="CW16" s="111"/>
      <c r="CX16" s="112"/>
      <c r="CY16" s="112"/>
      <c r="CZ16" s="113"/>
      <c r="DA16" s="114"/>
      <c r="DB16" s="115"/>
      <c r="DC16" s="116"/>
      <c r="DD16" s="115"/>
      <c r="DE16" s="115"/>
      <c r="DF16" s="117"/>
      <c r="DG16" s="118"/>
      <c r="DH16" s="119"/>
      <c r="DI16" s="120"/>
    </row>
    <row r="17" spans="1:113" s="93" customFormat="1" x14ac:dyDescent="0.25">
      <c r="A17" s="28">
        <f t="shared" si="0"/>
        <v>15583</v>
      </c>
      <c r="B17" s="92"/>
      <c r="C17" s="92"/>
      <c r="D17" s="160" t="s">
        <v>137</v>
      </c>
      <c r="E17" s="160">
        <v>1984</v>
      </c>
      <c r="F17" s="160" t="s">
        <v>112</v>
      </c>
      <c r="G17" s="160" t="s">
        <v>113</v>
      </c>
      <c r="H17" s="160"/>
      <c r="I17" s="1"/>
      <c r="J17" s="160" t="s">
        <v>140</v>
      </c>
      <c r="K17" s="160" t="s">
        <v>139</v>
      </c>
      <c r="L17" s="160" t="s">
        <v>138</v>
      </c>
      <c r="M17" s="160" t="s">
        <v>133</v>
      </c>
      <c r="N17" s="1"/>
      <c r="O17" s="4" t="s">
        <v>148</v>
      </c>
      <c r="P17" s="160" t="s">
        <v>140</v>
      </c>
      <c r="Q17" s="160" t="s">
        <v>139</v>
      </c>
      <c r="R17" s="160" t="s">
        <v>138</v>
      </c>
      <c r="S17" s="73" t="s">
        <v>133</v>
      </c>
      <c r="T17" s="1"/>
      <c r="U17" s="72"/>
      <c r="V17" s="160"/>
      <c r="W17" s="4"/>
      <c r="X17" s="4"/>
      <c r="Y17" s="160" t="s">
        <v>113</v>
      </c>
      <c r="Z17" s="4"/>
      <c r="AA17" s="1"/>
      <c r="AB17" s="1"/>
      <c r="AC17" s="1"/>
      <c r="AD17" s="1"/>
      <c r="AE17" s="1"/>
      <c r="AF17" s="1"/>
      <c r="AG17" s="1"/>
      <c r="AH17" s="160" t="s">
        <v>134</v>
      </c>
      <c r="AI17" s="181"/>
      <c r="AJ17" s="1"/>
      <c r="AK17" s="1"/>
      <c r="AL17" s="1"/>
      <c r="AM17" s="1"/>
      <c r="AN17" s="1"/>
      <c r="AO17" s="37"/>
      <c r="AP17" s="12"/>
      <c r="AQ17" s="12"/>
      <c r="AR17" s="5"/>
      <c r="AS17" s="5"/>
      <c r="AT17" s="5"/>
      <c r="AU17" s="40"/>
      <c r="AV17" s="38"/>
      <c r="AW17" s="13"/>
      <c r="AX17" s="13"/>
      <c r="AY17" s="10"/>
      <c r="AZ17" s="10"/>
      <c r="BA17" s="10"/>
      <c r="BB17" s="43"/>
      <c r="BC17" s="104"/>
      <c r="BD17" s="14"/>
      <c r="BE17" s="14"/>
      <c r="BF17" s="75"/>
      <c r="BG17" s="87"/>
      <c r="BH17" s="86"/>
      <c r="BI17" s="75"/>
      <c r="BJ17" s="87"/>
      <c r="BK17" s="88"/>
      <c r="BL17" s="86"/>
      <c r="BM17" s="75"/>
      <c r="BN17" s="75"/>
      <c r="BO17" s="75"/>
      <c r="BP17" s="14"/>
      <c r="BQ17" s="14"/>
      <c r="BR17" s="14"/>
      <c r="BS17" s="14"/>
      <c r="BT17" s="14"/>
      <c r="BU17" s="75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45"/>
      <c r="CR17" s="160" t="s">
        <v>113</v>
      </c>
      <c r="CS17" s="160">
        <v>2004</v>
      </c>
      <c r="CT17" s="160" t="s">
        <v>115</v>
      </c>
      <c r="CU17" s="109"/>
      <c r="CV17" s="110"/>
      <c r="CW17" s="111"/>
      <c r="CX17" s="112"/>
      <c r="CY17" s="112"/>
      <c r="CZ17" s="113"/>
      <c r="DA17" s="114"/>
      <c r="DB17" s="115"/>
      <c r="DC17" s="116"/>
      <c r="DD17" s="115"/>
      <c r="DE17" s="115"/>
      <c r="DF17" s="117"/>
      <c r="DG17" s="118"/>
      <c r="DH17" s="119"/>
      <c r="DI17" s="120"/>
    </row>
    <row r="18" spans="1:113" x14ac:dyDescent="0.25">
      <c r="A18" s="28"/>
      <c r="B18" s="4"/>
      <c r="C18" s="4"/>
      <c r="D18" s="72"/>
      <c r="E18" s="72"/>
      <c r="F18" s="72"/>
      <c r="G18" s="80"/>
      <c r="H18" s="246"/>
      <c r="I18" s="4"/>
      <c r="J18" s="4"/>
      <c r="K18" s="4"/>
      <c r="L18" s="4"/>
      <c r="M18" s="80"/>
      <c r="N18" s="4"/>
      <c r="O18" s="72"/>
      <c r="P18" s="4"/>
      <c r="Q18" s="4"/>
      <c r="R18" s="4"/>
      <c r="S18" s="4"/>
      <c r="T18" s="4"/>
      <c r="U18" s="72"/>
      <c r="V18" s="4"/>
      <c r="W18" s="4"/>
      <c r="X18" s="4"/>
      <c r="Y18" s="4"/>
      <c r="Z18" s="121"/>
      <c r="AA18" s="4"/>
      <c r="AB18" s="4"/>
      <c r="AC18" s="4"/>
      <c r="AD18" s="4"/>
      <c r="AE18" s="4"/>
      <c r="AF18" s="4"/>
      <c r="AG18" s="4"/>
      <c r="AH18" s="4"/>
      <c r="AI18" s="123"/>
      <c r="AJ18" s="4"/>
      <c r="AK18" s="4"/>
      <c r="AL18" s="4"/>
      <c r="AM18" s="4"/>
      <c r="AN18" s="35"/>
      <c r="AO18" s="36"/>
      <c r="AP18" s="11"/>
      <c r="AQ18" s="11"/>
      <c r="AR18" s="6"/>
      <c r="AS18" s="6"/>
      <c r="AT18" s="6"/>
      <c r="AU18" s="39"/>
      <c r="AV18" s="128"/>
      <c r="AW18" s="72"/>
      <c r="AX18" s="72"/>
      <c r="AY18" s="72"/>
      <c r="AZ18" s="72"/>
      <c r="BC18" s="104"/>
      <c r="CR18" s="76"/>
    </row>
    <row r="19" spans="1:113" x14ac:dyDescent="0.25">
      <c r="A19" s="28"/>
      <c r="B19" s="4"/>
      <c r="C19" s="4"/>
      <c r="D19" s="80"/>
      <c r="E19" s="77"/>
      <c r="F19" s="77"/>
      <c r="G19" s="80"/>
      <c r="I19" s="77"/>
      <c r="J19" s="72"/>
      <c r="K19" s="72"/>
      <c r="L19" s="73"/>
      <c r="M19" s="80"/>
      <c r="N19" s="4"/>
      <c r="O19" s="72"/>
      <c r="P19" s="72"/>
      <c r="Q19" s="72"/>
      <c r="R19" s="72"/>
      <c r="S19" s="72"/>
      <c r="T19" s="4"/>
      <c r="U19" s="4"/>
      <c r="V19" s="4"/>
      <c r="W19" s="4"/>
      <c r="X19" s="4"/>
      <c r="Y19" s="80"/>
      <c r="Z19" s="4"/>
      <c r="AA19" s="4"/>
      <c r="AB19" s="4"/>
      <c r="AC19" s="4"/>
      <c r="AD19" s="4"/>
      <c r="AE19" s="4"/>
      <c r="AF19" s="4"/>
      <c r="AG19" s="4"/>
      <c r="AH19" s="80"/>
      <c r="AI19" s="4"/>
      <c r="AJ19" s="4"/>
      <c r="AK19" s="4"/>
      <c r="AL19" s="4"/>
      <c r="AM19" s="4"/>
      <c r="AN19" s="35"/>
      <c r="AO19" s="36"/>
      <c r="AP19" s="11"/>
      <c r="AQ19" s="11"/>
      <c r="AR19" s="6"/>
      <c r="AS19" s="6"/>
      <c r="AT19" s="6"/>
      <c r="AU19" s="39"/>
      <c r="BC19" s="104"/>
      <c r="BF19" s="163"/>
      <c r="BG19" s="77"/>
      <c r="BI19" s="163"/>
      <c r="BJ19" s="163"/>
      <c r="BK19" s="72"/>
      <c r="BL19" s="72"/>
      <c r="BT19" s="72"/>
      <c r="CR19" s="126"/>
      <c r="CS19" s="80"/>
      <c r="CT19" s="127"/>
    </row>
    <row r="20" spans="1:113" x14ac:dyDescent="0.25">
      <c r="A20" s="28"/>
      <c r="B20" s="4"/>
      <c r="C20" s="4"/>
      <c r="D20" s="80"/>
      <c r="E20" s="80"/>
      <c r="F20" s="80"/>
      <c r="G20" s="80"/>
      <c r="I20" s="4"/>
      <c r="J20" s="72"/>
      <c r="K20" s="72"/>
      <c r="L20" s="73"/>
      <c r="M20" s="73"/>
      <c r="N20" s="4"/>
      <c r="O20" s="4"/>
      <c r="P20" s="72"/>
      <c r="Q20" s="72"/>
      <c r="R20" s="73"/>
      <c r="S20" s="73"/>
      <c r="T20" s="4"/>
      <c r="U20" s="4"/>
      <c r="V20" s="4"/>
      <c r="W20" s="4"/>
      <c r="X20" s="4"/>
      <c r="Y20" s="80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5"/>
      <c r="AO20" s="36"/>
      <c r="AP20" s="11"/>
      <c r="AQ20" s="11"/>
      <c r="AR20" s="6"/>
      <c r="AS20" s="6"/>
      <c r="AT20" s="6"/>
      <c r="AU20" s="39"/>
      <c r="BC20" s="104"/>
      <c r="CR20" s="126"/>
      <c r="CS20" s="80"/>
      <c r="CT20" s="127"/>
    </row>
    <row r="21" spans="1:113" x14ac:dyDescent="0.25">
      <c r="A21" s="28"/>
      <c r="B21" s="4"/>
      <c r="C21" s="4"/>
      <c r="D21" s="160"/>
      <c r="E21" s="160"/>
      <c r="F21" s="160"/>
      <c r="G21" s="160"/>
      <c r="I21" s="4"/>
      <c r="J21" s="4"/>
      <c r="K21" s="72"/>
      <c r="L21" s="73"/>
      <c r="M21" s="73"/>
      <c r="N21" s="4"/>
      <c r="O21" s="4"/>
      <c r="P21" s="4"/>
      <c r="Q21" s="72"/>
      <c r="R21" s="73"/>
      <c r="S21" s="73"/>
      <c r="T21" s="4"/>
      <c r="U21" s="4"/>
      <c r="V21" s="160"/>
      <c r="W21" s="4"/>
      <c r="X21" s="4"/>
      <c r="Y21" s="160"/>
      <c r="Z21" s="4"/>
      <c r="AA21" s="4"/>
      <c r="AB21" s="4"/>
      <c r="AC21" s="4"/>
      <c r="AD21" s="4"/>
      <c r="AE21" s="4"/>
      <c r="AF21" s="4"/>
      <c r="AG21" s="4"/>
      <c r="AH21" s="160"/>
      <c r="AI21" s="181"/>
      <c r="AJ21" s="4"/>
      <c r="AK21" s="4"/>
      <c r="AL21" s="4"/>
      <c r="AM21" s="4"/>
      <c r="AN21" s="35"/>
      <c r="AO21" s="36"/>
      <c r="AP21" s="11"/>
      <c r="AQ21" s="11"/>
      <c r="AR21" s="6"/>
      <c r="AS21" s="6"/>
      <c r="AT21" s="6"/>
      <c r="AU21" s="39"/>
      <c r="BC21" s="104"/>
      <c r="BF21" s="75"/>
      <c r="BG21" s="86"/>
      <c r="BH21" s="87"/>
      <c r="BI21" s="75"/>
      <c r="BJ21" s="87"/>
      <c r="BK21" s="87"/>
      <c r="BL21" s="86"/>
      <c r="BM21" s="75"/>
      <c r="CR21" s="76"/>
      <c r="CS21" s="326"/>
    </row>
    <row r="22" spans="1:113" x14ac:dyDescent="0.25">
      <c r="A22" s="28"/>
      <c r="B22" s="4"/>
      <c r="C22" s="4"/>
      <c r="D22" s="80"/>
      <c r="E22" s="85"/>
      <c r="F22" s="85"/>
      <c r="G22" s="80"/>
      <c r="H22" s="246"/>
      <c r="I22" s="72"/>
      <c r="J22" s="72"/>
      <c r="K22" s="72"/>
      <c r="L22" s="73"/>
      <c r="M22" s="73"/>
      <c r="N22" s="4"/>
      <c r="O22" s="71"/>
      <c r="P22" s="72"/>
      <c r="Q22" s="72"/>
      <c r="R22" s="73"/>
      <c r="S22" s="73"/>
      <c r="T22" s="4"/>
      <c r="U22" s="4"/>
      <c r="V22" s="4"/>
      <c r="W22" s="4"/>
      <c r="X22" s="4"/>
      <c r="Y22" s="80"/>
      <c r="Z22" s="4"/>
      <c r="AA22" s="4"/>
      <c r="AB22" s="4"/>
      <c r="AC22" s="4"/>
      <c r="AD22" s="4"/>
      <c r="AE22" s="4"/>
      <c r="AF22" s="4"/>
      <c r="AG22" s="4"/>
      <c r="AH22" s="80"/>
      <c r="AI22" s="4"/>
      <c r="AJ22" s="4"/>
      <c r="AK22" s="4"/>
      <c r="AL22" s="4"/>
      <c r="AM22" s="4"/>
      <c r="AN22" s="35"/>
      <c r="AO22" s="36"/>
      <c r="AP22" s="11"/>
      <c r="AQ22" s="11"/>
      <c r="AR22" s="6"/>
      <c r="AS22" s="6"/>
      <c r="AT22" s="6"/>
      <c r="AU22" s="39"/>
      <c r="BC22" s="104"/>
      <c r="CR22" s="126"/>
      <c r="CS22" s="80"/>
    </row>
    <row r="23" spans="1:113" x14ac:dyDescent="0.25">
      <c r="A23" s="28"/>
      <c r="B23" s="4"/>
      <c r="C23" s="4"/>
      <c r="D23" s="160"/>
      <c r="E23" s="160"/>
      <c r="F23" s="160"/>
      <c r="G23" s="160"/>
      <c r="I23" s="4"/>
      <c r="J23" s="4"/>
      <c r="K23" s="4"/>
      <c r="L23" s="4"/>
      <c r="M23" s="4"/>
      <c r="N23" s="4"/>
      <c r="O23" s="4"/>
      <c r="P23" s="4"/>
      <c r="Q23" s="191"/>
      <c r="R23" s="191"/>
      <c r="S23" s="191"/>
      <c r="T23" s="4"/>
      <c r="U23" s="4"/>
      <c r="V23" s="4"/>
      <c r="W23" s="4"/>
      <c r="X23" s="4"/>
      <c r="Y23" s="4"/>
      <c r="Z23" s="160"/>
      <c r="AA23" s="4"/>
      <c r="AB23" s="4"/>
      <c r="AC23" s="4"/>
      <c r="AD23" s="4"/>
      <c r="AE23" s="4"/>
      <c r="AF23" s="4"/>
      <c r="AG23" s="4"/>
      <c r="AH23" s="77"/>
      <c r="AI23" s="4"/>
      <c r="AJ23" s="4"/>
      <c r="AK23" s="4"/>
      <c r="AL23" s="4"/>
      <c r="AM23" s="4"/>
      <c r="AN23" s="35"/>
      <c r="AO23" s="36"/>
      <c r="AP23" s="11"/>
      <c r="AQ23" s="11"/>
      <c r="AR23" s="6"/>
      <c r="AS23" s="6"/>
      <c r="AT23" s="6"/>
      <c r="AU23" s="39"/>
      <c r="BC23" s="104"/>
      <c r="BF23" s="218"/>
      <c r="BG23" s="218"/>
      <c r="BH23" s="218"/>
      <c r="BI23" s="218"/>
      <c r="BX23" s="4"/>
      <c r="BY23" s="4"/>
      <c r="BZ23" s="4"/>
      <c r="CA23" s="4"/>
      <c r="CB23" s="218"/>
      <c r="CR23" s="76"/>
    </row>
    <row r="24" spans="1:113" x14ac:dyDescent="0.25">
      <c r="A24" s="28"/>
      <c r="B24" s="4"/>
      <c r="C24" s="4"/>
      <c r="D24" s="160"/>
      <c r="E24" s="160"/>
      <c r="F24" s="160"/>
      <c r="G24" s="160"/>
      <c r="H24" s="4"/>
      <c r="I24" s="4"/>
      <c r="J24" s="4"/>
      <c r="K24" s="4"/>
      <c r="L24" s="4"/>
      <c r="M24" s="4"/>
      <c r="N24" s="4"/>
      <c r="O24" s="4"/>
      <c r="P24" s="4"/>
      <c r="Q24" s="191"/>
      <c r="R24" s="191"/>
      <c r="S24" s="191"/>
      <c r="T24" s="4"/>
      <c r="U24" s="4"/>
      <c r="V24" s="4"/>
      <c r="W24" s="4"/>
      <c r="X24" s="4"/>
      <c r="Y24" s="4"/>
      <c r="Z24" s="160"/>
      <c r="AA24" s="4"/>
      <c r="AB24" s="4"/>
      <c r="AC24" s="4"/>
      <c r="AD24" s="4"/>
      <c r="AE24" s="4"/>
      <c r="AF24" s="4"/>
      <c r="AG24" s="4"/>
      <c r="AH24" s="182"/>
      <c r="AI24" s="246"/>
      <c r="AJ24" s="4"/>
      <c r="AK24" s="4"/>
      <c r="AL24" s="4"/>
      <c r="AM24" s="4"/>
      <c r="AN24" s="35"/>
      <c r="AO24" s="36"/>
      <c r="AP24" s="11"/>
      <c r="AQ24" s="11"/>
      <c r="AR24" s="6"/>
      <c r="AS24" s="6"/>
      <c r="AT24" s="6"/>
      <c r="AU24" s="39"/>
      <c r="AV24" s="10"/>
      <c r="BC24" s="104"/>
      <c r="BF24" s="218"/>
      <c r="BG24" s="218"/>
      <c r="BH24" s="218"/>
      <c r="BI24" s="218"/>
      <c r="BX24" s="4"/>
      <c r="BY24" s="4"/>
      <c r="BZ24" s="4"/>
      <c r="CA24" s="4"/>
      <c r="CB24" s="218"/>
    </row>
    <row r="25" spans="1:113" x14ac:dyDescent="0.25">
      <c r="A25" s="28"/>
      <c r="B25" s="4"/>
      <c r="C25" s="4"/>
      <c r="D25" s="80"/>
      <c r="E25" s="80"/>
      <c r="F25" s="80"/>
      <c r="G25" s="80"/>
      <c r="H25" s="4"/>
      <c r="I25" s="4"/>
      <c r="J25" s="72"/>
      <c r="K25" s="72"/>
      <c r="L25" s="73"/>
      <c r="M25" s="73"/>
      <c r="N25" s="4"/>
      <c r="O25" s="4"/>
      <c r="P25" s="72"/>
      <c r="Q25" s="72"/>
      <c r="R25" s="73"/>
      <c r="S25" s="73"/>
      <c r="T25" s="4"/>
      <c r="U25" s="4"/>
      <c r="V25" s="4"/>
      <c r="W25" s="4"/>
      <c r="X25" s="4"/>
      <c r="Y25" s="80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5"/>
      <c r="AO25" s="36"/>
      <c r="AP25" s="11"/>
      <c r="AQ25" s="11"/>
      <c r="AR25" s="6"/>
      <c r="AS25" s="6"/>
      <c r="AT25" s="6"/>
      <c r="AU25" s="39"/>
      <c r="AV25" s="10"/>
      <c r="BC25" s="104"/>
      <c r="CR25" s="272"/>
      <c r="CS25" s="80"/>
      <c r="CT25" s="127"/>
    </row>
    <row r="26" spans="1:113" x14ac:dyDescent="0.25">
      <c r="A26" s="28"/>
      <c r="B26" s="4"/>
      <c r="C26" s="4"/>
      <c r="D26" s="72"/>
      <c r="E26" s="72"/>
      <c r="F26" s="72"/>
      <c r="G26" s="72"/>
      <c r="H26" s="4"/>
      <c r="I26" s="164"/>
      <c r="J26" s="219"/>
      <c r="K26" s="219"/>
      <c r="L26" s="219"/>
      <c r="M26" s="208"/>
      <c r="N26" s="4"/>
      <c r="O26" s="4"/>
      <c r="P26" s="72"/>
      <c r="Q26" s="72"/>
      <c r="R26" s="72"/>
      <c r="S26" s="72"/>
      <c r="T26" s="4"/>
      <c r="U26" s="219"/>
      <c r="V26" s="219"/>
      <c r="W26" s="219"/>
      <c r="X26" s="219"/>
      <c r="Y26" s="72"/>
      <c r="Z26" s="4"/>
      <c r="AA26" s="4"/>
      <c r="AB26" s="4"/>
      <c r="AC26" s="4"/>
      <c r="AD26" s="4"/>
      <c r="AE26" s="4"/>
      <c r="AF26" s="4"/>
      <c r="AG26" s="4"/>
      <c r="AH26" s="72"/>
      <c r="AI26" s="4"/>
      <c r="AJ26" s="4"/>
      <c r="AK26" s="4"/>
      <c r="AL26" s="4"/>
      <c r="AM26" s="4"/>
      <c r="AN26" s="35"/>
      <c r="AO26" s="36"/>
      <c r="AP26" s="11"/>
      <c r="AQ26" s="11"/>
      <c r="AR26" s="6"/>
      <c r="AS26" s="6"/>
      <c r="AT26" s="6"/>
      <c r="AU26" s="39"/>
      <c r="AV26" s="10"/>
      <c r="BC26" s="104"/>
      <c r="CR26" s="128"/>
      <c r="CS26" s="72"/>
      <c r="CT26" s="224"/>
    </row>
    <row r="27" spans="1:113" x14ac:dyDescent="0.25">
      <c r="A27" s="28"/>
      <c r="B27" s="4"/>
      <c r="C27" s="4"/>
      <c r="D27" s="72"/>
      <c r="E27" s="72"/>
      <c r="F27" s="72"/>
      <c r="G27" s="72"/>
      <c r="H27" s="4"/>
      <c r="I27" s="4"/>
      <c r="J27" s="4"/>
      <c r="K27" s="4"/>
      <c r="L27" s="4"/>
      <c r="M27" s="72"/>
      <c r="N27" s="4"/>
      <c r="O27" s="4"/>
      <c r="P27" s="72"/>
      <c r="Q27" s="72"/>
      <c r="R27" s="73"/>
      <c r="S27" s="80"/>
      <c r="T27" s="4"/>
      <c r="U27" s="72"/>
      <c r="V27" s="4"/>
      <c r="W27" s="4"/>
      <c r="X27" s="4"/>
      <c r="Y27" s="72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5"/>
      <c r="AO27" s="36"/>
      <c r="AP27" s="11"/>
      <c r="AQ27" s="11"/>
      <c r="AR27" s="6"/>
      <c r="AS27" s="6"/>
      <c r="AT27" s="6"/>
      <c r="AU27" s="39"/>
      <c r="AV27" s="10"/>
      <c r="BC27" s="104"/>
      <c r="BF27" s="75"/>
      <c r="BG27" s="87"/>
      <c r="BH27" s="86"/>
      <c r="BI27" s="75"/>
      <c r="BN27" s="75"/>
      <c r="BO27" s="75"/>
      <c r="BU27" s="75"/>
      <c r="CR27" s="128"/>
      <c r="CS27" s="72"/>
      <c r="CT27" s="224"/>
    </row>
    <row r="28" spans="1:113" x14ac:dyDescent="0.25">
      <c r="A28" s="28"/>
      <c r="B28" s="4"/>
      <c r="C28" s="4"/>
      <c r="D28" s="80"/>
      <c r="E28" s="80"/>
      <c r="F28" s="80"/>
      <c r="G28" s="80"/>
      <c r="H28" s="4"/>
      <c r="I28" s="72"/>
      <c r="J28" s="4"/>
      <c r="K28" s="4"/>
      <c r="L28" s="4"/>
      <c r="M28" s="73"/>
      <c r="N28" s="4"/>
      <c r="O28" s="4"/>
      <c r="P28" s="80"/>
      <c r="Q28" s="80"/>
      <c r="R28" s="80"/>
      <c r="S28" s="80"/>
      <c r="T28" s="4"/>
      <c r="U28" s="4"/>
      <c r="V28" s="4"/>
      <c r="W28" s="4"/>
      <c r="X28" s="4"/>
      <c r="Y28" s="80"/>
      <c r="Z28" s="4"/>
      <c r="AA28" s="4"/>
      <c r="AB28" s="4"/>
      <c r="AC28" s="4"/>
      <c r="AD28" s="4"/>
      <c r="AE28" s="4"/>
      <c r="AF28" s="4"/>
      <c r="AG28" s="4"/>
      <c r="AH28" s="80"/>
      <c r="AI28" s="4"/>
      <c r="AJ28" s="4"/>
      <c r="AK28" s="4"/>
      <c r="AL28" s="4"/>
      <c r="AM28" s="4"/>
      <c r="AN28" s="35"/>
      <c r="AO28" s="36"/>
      <c r="AP28" s="11"/>
      <c r="AQ28" s="11"/>
      <c r="AR28" s="6"/>
      <c r="AS28" s="6"/>
      <c r="AT28" s="6"/>
      <c r="AU28" s="39"/>
      <c r="AV28" s="10"/>
      <c r="BC28" s="104"/>
      <c r="BF28" s="75"/>
      <c r="BG28" s="87"/>
      <c r="BH28" s="86"/>
      <c r="BI28" s="75"/>
      <c r="BJ28" s="87"/>
      <c r="BK28" s="87"/>
      <c r="BL28" s="86"/>
      <c r="BM28" s="75"/>
      <c r="CR28" s="272"/>
      <c r="CS28" s="80"/>
      <c r="CT28" s="127"/>
    </row>
    <row r="29" spans="1:113" x14ac:dyDescent="0.25">
      <c r="A29" s="28"/>
      <c r="B29" s="4"/>
      <c r="C29" s="4"/>
      <c r="D29" s="72"/>
      <c r="E29" s="72"/>
      <c r="F29" s="72"/>
      <c r="G29" s="72"/>
      <c r="H29" s="4"/>
      <c r="I29" s="72"/>
      <c r="J29" s="72"/>
      <c r="K29" s="72"/>
      <c r="L29" s="73"/>
      <c r="M29" s="80"/>
      <c r="N29" s="4"/>
      <c r="O29" s="4"/>
      <c r="P29" s="72"/>
      <c r="Q29" s="72"/>
      <c r="R29" s="73"/>
      <c r="S29" s="80"/>
      <c r="T29" s="4"/>
      <c r="U29" s="4"/>
      <c r="V29" s="4"/>
      <c r="W29" s="4"/>
      <c r="X29" s="4"/>
      <c r="Y29" s="72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5"/>
      <c r="AO29" s="36"/>
      <c r="AP29" s="11"/>
      <c r="AQ29" s="11"/>
      <c r="AR29" s="6"/>
      <c r="AS29" s="6"/>
      <c r="AT29" s="6"/>
      <c r="AU29" s="39"/>
      <c r="AV29" s="10"/>
      <c r="BC29" s="104"/>
      <c r="BF29" s="75"/>
      <c r="BG29" s="87"/>
      <c r="BH29" s="86"/>
      <c r="BI29" s="75"/>
      <c r="BJ29" s="87"/>
      <c r="BK29" s="87"/>
      <c r="BL29" s="86"/>
      <c r="BM29" s="75"/>
      <c r="CR29" s="128"/>
      <c r="CS29" s="72"/>
      <c r="CT29" s="224"/>
    </row>
    <row r="30" spans="1:113" x14ac:dyDescent="0.25">
      <c r="A30" s="28"/>
      <c r="B30" s="4"/>
      <c r="C30" s="4"/>
      <c r="D30" s="72"/>
      <c r="E30" s="77"/>
      <c r="F30" s="77"/>
      <c r="G30" s="163"/>
      <c r="H30" s="4"/>
      <c r="I30" s="4"/>
      <c r="J30" s="72"/>
      <c r="K30" s="72"/>
      <c r="L30" s="73"/>
      <c r="M30" s="73"/>
      <c r="N30" s="4"/>
      <c r="O30" s="4"/>
      <c r="P30" s="4"/>
      <c r="Q30" s="80"/>
      <c r="R30" s="80"/>
      <c r="S30" s="80"/>
      <c r="T30" s="4"/>
      <c r="U30" s="72"/>
      <c r="V30" s="72"/>
      <c r="W30" s="72"/>
      <c r="X30" s="73"/>
      <c r="Y30" s="73"/>
      <c r="Z30" s="4"/>
      <c r="AA30" s="4"/>
      <c r="AB30" s="4"/>
      <c r="AC30" s="4"/>
      <c r="AD30" s="4"/>
      <c r="AE30" s="4"/>
      <c r="AF30" s="4"/>
      <c r="AG30" s="4"/>
      <c r="AH30" s="4"/>
      <c r="AI30" s="134"/>
      <c r="AJ30" s="4"/>
      <c r="AK30" s="4"/>
      <c r="AL30" s="4"/>
      <c r="AM30" s="4"/>
      <c r="AN30" s="35"/>
      <c r="AO30" s="36"/>
      <c r="AP30" s="11"/>
      <c r="AQ30" s="11"/>
      <c r="AR30" s="6"/>
      <c r="AS30" s="6"/>
      <c r="AT30" s="6"/>
      <c r="AU30" s="39"/>
      <c r="AV30" s="300"/>
      <c r="AW30" s="227"/>
      <c r="AX30" s="227"/>
      <c r="AY30" s="84"/>
      <c r="AZ30" s="84"/>
      <c r="BC30" s="104"/>
      <c r="BG30" s="14"/>
      <c r="BO30" s="75"/>
      <c r="BU30" s="75"/>
      <c r="CR30" s="326"/>
      <c r="CT30" s="326"/>
    </row>
    <row r="31" spans="1:113" x14ac:dyDescent="0.25">
      <c r="A31" s="28"/>
      <c r="B31" s="4"/>
      <c r="C31" s="4"/>
      <c r="D31" s="72"/>
      <c r="E31" s="72"/>
      <c r="F31" s="72"/>
      <c r="G31" s="72"/>
      <c r="H31" s="4"/>
      <c r="I31" s="163"/>
      <c r="J31" s="77"/>
      <c r="K31" s="77"/>
      <c r="L31" s="4"/>
      <c r="M31" s="72"/>
      <c r="N31" s="4"/>
      <c r="O31" s="4"/>
      <c r="P31" s="72"/>
      <c r="Q31" s="72"/>
      <c r="R31" s="72"/>
      <c r="S31" s="72"/>
      <c r="T31" s="4"/>
      <c r="U31" s="4"/>
      <c r="V31" s="4"/>
      <c r="W31" s="4"/>
      <c r="X31" s="4"/>
      <c r="Y31" s="72"/>
      <c r="Z31" s="4"/>
      <c r="AA31" s="4"/>
      <c r="AB31" s="4"/>
      <c r="AC31" s="4"/>
      <c r="AD31" s="4"/>
      <c r="AE31" s="4"/>
      <c r="AF31" s="4"/>
      <c r="AG31" s="4"/>
      <c r="AH31" s="72"/>
      <c r="AI31" s="4"/>
      <c r="AJ31" s="4"/>
      <c r="AK31" s="4"/>
      <c r="AL31" s="4"/>
      <c r="AM31" s="4"/>
      <c r="AN31" s="35"/>
      <c r="AO31" s="36"/>
      <c r="AP31" s="11"/>
      <c r="AQ31" s="11"/>
      <c r="AR31" s="6"/>
      <c r="AS31" s="6"/>
      <c r="AT31" s="6"/>
      <c r="AU31" s="39"/>
      <c r="BC31" s="104"/>
      <c r="CR31" s="72"/>
      <c r="CS31" s="72"/>
      <c r="CT31" s="224"/>
    </row>
    <row r="32" spans="1:113" x14ac:dyDescent="0.25">
      <c r="A32" s="28"/>
      <c r="B32" s="4"/>
      <c r="C32" s="4"/>
      <c r="D32" s="72"/>
      <c r="E32" s="72"/>
      <c r="F32" s="72"/>
      <c r="G32" s="72"/>
      <c r="H32" s="4"/>
      <c r="I32" s="4"/>
      <c r="J32" s="4"/>
      <c r="K32" s="4"/>
      <c r="L32" s="4"/>
      <c r="M32" s="72"/>
      <c r="N32" s="4"/>
      <c r="O32" s="4"/>
      <c r="P32" s="72"/>
      <c r="Q32" s="72"/>
      <c r="R32" s="73"/>
      <c r="S32" s="80"/>
      <c r="T32" s="4"/>
      <c r="U32" s="72"/>
      <c r="V32" s="4"/>
      <c r="W32" s="4"/>
      <c r="X32" s="4"/>
      <c r="Y32" s="72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5"/>
      <c r="AO32" s="36"/>
      <c r="AP32" s="11"/>
      <c r="AQ32" s="11"/>
      <c r="AR32" s="6"/>
      <c r="AS32" s="6"/>
      <c r="AT32" s="6"/>
      <c r="AU32" s="39"/>
      <c r="BC32" s="104"/>
      <c r="BF32" s="75"/>
      <c r="BG32" s="87"/>
      <c r="BH32" s="86"/>
      <c r="BI32" s="75"/>
      <c r="BJ32" s="87"/>
      <c r="BK32" s="87"/>
      <c r="BL32" s="86"/>
      <c r="BM32" s="75"/>
      <c r="BN32" s="75"/>
      <c r="BO32" s="75"/>
      <c r="BU32" s="75"/>
      <c r="CR32" s="72"/>
      <c r="CS32" s="72"/>
      <c r="CT32" s="224"/>
    </row>
    <row r="33" spans="1:98" x14ac:dyDescent="0.25">
      <c r="A33" s="28"/>
      <c r="B33" s="4"/>
      <c r="C33" s="4"/>
      <c r="D33" s="80"/>
      <c r="E33" s="80"/>
      <c r="F33" s="80"/>
      <c r="G33" s="80"/>
      <c r="H33" s="4"/>
      <c r="I33" s="4"/>
      <c r="J33" s="72"/>
      <c r="K33" s="72"/>
      <c r="L33" s="73"/>
      <c r="M33" s="73"/>
      <c r="N33" s="4"/>
      <c r="O33" s="4"/>
      <c r="P33" s="72"/>
      <c r="Q33" s="72"/>
      <c r="R33" s="73"/>
      <c r="S33" s="73"/>
      <c r="T33" s="4"/>
      <c r="U33" s="4"/>
      <c r="V33" s="4"/>
      <c r="W33" s="4"/>
      <c r="X33" s="4"/>
      <c r="Y33" s="80"/>
      <c r="Z33" s="8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5"/>
      <c r="AO33" s="36"/>
      <c r="AP33" s="11"/>
      <c r="AQ33" s="11"/>
      <c r="AR33" s="6"/>
      <c r="AS33" s="6"/>
      <c r="AT33" s="6"/>
      <c r="AU33" s="39"/>
      <c r="BC33" s="104"/>
      <c r="BF33" s="80"/>
      <c r="BG33" s="80"/>
      <c r="BH33" s="80"/>
      <c r="CA33" s="138"/>
      <c r="CR33" s="70"/>
      <c r="CS33" s="70"/>
    </row>
    <row r="34" spans="1:98" x14ac:dyDescent="0.25">
      <c r="A34" s="28"/>
      <c r="B34" s="4"/>
      <c r="C34" s="4"/>
      <c r="D34" s="72"/>
      <c r="E34" s="72"/>
      <c r="F34" s="72"/>
      <c r="G34" s="72"/>
      <c r="H34" s="4"/>
      <c r="I34" s="72"/>
      <c r="J34" s="72"/>
      <c r="K34" s="72"/>
      <c r="L34" s="73"/>
      <c r="M34" s="80"/>
      <c r="N34" s="4"/>
      <c r="O34" s="4"/>
      <c r="P34" s="72"/>
      <c r="Q34" s="72"/>
      <c r="R34" s="73"/>
      <c r="S34" s="80"/>
      <c r="T34" s="4"/>
      <c r="U34" s="246"/>
      <c r="V34" s="4"/>
      <c r="W34" s="4"/>
      <c r="X34" s="4"/>
      <c r="Y34" s="72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5"/>
      <c r="AO34" s="36"/>
      <c r="AP34" s="11"/>
      <c r="AQ34" s="11"/>
      <c r="AR34" s="6"/>
      <c r="AS34" s="6"/>
      <c r="AT34" s="6"/>
      <c r="AU34" s="39"/>
      <c r="BC34" s="104"/>
      <c r="BF34" s="86"/>
      <c r="BG34" s="87"/>
      <c r="BI34" s="75"/>
      <c r="BJ34" s="87"/>
      <c r="BK34" s="87"/>
      <c r="BL34" s="86"/>
      <c r="BM34" s="75"/>
      <c r="BT34" s="75"/>
      <c r="CR34" s="72"/>
      <c r="CS34" s="72"/>
      <c r="CT34" s="224"/>
    </row>
    <row r="35" spans="1:98" x14ac:dyDescent="0.25">
      <c r="A35" s="28"/>
      <c r="B35" s="4"/>
      <c r="C35" s="4"/>
      <c r="D35" s="160"/>
      <c r="E35" s="160"/>
      <c r="F35" s="160"/>
      <c r="G35" s="160"/>
      <c r="H35" s="4"/>
      <c r="I35" s="4"/>
      <c r="J35" s="4"/>
      <c r="K35" s="4"/>
      <c r="L35" s="4"/>
      <c r="M35" s="4"/>
      <c r="N35" s="4"/>
      <c r="O35" s="4"/>
      <c r="P35" s="4"/>
      <c r="Q35" s="191"/>
      <c r="R35" s="191"/>
      <c r="S35" s="191"/>
      <c r="T35" s="4"/>
      <c r="U35" s="4"/>
      <c r="V35" s="4"/>
      <c r="W35" s="4"/>
      <c r="X35" s="4"/>
      <c r="Y35" s="4"/>
      <c r="Z35" s="160"/>
      <c r="AA35" s="4"/>
      <c r="AB35" s="4"/>
      <c r="AC35" s="4"/>
      <c r="AD35" s="4"/>
      <c r="AE35" s="4"/>
      <c r="AF35" s="4"/>
      <c r="AG35" s="4"/>
      <c r="AH35" s="209"/>
      <c r="AI35" s="4"/>
      <c r="AJ35" s="4"/>
      <c r="AK35" s="4"/>
      <c r="AL35" s="4"/>
      <c r="AM35" s="4"/>
      <c r="AN35" s="35"/>
      <c r="AO35" s="36"/>
      <c r="AP35" s="11"/>
      <c r="AQ35" s="11"/>
      <c r="AR35" s="6"/>
      <c r="AS35" s="6"/>
      <c r="AT35" s="6"/>
      <c r="AU35" s="39"/>
      <c r="BC35" s="104"/>
      <c r="BF35" s="218"/>
      <c r="BG35" s="218"/>
      <c r="BH35" s="218"/>
      <c r="BI35" s="218"/>
      <c r="BX35" s="4"/>
      <c r="BY35" s="4"/>
      <c r="BZ35" s="4"/>
      <c r="CA35" s="4"/>
      <c r="CB35" s="218"/>
      <c r="CR35" s="326"/>
    </row>
    <row r="36" spans="1:98" x14ac:dyDescent="0.25">
      <c r="A36" s="28"/>
      <c r="B36" s="4"/>
      <c r="C36" s="4"/>
      <c r="D36" s="80"/>
      <c r="E36" s="80"/>
      <c r="F36" s="80"/>
      <c r="G36" s="80"/>
      <c r="H36" s="4"/>
      <c r="I36" s="4"/>
      <c r="J36" s="72"/>
      <c r="K36" s="72"/>
      <c r="L36" s="73"/>
      <c r="M36" s="73"/>
      <c r="N36" s="4"/>
      <c r="O36" s="4"/>
      <c r="P36" s="72"/>
      <c r="Q36" s="72"/>
      <c r="R36" s="73"/>
      <c r="S36" s="73"/>
      <c r="T36" s="4"/>
      <c r="U36" s="4"/>
      <c r="V36" s="4"/>
      <c r="W36" s="4"/>
      <c r="X36" s="4"/>
      <c r="Y36" s="80"/>
      <c r="Z36" s="8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5"/>
      <c r="AO36" s="36"/>
      <c r="AP36" s="11"/>
      <c r="AQ36" s="11"/>
      <c r="AR36" s="6"/>
      <c r="AS36" s="6"/>
      <c r="AT36" s="6"/>
      <c r="AU36" s="39"/>
      <c r="AV36" s="10"/>
      <c r="BC36" s="104"/>
      <c r="BF36" s="80"/>
      <c r="BG36" s="80"/>
      <c r="BH36" s="80"/>
      <c r="BI36" s="80"/>
      <c r="BO36" s="80"/>
      <c r="CA36" s="80"/>
      <c r="CB36" s="80"/>
    </row>
    <row r="37" spans="1:98" x14ac:dyDescent="0.25">
      <c r="A37" s="28"/>
      <c r="B37" s="4"/>
      <c r="C37" s="4"/>
      <c r="D37" s="80"/>
      <c r="E37" s="80"/>
      <c r="F37" s="72"/>
      <c r="G37" s="160"/>
      <c r="H37" s="4"/>
      <c r="I37" s="71"/>
      <c r="J37" s="72"/>
      <c r="K37" s="72"/>
      <c r="L37" s="73"/>
      <c r="M37" s="73"/>
      <c r="N37" s="4"/>
      <c r="O37" s="162"/>
      <c r="P37" s="72"/>
      <c r="Q37" s="72"/>
      <c r="R37" s="73"/>
      <c r="S37" s="73"/>
      <c r="T37" s="4"/>
      <c r="U37" s="72"/>
      <c r="V37" s="72"/>
      <c r="W37" s="72"/>
      <c r="X37" s="73"/>
      <c r="Y37" s="80"/>
      <c r="Z37" s="80"/>
      <c r="AA37" s="4"/>
      <c r="AB37" s="4"/>
      <c r="AC37" s="4"/>
      <c r="AD37" s="4"/>
      <c r="AE37" s="4"/>
      <c r="AF37" s="4"/>
      <c r="AG37" s="4"/>
      <c r="AH37" s="4"/>
      <c r="AI37" s="167"/>
      <c r="AJ37" s="4"/>
      <c r="AK37" s="4"/>
      <c r="AL37" s="4"/>
      <c r="AM37" s="4"/>
      <c r="AN37" s="35"/>
      <c r="AO37" s="36"/>
      <c r="AP37" s="11"/>
      <c r="AQ37" s="11"/>
      <c r="AR37" s="6"/>
      <c r="AS37" s="6"/>
      <c r="AT37" s="6"/>
      <c r="AU37" s="39"/>
      <c r="BC37" s="104"/>
      <c r="BG37" s="14"/>
      <c r="CR37" s="326"/>
      <c r="CS37" s="326"/>
      <c r="CT37" s="326"/>
    </row>
    <row r="38" spans="1:98" x14ac:dyDescent="0.25">
      <c r="A38" s="28"/>
      <c r="B38" s="4"/>
      <c r="C38" s="4"/>
      <c r="D38" s="160"/>
      <c r="E38" s="160"/>
      <c r="F38" s="160"/>
      <c r="G38" s="160"/>
      <c r="H38" s="4"/>
      <c r="I38" s="4"/>
      <c r="J38" s="4"/>
      <c r="K38" s="72"/>
      <c r="L38" s="73"/>
      <c r="M38" s="73"/>
      <c r="N38" s="4"/>
      <c r="O38" s="4"/>
      <c r="P38" s="4"/>
      <c r="Q38" s="72"/>
      <c r="R38" s="73"/>
      <c r="S38" s="73"/>
      <c r="T38" s="4"/>
      <c r="U38" s="4"/>
      <c r="V38" s="160"/>
      <c r="W38" s="4"/>
      <c r="X38" s="4"/>
      <c r="Y38" s="160"/>
      <c r="Z38" s="4"/>
      <c r="AA38" s="4"/>
      <c r="AB38" s="4"/>
      <c r="AC38" s="4"/>
      <c r="AD38" s="4"/>
      <c r="AE38" s="4"/>
      <c r="AF38" s="4"/>
      <c r="AG38" s="4"/>
      <c r="AH38" s="160"/>
      <c r="AI38" s="181"/>
      <c r="AJ38" s="4"/>
      <c r="AK38" s="4"/>
      <c r="AL38" s="4"/>
      <c r="AM38" s="4"/>
      <c r="AN38" s="35"/>
      <c r="AO38" s="36"/>
      <c r="AP38" s="11"/>
      <c r="AQ38" s="11"/>
      <c r="AR38" s="6"/>
      <c r="AS38" s="6"/>
      <c r="AT38" s="6"/>
      <c r="AU38" s="39"/>
      <c r="AV38" s="10"/>
      <c r="BC38" s="104"/>
      <c r="BF38" s="75"/>
      <c r="BG38" s="86"/>
      <c r="BH38" s="87"/>
      <c r="BI38" s="75"/>
      <c r="BJ38" s="87"/>
      <c r="BK38" s="87"/>
      <c r="BL38" s="86"/>
      <c r="BM38" s="75"/>
      <c r="CS38" s="326"/>
    </row>
    <row r="39" spans="1:98" x14ac:dyDescent="0.25">
      <c r="A39" s="28"/>
      <c r="B39" s="4"/>
      <c r="C39" s="4"/>
      <c r="D39" s="72"/>
      <c r="E39" s="72"/>
      <c r="F39" s="72"/>
      <c r="G39" s="72"/>
      <c r="H39" s="4"/>
      <c r="I39" s="164"/>
      <c r="J39" s="220"/>
      <c r="K39" s="221"/>
      <c r="L39" s="221"/>
      <c r="M39" s="222"/>
      <c r="N39" s="4"/>
      <c r="O39" s="4"/>
      <c r="P39" s="72"/>
      <c r="Q39" s="72"/>
      <c r="R39" s="72"/>
      <c r="S39" s="72"/>
      <c r="T39" s="4"/>
      <c r="U39" s="221"/>
      <c r="V39" s="221"/>
      <c r="W39" s="221"/>
      <c r="X39" s="219"/>
      <c r="Y39" s="72"/>
      <c r="Z39" s="4"/>
      <c r="AA39" s="4"/>
      <c r="AB39" s="4"/>
      <c r="AC39" s="4"/>
      <c r="AD39" s="4"/>
      <c r="AE39" s="4"/>
      <c r="AF39" s="4"/>
      <c r="AG39" s="4"/>
      <c r="AH39" s="72"/>
      <c r="AI39" s="4"/>
      <c r="AJ39" s="4"/>
      <c r="AK39" s="4"/>
      <c r="AL39" s="4"/>
      <c r="AM39" s="4"/>
      <c r="AN39" s="35"/>
      <c r="AO39" s="36"/>
      <c r="AP39" s="11"/>
      <c r="AQ39" s="11"/>
      <c r="AR39" s="6"/>
      <c r="AS39" s="6"/>
      <c r="AT39" s="6"/>
      <c r="AU39" s="39"/>
      <c r="AV39" s="10"/>
      <c r="BC39" s="104"/>
      <c r="CR39" s="128"/>
      <c r="CS39" s="72"/>
      <c r="CT39" s="224"/>
    </row>
    <row r="40" spans="1:98" x14ac:dyDescent="0.25">
      <c r="A40" s="28"/>
      <c r="B40" s="4"/>
      <c r="C40" s="4"/>
      <c r="D40" s="80"/>
      <c r="E40" s="80"/>
      <c r="F40" s="80"/>
      <c r="G40" s="80"/>
      <c r="H40" s="4"/>
      <c r="I40" s="4"/>
      <c r="J40" s="72"/>
      <c r="K40" s="72"/>
      <c r="L40" s="73"/>
      <c r="M40" s="73"/>
      <c r="N40" s="4"/>
      <c r="O40" s="4"/>
      <c r="P40" s="72"/>
      <c r="Q40" s="72"/>
      <c r="R40" s="73"/>
      <c r="S40" s="73"/>
      <c r="T40" s="4"/>
      <c r="U40" s="4"/>
      <c r="V40" s="4"/>
      <c r="W40" s="4"/>
      <c r="X40" s="4"/>
      <c r="Y40" s="80"/>
      <c r="Z40" s="8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5"/>
      <c r="AO40" s="36"/>
      <c r="AP40" s="11"/>
      <c r="AQ40" s="11"/>
      <c r="AR40" s="6"/>
      <c r="AS40" s="6"/>
      <c r="AT40" s="6"/>
      <c r="AU40" s="39"/>
      <c r="AV40" s="10"/>
      <c r="BC40" s="104"/>
      <c r="BF40" s="80"/>
      <c r="BG40" s="80"/>
      <c r="BH40" s="80"/>
      <c r="CA40" s="138"/>
      <c r="CR40" s="333"/>
      <c r="CS40" s="70"/>
    </row>
    <row r="41" spans="1:98" x14ac:dyDescent="0.25">
      <c r="A41" s="28"/>
      <c r="B41" s="4"/>
      <c r="C41" s="4"/>
      <c r="D41" s="80"/>
      <c r="E41" s="85"/>
      <c r="F41" s="85"/>
      <c r="G41" s="80"/>
      <c r="H41" s="4"/>
      <c r="I41" s="163"/>
      <c r="J41" s="80"/>
      <c r="K41" s="80"/>
      <c r="L41" s="80"/>
      <c r="M41" s="80"/>
      <c r="N41" s="4"/>
      <c r="O41" s="4"/>
      <c r="P41" s="72"/>
      <c r="Q41" s="72"/>
      <c r="R41" s="72"/>
      <c r="S41" s="72"/>
      <c r="T41" s="4"/>
      <c r="U41" s="4"/>
      <c r="V41" s="4"/>
      <c r="W41" s="4"/>
      <c r="X41" s="4"/>
      <c r="Y41" s="80"/>
      <c r="Z41" s="4"/>
      <c r="AA41" s="4"/>
      <c r="AB41" s="4"/>
      <c r="AC41" s="4"/>
      <c r="AD41" s="4"/>
      <c r="AE41" s="4"/>
      <c r="AF41" s="4"/>
      <c r="AG41" s="4"/>
      <c r="AH41" s="77"/>
      <c r="AI41" s="4"/>
      <c r="AJ41" s="4"/>
      <c r="AK41" s="4"/>
      <c r="AL41" s="4"/>
      <c r="AM41" s="4"/>
      <c r="AN41" s="35"/>
      <c r="AO41" s="36"/>
      <c r="AP41" s="11"/>
      <c r="AQ41" s="11"/>
      <c r="AR41" s="6"/>
      <c r="AS41" s="6"/>
      <c r="AT41" s="6"/>
      <c r="AU41" s="39"/>
      <c r="AV41" s="10"/>
      <c r="BC41" s="104"/>
      <c r="CR41" s="272"/>
      <c r="CS41" s="80"/>
      <c r="CT41" s="127"/>
    </row>
    <row r="42" spans="1:98" x14ac:dyDescent="0.25">
      <c r="A42" s="28"/>
      <c r="B42" s="4"/>
      <c r="C42" s="4"/>
      <c r="D42" s="160"/>
      <c r="E42" s="8"/>
      <c r="F42" s="4"/>
      <c r="G42" s="160"/>
      <c r="H42" s="4"/>
      <c r="I42" s="4"/>
      <c r="J42" s="4"/>
      <c r="K42" s="4"/>
      <c r="L42" s="4"/>
      <c r="M42" s="4"/>
      <c r="N42" s="4"/>
      <c r="O42" s="4"/>
      <c r="P42" s="4"/>
      <c r="Q42" s="191"/>
      <c r="R42" s="191"/>
      <c r="S42" s="191"/>
      <c r="T42" s="4"/>
      <c r="U42" s="4"/>
      <c r="V42" s="4"/>
      <c r="W42" s="4"/>
      <c r="X42" s="4"/>
      <c r="Y42" s="160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5"/>
      <c r="AO42" s="36"/>
      <c r="AP42" s="11"/>
      <c r="AQ42" s="11"/>
      <c r="AR42" s="6"/>
      <c r="AS42" s="6"/>
      <c r="AT42" s="6"/>
      <c r="AU42" s="39"/>
      <c r="AV42" s="10"/>
      <c r="BC42" s="104"/>
      <c r="CR42" s="301"/>
      <c r="CS42" s="160"/>
      <c r="CT42" s="358"/>
    </row>
    <row r="43" spans="1:98" x14ac:dyDescent="0.25">
      <c r="A43" s="28"/>
      <c r="B43" s="4"/>
      <c r="C43" s="4"/>
      <c r="D43" s="72"/>
      <c r="E43" s="77"/>
      <c r="F43" s="77"/>
      <c r="G43" s="163"/>
      <c r="H43" s="4"/>
      <c r="I43" s="4"/>
      <c r="J43" s="72"/>
      <c r="K43" s="72"/>
      <c r="L43" s="73"/>
      <c r="M43" s="73"/>
      <c r="N43" s="4"/>
      <c r="O43" s="4"/>
      <c r="P43" s="4"/>
      <c r="Q43" s="80"/>
      <c r="R43" s="80"/>
      <c r="S43" s="80"/>
      <c r="T43" s="4"/>
      <c r="U43" s="72"/>
      <c r="V43" s="72"/>
      <c r="W43" s="72"/>
      <c r="X43" s="73"/>
      <c r="Y43" s="73"/>
      <c r="Z43" s="4"/>
      <c r="AA43" s="4"/>
      <c r="AB43" s="4"/>
      <c r="AC43" s="4"/>
      <c r="AD43" s="4"/>
      <c r="AE43" s="4"/>
      <c r="AF43" s="4"/>
      <c r="AG43" s="4"/>
      <c r="AH43" s="4"/>
      <c r="AI43" s="134"/>
      <c r="AJ43" s="4"/>
      <c r="AK43" s="4"/>
      <c r="AL43" s="4"/>
      <c r="AM43" s="4"/>
      <c r="AN43" s="35"/>
      <c r="AO43" s="36"/>
      <c r="AP43" s="11"/>
      <c r="AQ43" s="11"/>
      <c r="AR43" s="6"/>
      <c r="AS43" s="6"/>
      <c r="AT43" s="6"/>
      <c r="AU43" s="39"/>
      <c r="AV43" s="84"/>
      <c r="AW43" s="227"/>
      <c r="AX43" s="84"/>
      <c r="AY43" s="84"/>
      <c r="AZ43" s="84"/>
      <c r="BC43" s="104"/>
      <c r="BF43" s="75"/>
      <c r="BG43" s="87"/>
      <c r="BH43" s="86"/>
      <c r="BI43" s="75"/>
      <c r="BN43" s="75"/>
    </row>
    <row r="44" spans="1:98" x14ac:dyDescent="0.25">
      <c r="A44" s="28"/>
      <c r="B44" s="4"/>
      <c r="C44" s="4"/>
      <c r="D44" s="80"/>
      <c r="E44" s="77"/>
      <c r="F44" s="77"/>
      <c r="G44" s="160"/>
      <c r="H44" s="4"/>
      <c r="I44" s="72"/>
      <c r="J44" s="4"/>
      <c r="K44" s="72"/>
      <c r="L44" s="73"/>
      <c r="M44" s="73"/>
      <c r="N44" s="4"/>
      <c r="O44" s="162"/>
      <c r="P44" s="72"/>
      <c r="Q44" s="72"/>
      <c r="R44" s="73"/>
      <c r="S44" s="73"/>
      <c r="T44" s="4"/>
      <c r="U44" s="80"/>
      <c r="V44" s="72"/>
      <c r="W44" s="72"/>
      <c r="X44" s="73"/>
      <c r="Y44" s="80"/>
      <c r="Z44" s="160"/>
      <c r="AA44" s="4"/>
      <c r="AB44" s="4"/>
      <c r="AC44" s="4"/>
      <c r="AD44" s="4"/>
      <c r="AE44" s="4"/>
      <c r="AF44" s="4"/>
      <c r="AG44" s="4"/>
      <c r="AH44" s="80"/>
      <c r="AI44" s="167"/>
      <c r="AJ44" s="4"/>
      <c r="AK44" s="4"/>
      <c r="AL44" s="4"/>
      <c r="AM44" s="4"/>
      <c r="AN44" s="35"/>
      <c r="AO44" s="36"/>
      <c r="AP44" s="11"/>
      <c r="AQ44" s="11"/>
      <c r="AR44" s="6"/>
      <c r="AS44" s="6"/>
      <c r="AT44" s="6"/>
      <c r="AU44" s="39"/>
      <c r="AV44" s="10"/>
      <c r="BC44" s="104"/>
      <c r="BF44" s="75"/>
      <c r="BG44" s="87"/>
      <c r="BI44" s="75"/>
      <c r="BO44" s="75"/>
      <c r="BU44" s="75"/>
      <c r="CS44" s="326"/>
    </row>
    <row r="45" spans="1:98" x14ac:dyDescent="0.25">
      <c r="A45" s="28"/>
      <c r="B45" s="4"/>
      <c r="C45" s="4"/>
      <c r="D45" s="80"/>
      <c r="E45" s="80"/>
      <c r="F45" s="80"/>
      <c r="G45" s="80"/>
      <c r="H45" s="4"/>
      <c r="I45" s="4"/>
      <c r="J45" s="72"/>
      <c r="K45" s="72"/>
      <c r="L45" s="73"/>
      <c r="M45" s="73"/>
      <c r="N45" s="4"/>
      <c r="O45" s="4"/>
      <c r="P45" s="72"/>
      <c r="Q45" s="72"/>
      <c r="R45" s="73"/>
      <c r="S45" s="73"/>
      <c r="T45" s="4"/>
      <c r="U45" s="4"/>
      <c r="V45" s="4"/>
      <c r="W45" s="4"/>
      <c r="X45" s="4"/>
      <c r="Y45" s="80"/>
      <c r="Z45" s="8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5"/>
      <c r="AO45" s="36"/>
      <c r="AP45" s="11"/>
      <c r="AQ45" s="11"/>
      <c r="AR45" s="6"/>
      <c r="AS45" s="6"/>
      <c r="AT45" s="6"/>
      <c r="AU45" s="39"/>
      <c r="AV45" s="10"/>
      <c r="BC45" s="104"/>
      <c r="BF45" s="80"/>
      <c r="BG45" s="80"/>
      <c r="BH45" s="80"/>
      <c r="CA45" s="138"/>
      <c r="CR45" s="333"/>
      <c r="CS45" s="70"/>
    </row>
    <row r="46" spans="1:98" x14ac:dyDescent="0.25">
      <c r="A46" s="28"/>
      <c r="B46" s="4"/>
      <c r="C46" s="4"/>
      <c r="D46" s="160"/>
      <c r="E46" s="160"/>
      <c r="F46" s="160"/>
      <c r="G46" s="160"/>
      <c r="H46" s="4"/>
      <c r="I46" s="4"/>
      <c r="J46" s="4"/>
      <c r="K46" s="4"/>
      <c r="L46" s="4"/>
      <c r="M46" s="4"/>
      <c r="N46" s="4"/>
      <c r="O46" s="4"/>
      <c r="P46" s="4"/>
      <c r="Q46" s="191"/>
      <c r="R46" s="191"/>
      <c r="S46" s="191"/>
      <c r="T46" s="4"/>
      <c r="U46" s="160"/>
      <c r="V46" s="4"/>
      <c r="W46" s="4"/>
      <c r="X46" s="4"/>
      <c r="Y46" s="4"/>
      <c r="Z46" s="160"/>
      <c r="AA46" s="4"/>
      <c r="AB46" s="4"/>
      <c r="AC46" s="4"/>
      <c r="AD46" s="4"/>
      <c r="AE46" s="4"/>
      <c r="AF46" s="4"/>
      <c r="AG46" s="4"/>
      <c r="AH46" s="77"/>
      <c r="AI46" s="4"/>
      <c r="AJ46" s="4"/>
      <c r="AK46" s="4"/>
      <c r="AL46" s="4"/>
      <c r="AM46" s="4"/>
      <c r="AN46" s="35"/>
      <c r="AO46" s="36"/>
      <c r="AP46" s="11"/>
      <c r="AQ46" s="11"/>
      <c r="AR46" s="6"/>
      <c r="AS46" s="6"/>
      <c r="AT46" s="6"/>
      <c r="AU46" s="39"/>
      <c r="AV46" s="10"/>
      <c r="BC46" s="104"/>
      <c r="BF46" s="218"/>
      <c r="BG46" s="218"/>
      <c r="BH46" s="218"/>
      <c r="BI46" s="218"/>
      <c r="BN46" s="75"/>
      <c r="BO46" s="218"/>
      <c r="CA46" s="218"/>
      <c r="CB46" s="218"/>
    </row>
    <row r="47" spans="1:98" x14ac:dyDescent="0.25">
      <c r="A47" s="28"/>
      <c r="B47" s="4"/>
      <c r="C47" s="4"/>
      <c r="D47" s="160"/>
      <c r="E47" s="160"/>
      <c r="F47" s="160"/>
      <c r="G47" s="160"/>
      <c r="H47" s="4"/>
      <c r="I47" s="4"/>
      <c r="J47" s="4"/>
      <c r="K47" s="4"/>
      <c r="L47" s="4"/>
      <c r="M47" s="4"/>
      <c r="N47" s="4"/>
      <c r="O47" s="4"/>
      <c r="P47" s="4"/>
      <c r="Q47" s="191"/>
      <c r="R47" s="191"/>
      <c r="S47" s="191"/>
      <c r="T47" s="4"/>
      <c r="U47" s="4"/>
      <c r="V47" s="4"/>
      <c r="W47" s="4"/>
      <c r="X47" s="4"/>
      <c r="Y47" s="160"/>
      <c r="Z47" s="4"/>
      <c r="AA47" s="4"/>
      <c r="AB47" s="4"/>
      <c r="AC47" s="4"/>
      <c r="AD47" s="4"/>
      <c r="AE47" s="4"/>
      <c r="AF47" s="4"/>
      <c r="AG47" s="4"/>
      <c r="AH47" s="160"/>
      <c r="AI47" s="4"/>
      <c r="AJ47" s="4"/>
      <c r="AK47" s="4"/>
      <c r="AL47" s="4"/>
      <c r="AM47" s="4"/>
      <c r="AN47" s="35"/>
      <c r="AO47" s="36"/>
      <c r="AP47" s="11"/>
      <c r="AQ47" s="11"/>
      <c r="AR47" s="6"/>
      <c r="AS47" s="6"/>
      <c r="AT47" s="6"/>
      <c r="AU47" s="39"/>
      <c r="BC47" s="104"/>
      <c r="CR47" s="160"/>
      <c r="CS47" s="160"/>
      <c r="CT47" s="358"/>
    </row>
    <row r="48" spans="1:98" x14ac:dyDescent="0.25">
      <c r="A48" s="28"/>
      <c r="B48" s="4"/>
      <c r="C48" s="4"/>
      <c r="D48" s="80"/>
      <c r="E48" s="80"/>
      <c r="F48" s="80"/>
      <c r="G48" s="80"/>
      <c r="H48" s="4"/>
      <c r="I48" s="4"/>
      <c r="J48" s="72"/>
      <c r="K48" s="72"/>
      <c r="L48" s="73"/>
      <c r="M48" s="73"/>
      <c r="N48" s="4"/>
      <c r="O48" s="4"/>
      <c r="P48" s="72"/>
      <c r="Q48" s="72"/>
      <c r="R48" s="73"/>
      <c r="S48" s="73"/>
      <c r="T48" s="4"/>
      <c r="U48" s="4"/>
      <c r="V48" s="4"/>
      <c r="W48" s="4"/>
      <c r="X48" s="4"/>
      <c r="Y48" s="80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5"/>
      <c r="AO48" s="36"/>
      <c r="AP48" s="11"/>
      <c r="AQ48" s="11"/>
      <c r="AR48" s="6"/>
      <c r="AS48" s="6"/>
      <c r="AT48" s="6"/>
      <c r="AU48" s="39"/>
      <c r="BC48" s="104"/>
      <c r="CR48" s="80"/>
      <c r="CS48" s="80"/>
      <c r="CT48" s="127"/>
    </row>
    <row r="49" spans="1:113" x14ac:dyDescent="0.25">
      <c r="A49" s="28"/>
      <c r="B49" s="4"/>
      <c r="C49" s="4"/>
      <c r="D49" s="80"/>
      <c r="E49" s="80"/>
      <c r="F49" s="80"/>
      <c r="G49" s="80"/>
      <c r="H49" s="4"/>
      <c r="I49" s="4"/>
      <c r="J49" s="72"/>
      <c r="K49" s="72"/>
      <c r="L49" s="73"/>
      <c r="M49" s="73"/>
      <c r="N49" s="4"/>
      <c r="O49" s="4"/>
      <c r="P49" s="72"/>
      <c r="Q49" s="72"/>
      <c r="R49" s="73"/>
      <c r="S49" s="73"/>
      <c r="T49" s="4"/>
      <c r="U49" s="4"/>
      <c r="V49" s="4"/>
      <c r="W49" s="4"/>
      <c r="X49" s="4"/>
      <c r="Y49" s="80"/>
      <c r="Z49" s="8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5"/>
      <c r="AO49" s="36"/>
      <c r="AP49" s="11"/>
      <c r="AQ49" s="11"/>
      <c r="AR49" s="6"/>
      <c r="AS49" s="6"/>
      <c r="AT49" s="6"/>
      <c r="AU49" s="39"/>
      <c r="AV49" s="10"/>
      <c r="BC49" s="104"/>
      <c r="BF49" s="80"/>
      <c r="BG49" s="80"/>
      <c r="BH49" s="80"/>
      <c r="CA49" s="138"/>
      <c r="CR49" s="333"/>
      <c r="CS49" s="70"/>
    </row>
    <row r="50" spans="1:113" x14ac:dyDescent="0.25">
      <c r="A50" s="28"/>
      <c r="B50" s="4"/>
      <c r="C50" s="4"/>
      <c r="D50" s="160"/>
      <c r="E50" s="160"/>
      <c r="F50" s="160"/>
      <c r="G50" s="160"/>
      <c r="H50" s="4"/>
      <c r="I50" s="4"/>
      <c r="J50" s="4"/>
      <c r="K50" s="4"/>
      <c r="L50" s="4"/>
      <c r="M50" s="4"/>
      <c r="N50" s="4"/>
      <c r="O50" s="4"/>
      <c r="P50" s="4"/>
      <c r="Q50" s="191"/>
      <c r="R50" s="191"/>
      <c r="S50" s="191"/>
      <c r="T50" s="4"/>
      <c r="U50" s="4"/>
      <c r="V50" s="4"/>
      <c r="W50" s="4"/>
      <c r="X50" s="4"/>
      <c r="Y50" s="4"/>
      <c r="Z50" s="160"/>
      <c r="AA50" s="4"/>
      <c r="AB50" s="4"/>
      <c r="AC50" s="4"/>
      <c r="AD50" s="4"/>
      <c r="AE50" s="4"/>
      <c r="AF50" s="4"/>
      <c r="AG50" s="4"/>
      <c r="AH50" s="182"/>
      <c r="AI50" s="4"/>
      <c r="AJ50" s="4"/>
      <c r="AK50" s="4"/>
      <c r="AL50" s="4"/>
      <c r="AM50" s="4"/>
      <c r="AN50" s="35"/>
      <c r="AO50" s="36"/>
      <c r="AP50" s="11"/>
      <c r="AQ50" s="11"/>
      <c r="AR50" s="6"/>
      <c r="AS50" s="6"/>
      <c r="AT50" s="6"/>
      <c r="AU50" s="39"/>
      <c r="AV50" s="10"/>
      <c r="BC50" s="104"/>
      <c r="BF50" s="218"/>
      <c r="BG50" s="218"/>
      <c r="BH50" s="218"/>
      <c r="BI50" s="218"/>
      <c r="BX50" s="4"/>
      <c r="BY50" s="4"/>
      <c r="BZ50" s="4"/>
      <c r="CA50" s="4"/>
      <c r="CB50" s="218"/>
    </row>
    <row r="51" spans="1:113" s="378" customFormat="1" x14ac:dyDescent="0.25">
      <c r="A51" s="28"/>
      <c r="B51" s="219"/>
      <c r="C51" s="219"/>
      <c r="D51" s="365"/>
      <c r="E51" s="365"/>
      <c r="F51" s="365"/>
      <c r="G51" s="365"/>
      <c r="H51" s="219"/>
      <c r="I51" s="219"/>
      <c r="J51" s="208"/>
      <c r="K51" s="208"/>
      <c r="L51" s="366"/>
      <c r="M51" s="366"/>
      <c r="N51" s="219"/>
      <c r="O51" s="219"/>
      <c r="P51" s="208"/>
      <c r="Q51" s="208"/>
      <c r="R51" s="366"/>
      <c r="S51" s="366"/>
      <c r="T51" s="219"/>
      <c r="U51" s="219"/>
      <c r="V51" s="219"/>
      <c r="W51" s="219"/>
      <c r="X51" s="219"/>
      <c r="Y51" s="365"/>
      <c r="Z51" s="365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367"/>
      <c r="AO51" s="368"/>
      <c r="AP51" s="369"/>
      <c r="AQ51" s="369"/>
      <c r="AR51" s="219"/>
      <c r="AS51" s="219"/>
      <c r="AT51" s="219"/>
      <c r="AU51" s="370"/>
      <c r="AV51" s="219"/>
      <c r="AW51" s="369"/>
      <c r="AX51" s="369"/>
      <c r="AY51" s="219"/>
      <c r="AZ51" s="219"/>
      <c r="BA51" s="219"/>
      <c r="BB51" s="370"/>
      <c r="BC51" s="104"/>
      <c r="BD51" s="219"/>
      <c r="BE51" s="219"/>
      <c r="BF51" s="365"/>
      <c r="BG51" s="365"/>
      <c r="BH51" s="365"/>
      <c r="BI51" s="219"/>
      <c r="BJ51" s="219"/>
      <c r="BK51" s="219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219"/>
      <c r="BZ51" s="219"/>
      <c r="CA51" s="372"/>
      <c r="CB51" s="219"/>
      <c r="CC51" s="219"/>
      <c r="CD51" s="219"/>
      <c r="CE51" s="219"/>
      <c r="CF51" s="219"/>
      <c r="CG51" s="219"/>
      <c r="CH51" s="219"/>
      <c r="CI51" s="219"/>
      <c r="CJ51" s="219"/>
      <c r="CK51" s="219"/>
      <c r="CL51" s="219"/>
      <c r="CM51" s="219"/>
      <c r="CN51" s="219"/>
      <c r="CO51" s="219"/>
      <c r="CP51" s="219"/>
      <c r="CQ51" s="373"/>
      <c r="CR51" s="374"/>
      <c r="CS51" s="375"/>
      <c r="CT51" s="370"/>
      <c r="CU51" s="371"/>
      <c r="CV51" s="376"/>
      <c r="CW51" s="368"/>
      <c r="CX51" s="369"/>
      <c r="CY51" s="369"/>
      <c r="CZ51" s="370"/>
      <c r="DA51" s="371"/>
      <c r="DB51" s="219"/>
      <c r="DC51" s="377"/>
      <c r="DD51" s="219"/>
      <c r="DE51" s="219"/>
      <c r="DF51" s="367"/>
      <c r="DG51" s="368"/>
      <c r="DH51" s="219"/>
      <c r="DI51" s="370"/>
    </row>
    <row r="52" spans="1:113" s="378" customFormat="1" x14ac:dyDescent="0.25">
      <c r="A52" s="28"/>
      <c r="B52" s="219"/>
      <c r="C52" s="219"/>
      <c r="D52" s="365"/>
      <c r="E52" s="365"/>
      <c r="F52" s="365"/>
      <c r="G52" s="365"/>
      <c r="H52" s="219"/>
      <c r="I52" s="219"/>
      <c r="J52" s="219"/>
      <c r="K52" s="219"/>
      <c r="L52" s="219"/>
      <c r="M52" s="219"/>
      <c r="N52" s="219"/>
      <c r="O52" s="219"/>
      <c r="P52" s="219"/>
      <c r="Q52" s="365"/>
      <c r="R52" s="365"/>
      <c r="S52" s="365"/>
      <c r="T52" s="219"/>
      <c r="U52" s="365"/>
      <c r="V52" s="219"/>
      <c r="W52" s="219"/>
      <c r="X52" s="219"/>
      <c r="Y52" s="365"/>
      <c r="Z52" s="365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367"/>
      <c r="AO52" s="368"/>
      <c r="AP52" s="369"/>
      <c r="AQ52" s="369"/>
      <c r="AR52" s="219"/>
      <c r="AS52" s="219"/>
      <c r="AT52" s="219"/>
      <c r="AU52" s="370"/>
      <c r="AV52" s="219"/>
      <c r="AW52" s="369"/>
      <c r="AX52" s="369"/>
      <c r="AY52" s="219"/>
      <c r="AZ52" s="219"/>
      <c r="BA52" s="219"/>
      <c r="BB52" s="370"/>
      <c r="BC52" s="104"/>
      <c r="BD52" s="219"/>
      <c r="BE52" s="219"/>
      <c r="BF52" s="365"/>
      <c r="BG52" s="365"/>
      <c r="BH52" s="365"/>
      <c r="BI52" s="365"/>
      <c r="BJ52" s="219"/>
      <c r="BK52" s="219"/>
      <c r="BL52" s="219"/>
      <c r="BM52" s="219"/>
      <c r="BN52" s="219"/>
      <c r="BO52" s="208"/>
      <c r="BP52" s="219"/>
      <c r="BQ52" s="219"/>
      <c r="BR52" s="219"/>
      <c r="BS52" s="219"/>
      <c r="BT52" s="219"/>
      <c r="BU52" s="208"/>
      <c r="BV52" s="219"/>
      <c r="BW52" s="219"/>
      <c r="BX52" s="219"/>
      <c r="BY52" s="219"/>
      <c r="BZ52" s="219"/>
      <c r="CA52" s="219"/>
      <c r="CB52" s="365"/>
      <c r="CC52" s="219"/>
      <c r="CD52" s="219"/>
      <c r="CE52" s="219"/>
      <c r="CF52" s="219"/>
      <c r="CG52" s="219"/>
      <c r="CH52" s="219"/>
      <c r="CI52" s="219"/>
      <c r="CJ52" s="219"/>
      <c r="CK52" s="219"/>
      <c r="CL52" s="219"/>
      <c r="CM52" s="219"/>
      <c r="CN52" s="219"/>
      <c r="CO52" s="219"/>
      <c r="CP52" s="219"/>
      <c r="CQ52" s="373"/>
      <c r="CR52" s="379"/>
      <c r="CS52" s="375"/>
      <c r="CT52" s="370"/>
      <c r="CU52" s="371"/>
      <c r="CV52" s="376"/>
      <c r="CW52" s="368"/>
      <c r="CX52" s="369"/>
      <c r="CY52" s="369"/>
      <c r="CZ52" s="370"/>
      <c r="DA52" s="371"/>
      <c r="DB52" s="219"/>
      <c r="DC52" s="377"/>
      <c r="DD52" s="219"/>
      <c r="DE52" s="219"/>
      <c r="DF52" s="367"/>
      <c r="DG52" s="368"/>
      <c r="DH52" s="219"/>
      <c r="DI52" s="370"/>
    </row>
    <row r="53" spans="1:113" x14ac:dyDescent="0.25">
      <c r="A53" s="28"/>
      <c r="B53" s="4"/>
      <c r="C53" s="4"/>
      <c r="D53" s="72"/>
      <c r="E53" s="72"/>
      <c r="F53" s="72"/>
      <c r="G53" s="72"/>
      <c r="H53" s="4"/>
      <c r="I53" s="246"/>
      <c r="J53" s="72"/>
      <c r="K53" s="72"/>
      <c r="L53" s="73"/>
      <c r="M53" s="80"/>
      <c r="N53" s="4"/>
      <c r="O53" s="4"/>
      <c r="P53" s="72"/>
      <c r="Q53" s="72"/>
      <c r="R53" s="73"/>
      <c r="S53" s="80"/>
      <c r="T53" s="4"/>
      <c r="U53" s="163"/>
      <c r="V53" s="4"/>
      <c r="W53" s="4"/>
      <c r="X53" s="4"/>
      <c r="Y53" s="72"/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5"/>
      <c r="AO53" s="36"/>
      <c r="AP53" s="11"/>
      <c r="AQ53" s="11"/>
      <c r="AR53" s="6"/>
      <c r="AS53" s="6"/>
      <c r="AT53" s="6"/>
      <c r="AU53" s="39"/>
      <c r="BC53" s="104"/>
      <c r="BF53" s="75"/>
      <c r="BG53" s="87"/>
      <c r="BH53" s="86"/>
      <c r="BI53" s="75"/>
      <c r="BN53" s="75"/>
      <c r="CR53" s="128"/>
      <c r="CS53" s="72"/>
      <c r="CT53" s="224"/>
    </row>
    <row r="54" spans="1:113" x14ac:dyDescent="0.25">
      <c r="A54" s="28"/>
      <c r="B54" s="4"/>
      <c r="C54" s="4"/>
      <c r="D54" s="70"/>
      <c r="E54" s="70"/>
      <c r="F54" s="70"/>
      <c r="G54" s="70"/>
      <c r="H54" s="92"/>
      <c r="I54" s="93"/>
      <c r="J54" s="69"/>
      <c r="K54" s="69"/>
      <c r="L54" s="94"/>
      <c r="M54" s="94"/>
      <c r="N54" s="92"/>
      <c r="O54" s="92"/>
      <c r="P54" s="69"/>
      <c r="Q54" s="69"/>
      <c r="R54" s="94"/>
      <c r="S54" s="94"/>
      <c r="T54" s="92"/>
      <c r="U54" s="92"/>
      <c r="V54" s="92"/>
      <c r="W54" s="92"/>
      <c r="X54" s="92"/>
      <c r="Y54" s="70"/>
      <c r="Z54" s="70"/>
      <c r="AA54" s="92"/>
      <c r="AB54" s="92"/>
      <c r="AC54" s="92"/>
      <c r="AD54" s="92"/>
      <c r="AE54" s="92"/>
      <c r="AF54" s="92"/>
      <c r="AG54" s="92"/>
      <c r="AH54" s="92"/>
      <c r="AI54" s="92"/>
      <c r="AJ54" s="93"/>
      <c r="AK54" s="92"/>
      <c r="AL54" s="92"/>
      <c r="AM54" s="92"/>
      <c r="AN54" s="95"/>
      <c r="AO54" s="96"/>
      <c r="AP54" s="97"/>
      <c r="AQ54" s="97"/>
      <c r="AR54" s="98"/>
      <c r="AS54" s="98"/>
      <c r="AT54" s="98"/>
      <c r="AU54" s="99"/>
      <c r="AV54" s="102"/>
      <c r="AW54" s="101"/>
      <c r="AX54" s="101"/>
      <c r="AY54" s="102"/>
      <c r="AZ54" s="102"/>
      <c r="BA54" s="102"/>
      <c r="BB54" s="103"/>
      <c r="BC54" s="104"/>
      <c r="BD54" s="105"/>
      <c r="BE54" s="105"/>
      <c r="BF54" s="70"/>
      <c r="BG54" s="70"/>
      <c r="BH54" s="70"/>
      <c r="BI54" s="70"/>
      <c r="BJ54" s="105"/>
      <c r="BK54" s="105"/>
      <c r="BL54" s="105"/>
      <c r="BM54" s="105"/>
      <c r="BN54" s="105"/>
      <c r="BO54" s="70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70"/>
      <c r="CB54" s="70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7"/>
      <c r="CR54" s="340"/>
      <c r="CS54" s="142"/>
      <c r="CT54" s="130"/>
    </row>
    <row r="55" spans="1:113" s="93" customFormat="1" x14ac:dyDescent="0.25">
      <c r="A55" s="28"/>
      <c r="B55" s="92"/>
      <c r="C55" s="92"/>
      <c r="D55" s="160"/>
      <c r="E55" s="160"/>
      <c r="F55" s="160"/>
      <c r="G55" s="160"/>
      <c r="H55" s="4"/>
      <c r="I55" s="1"/>
      <c r="J55" s="4"/>
      <c r="K55" s="4"/>
      <c r="L55" s="4"/>
      <c r="M55" s="4"/>
      <c r="N55" s="4"/>
      <c r="O55" s="4"/>
      <c r="P55" s="4"/>
      <c r="Q55" s="191"/>
      <c r="R55" s="191"/>
      <c r="S55" s="191"/>
      <c r="T55" s="4"/>
      <c r="U55" s="246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77"/>
      <c r="AI55" s="83"/>
      <c r="AJ55" s="1"/>
      <c r="AK55" s="4"/>
      <c r="AL55" s="4"/>
      <c r="AM55" s="4"/>
      <c r="AN55" s="35"/>
      <c r="AO55" s="36"/>
      <c r="AP55" s="11"/>
      <c r="AQ55" s="11"/>
      <c r="AR55" s="6"/>
      <c r="AS55" s="6"/>
      <c r="AT55" s="6"/>
      <c r="AU55" s="39"/>
      <c r="AV55" s="211"/>
      <c r="AW55" s="212"/>
      <c r="AX55" s="212"/>
      <c r="AY55" s="213"/>
      <c r="AZ55" s="213"/>
      <c r="BA55" s="10"/>
      <c r="BB55" s="43"/>
      <c r="BC55" s="104"/>
      <c r="BD55" s="14"/>
      <c r="BE55" s="14"/>
      <c r="BF55" s="14"/>
      <c r="BG55" s="1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45"/>
      <c r="CR55" s="76"/>
      <c r="CS55" s="16"/>
      <c r="CT55" s="49"/>
      <c r="CU55" s="109"/>
      <c r="CV55" s="110"/>
      <c r="CW55" s="111"/>
      <c r="CX55" s="112"/>
      <c r="CY55" s="112"/>
      <c r="CZ55" s="113"/>
      <c r="DA55" s="114"/>
      <c r="DB55" s="115"/>
      <c r="DC55" s="116"/>
      <c r="DD55" s="115"/>
      <c r="DE55" s="115"/>
      <c r="DF55" s="117"/>
      <c r="DG55" s="118"/>
      <c r="DH55" s="119"/>
      <c r="DI55" s="120"/>
    </row>
    <row r="56" spans="1:113" s="93" customFormat="1" x14ac:dyDescent="0.25">
      <c r="A56" s="28"/>
      <c r="B56" s="92"/>
      <c r="C56" s="92"/>
      <c r="D56" s="80"/>
      <c r="E56" s="80"/>
      <c r="F56" s="80"/>
      <c r="G56" s="80"/>
      <c r="H56" s="4"/>
      <c r="I56" s="236"/>
      <c r="J56" s="4"/>
      <c r="K56" s="4"/>
      <c r="L56" s="4"/>
      <c r="M56" s="4"/>
      <c r="N56" s="4"/>
      <c r="O56" s="4"/>
      <c r="P56" s="4"/>
      <c r="Q56" s="80"/>
      <c r="R56" s="80"/>
      <c r="S56" s="80"/>
      <c r="T56" s="4"/>
      <c r="U56" s="80"/>
      <c r="V56" s="4"/>
      <c r="W56" s="4"/>
      <c r="X56" s="4"/>
      <c r="Y56" s="80"/>
      <c r="Z56" s="80"/>
      <c r="AA56" s="4"/>
      <c r="AB56" s="4"/>
      <c r="AC56" s="4"/>
      <c r="AD56" s="4"/>
      <c r="AE56" s="4"/>
      <c r="AF56" s="4"/>
      <c r="AG56" s="4"/>
      <c r="AH56" s="77"/>
      <c r="AI56" s="4"/>
      <c r="AJ56" s="1"/>
      <c r="AK56" s="4"/>
      <c r="AL56" s="4"/>
      <c r="AM56" s="4"/>
      <c r="AN56" s="35"/>
      <c r="AO56" s="36"/>
      <c r="AP56" s="11"/>
      <c r="AQ56" s="11"/>
      <c r="AR56" s="6"/>
      <c r="AS56" s="6"/>
      <c r="AT56" s="6"/>
      <c r="AU56" s="39"/>
      <c r="AV56" s="38"/>
      <c r="AW56" s="13"/>
      <c r="AX56" s="13"/>
      <c r="AY56" s="10"/>
      <c r="AZ56" s="10"/>
      <c r="BA56" s="10"/>
      <c r="BB56" s="43"/>
      <c r="BC56" s="104"/>
      <c r="BD56" s="14"/>
      <c r="BE56" s="14"/>
      <c r="BF56" s="91"/>
      <c r="BG56" s="91"/>
      <c r="BH56" s="91"/>
      <c r="BI56" s="91"/>
      <c r="BJ56" s="87"/>
      <c r="BK56" s="87"/>
      <c r="BL56" s="86"/>
      <c r="BM56" s="75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91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45"/>
      <c r="CR56" s="76"/>
      <c r="CS56" s="225"/>
      <c r="CT56" s="49"/>
      <c r="CU56" s="109"/>
      <c r="CV56" s="110"/>
      <c r="CW56" s="111"/>
      <c r="CX56" s="112"/>
      <c r="CY56" s="112"/>
      <c r="CZ56" s="113"/>
      <c r="DA56" s="114"/>
      <c r="DB56" s="115"/>
      <c r="DC56" s="116"/>
      <c r="DD56" s="115"/>
      <c r="DE56" s="115"/>
      <c r="DF56" s="117"/>
      <c r="DG56" s="118"/>
      <c r="DH56" s="119"/>
      <c r="DI56" s="120"/>
    </row>
    <row r="57" spans="1:113" x14ac:dyDescent="0.25">
      <c r="A57" s="28"/>
      <c r="B57" s="4"/>
      <c r="C57" s="4"/>
      <c r="D57" s="160"/>
      <c r="E57" s="160"/>
      <c r="F57" s="160"/>
      <c r="G57" s="160"/>
      <c r="H57" s="4"/>
      <c r="J57" s="4"/>
      <c r="K57" s="4"/>
      <c r="L57" s="4"/>
      <c r="M57" s="4"/>
      <c r="N57" s="4"/>
      <c r="O57" s="4"/>
      <c r="P57" s="4"/>
      <c r="Q57" s="191"/>
      <c r="R57" s="191"/>
      <c r="S57" s="191"/>
      <c r="T57" s="4"/>
      <c r="U57" s="4"/>
      <c r="V57" s="4"/>
      <c r="W57" s="4"/>
      <c r="X57" s="4"/>
      <c r="Y57" s="4"/>
      <c r="Z57" s="160"/>
      <c r="AA57" s="4"/>
      <c r="AB57" s="4"/>
      <c r="AC57" s="4"/>
      <c r="AD57" s="4"/>
      <c r="AE57" s="4"/>
      <c r="AF57" s="4"/>
      <c r="AG57" s="4"/>
      <c r="AH57" s="182"/>
      <c r="AI57" s="4"/>
      <c r="AK57" s="4"/>
      <c r="AL57" s="4"/>
      <c r="AM57" s="4"/>
      <c r="AN57" s="35"/>
      <c r="AO57" s="36"/>
      <c r="AP57" s="11"/>
      <c r="AQ57" s="11"/>
      <c r="AR57" s="6"/>
      <c r="AS57" s="6"/>
      <c r="AT57" s="6"/>
      <c r="AU57" s="39"/>
      <c r="BC57" s="104"/>
      <c r="BF57" s="218"/>
      <c r="BG57" s="218"/>
      <c r="BH57" s="218"/>
      <c r="BI57" s="218"/>
      <c r="BX57" s="4"/>
      <c r="BY57" s="4"/>
      <c r="BZ57" s="4"/>
      <c r="CA57" s="4"/>
      <c r="CB57" s="218"/>
      <c r="CR57" s="76"/>
    </row>
    <row r="58" spans="1:113" x14ac:dyDescent="0.25">
      <c r="A58" s="28"/>
      <c r="B58" s="4"/>
      <c r="C58" s="4"/>
      <c r="D58" s="70"/>
      <c r="E58" s="70"/>
      <c r="F58" s="70"/>
      <c r="G58" s="70"/>
      <c r="H58" s="92"/>
      <c r="I58" s="93"/>
      <c r="J58" s="69"/>
      <c r="K58" s="69"/>
      <c r="L58" s="94"/>
      <c r="M58" s="94"/>
      <c r="N58" s="92"/>
      <c r="O58" s="92"/>
      <c r="P58" s="69"/>
      <c r="Q58" s="69"/>
      <c r="R58" s="94"/>
      <c r="S58" s="94"/>
      <c r="T58" s="92"/>
      <c r="U58" s="92"/>
      <c r="V58" s="92"/>
      <c r="W58" s="92"/>
      <c r="X58" s="92"/>
      <c r="Y58" s="70"/>
      <c r="Z58" s="70"/>
      <c r="AA58" s="92"/>
      <c r="AB58" s="92"/>
      <c r="AC58" s="92"/>
      <c r="AD58" s="92"/>
      <c r="AE58" s="92"/>
      <c r="AF58" s="92"/>
      <c r="AG58" s="92"/>
      <c r="AH58" s="92"/>
      <c r="AI58" s="92"/>
      <c r="AJ58" s="93"/>
      <c r="AK58" s="92"/>
      <c r="AL58" s="92"/>
      <c r="AM58" s="92"/>
      <c r="AN58" s="95"/>
      <c r="AO58" s="96"/>
      <c r="AP58" s="97"/>
      <c r="AQ58" s="97"/>
      <c r="AR58" s="98"/>
      <c r="AS58" s="98"/>
      <c r="AT58" s="98"/>
      <c r="AU58" s="99"/>
      <c r="AV58" s="100"/>
      <c r="AW58" s="101"/>
      <c r="AX58" s="101"/>
      <c r="AY58" s="102"/>
      <c r="AZ58" s="102"/>
      <c r="BA58" s="102"/>
      <c r="BB58" s="103"/>
      <c r="BC58" s="104"/>
      <c r="BD58" s="105"/>
      <c r="BE58" s="105"/>
      <c r="BF58" s="70"/>
      <c r="BG58" s="70"/>
      <c r="BH58" s="70"/>
      <c r="BI58" s="70"/>
      <c r="BJ58" s="105"/>
      <c r="BK58" s="105"/>
      <c r="BL58" s="105"/>
      <c r="BM58" s="105"/>
      <c r="BN58" s="105"/>
      <c r="BO58" s="70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41"/>
      <c r="CB58" s="70"/>
      <c r="CC58" s="105"/>
      <c r="CD58" s="105"/>
      <c r="CE58" s="105"/>
      <c r="CF58" s="105"/>
      <c r="CG58" s="105"/>
      <c r="CH58" s="105"/>
      <c r="CI58" s="105"/>
      <c r="CJ58" s="105"/>
      <c r="CK58" s="105"/>
      <c r="CL58" s="105"/>
      <c r="CM58" s="105"/>
      <c r="CN58" s="105"/>
      <c r="CO58" s="105"/>
      <c r="CP58" s="105"/>
      <c r="CQ58" s="107"/>
      <c r="CR58" s="343"/>
      <c r="CS58" s="142"/>
      <c r="CT58" s="130"/>
    </row>
    <row r="59" spans="1:113" x14ac:dyDescent="0.25">
      <c r="A59" s="28"/>
      <c r="B59" s="4"/>
      <c r="C59" s="4"/>
      <c r="D59" s="70"/>
      <c r="E59" s="161"/>
      <c r="F59" s="161"/>
      <c r="G59" s="70"/>
      <c r="H59" s="4"/>
      <c r="I59" s="247"/>
      <c r="J59" s="69"/>
      <c r="K59" s="69"/>
      <c r="L59" s="94"/>
      <c r="M59" s="94"/>
      <c r="N59" s="4"/>
      <c r="O59" s="162"/>
      <c r="P59" s="72"/>
      <c r="Q59" s="72"/>
      <c r="R59" s="73"/>
      <c r="S59" s="73"/>
      <c r="T59" s="4"/>
      <c r="U59" s="70"/>
      <c r="V59" s="92"/>
      <c r="W59" s="92"/>
      <c r="X59" s="92"/>
      <c r="Y59" s="166"/>
      <c r="Z59" s="70"/>
      <c r="AA59" s="4"/>
      <c r="AB59" s="4"/>
      <c r="AC59" s="4"/>
      <c r="AD59" s="4"/>
      <c r="AE59" s="4"/>
      <c r="AF59" s="4"/>
      <c r="AG59" s="4"/>
      <c r="AH59" s="70"/>
      <c r="AI59" s="168"/>
      <c r="AK59" s="4"/>
      <c r="AL59" s="4"/>
      <c r="AM59" s="4"/>
      <c r="AN59" s="35"/>
      <c r="AO59" s="36"/>
      <c r="AP59" s="11"/>
      <c r="AQ59" s="11"/>
      <c r="AR59" s="6"/>
      <c r="AS59" s="6"/>
      <c r="AT59" s="6"/>
      <c r="AU59" s="39"/>
      <c r="AV59" s="10"/>
      <c r="BC59" s="104"/>
      <c r="BD59" s="105"/>
      <c r="BE59" s="105"/>
      <c r="BG59" s="14"/>
      <c r="CR59" s="76"/>
      <c r="CS59" s="326"/>
    </row>
    <row r="60" spans="1:113" x14ac:dyDescent="0.25">
      <c r="A60" s="28"/>
      <c r="B60" s="4"/>
      <c r="C60" s="4"/>
      <c r="D60" s="72"/>
      <c r="E60" s="72"/>
      <c r="F60" s="72"/>
      <c r="G60" s="80"/>
      <c r="H60" s="4"/>
      <c r="I60" s="246"/>
      <c r="J60" s="4"/>
      <c r="K60" s="4"/>
      <c r="L60" s="4"/>
      <c r="M60" s="80"/>
      <c r="N60" s="4"/>
      <c r="O60" s="72"/>
      <c r="P60" s="4"/>
      <c r="Q60" s="4"/>
      <c r="R60" s="4"/>
      <c r="S60" s="4"/>
      <c r="T60" s="4"/>
      <c r="U60" s="72"/>
      <c r="V60" s="4"/>
      <c r="W60" s="4"/>
      <c r="X60" s="4"/>
      <c r="Y60" s="4"/>
      <c r="Z60" s="121"/>
      <c r="AA60" s="4"/>
      <c r="AB60" s="4"/>
      <c r="AC60" s="4"/>
      <c r="AD60" s="4"/>
      <c r="AE60" s="4"/>
      <c r="AF60" s="4"/>
      <c r="AG60" s="4"/>
      <c r="AH60" s="4"/>
      <c r="AI60" s="123"/>
      <c r="AJ60" s="246"/>
      <c r="AK60" s="4"/>
      <c r="AL60" s="4"/>
      <c r="AM60" s="4"/>
      <c r="AN60" s="35"/>
      <c r="AO60" s="36"/>
      <c r="AP60" s="11"/>
      <c r="AQ60" s="11"/>
      <c r="AR60" s="6"/>
      <c r="AS60" s="6"/>
      <c r="AT60" s="6"/>
      <c r="AU60" s="39"/>
      <c r="AV60" s="128"/>
      <c r="AW60" s="72"/>
      <c r="AX60" s="72"/>
      <c r="AY60" s="72"/>
      <c r="AZ60" s="72"/>
      <c r="BC60" s="104"/>
      <c r="CR60" s="326"/>
      <c r="CT60" s="326"/>
    </row>
    <row r="61" spans="1:113" x14ac:dyDescent="0.25">
      <c r="A61" s="28"/>
      <c r="B61" s="4"/>
      <c r="C61" s="4"/>
      <c r="D61" s="80"/>
      <c r="E61" s="80"/>
      <c r="F61" s="80"/>
      <c r="G61" s="80"/>
      <c r="H61" s="4"/>
      <c r="I61" s="236"/>
      <c r="J61" s="4"/>
      <c r="K61" s="4"/>
      <c r="L61" s="4"/>
      <c r="M61" s="4"/>
      <c r="N61" s="4"/>
      <c r="O61" s="4"/>
      <c r="P61" s="4"/>
      <c r="Q61" s="80"/>
      <c r="R61" s="80"/>
      <c r="S61" s="80"/>
      <c r="T61" s="4"/>
      <c r="U61" s="80"/>
      <c r="V61" s="4"/>
      <c r="W61" s="4"/>
      <c r="X61" s="4"/>
      <c r="Y61" s="80"/>
      <c r="Z61" s="80"/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5"/>
      <c r="AO61" s="36"/>
      <c r="AP61" s="11"/>
      <c r="AQ61" s="11"/>
      <c r="AR61" s="6"/>
      <c r="AS61" s="6"/>
      <c r="AT61" s="6"/>
      <c r="AU61" s="39"/>
      <c r="BC61" s="104"/>
      <c r="BF61" s="91"/>
      <c r="BG61" s="91"/>
      <c r="BH61" s="91"/>
      <c r="BI61" s="91"/>
      <c r="BN61" s="75"/>
      <c r="BO61" s="75"/>
      <c r="BU61" s="75"/>
      <c r="CB61" s="91"/>
      <c r="CR61" s="339"/>
      <c r="CS61" s="108"/>
      <c r="CT61" s="326"/>
    </row>
    <row r="62" spans="1:113" x14ac:dyDescent="0.25">
      <c r="A62" s="28"/>
      <c r="B62" s="4"/>
      <c r="C62" s="4"/>
      <c r="D62" s="80"/>
      <c r="E62" s="80"/>
      <c r="F62" s="80"/>
      <c r="G62" s="80"/>
      <c r="H62" s="4"/>
      <c r="I62" s="236"/>
      <c r="J62" s="4"/>
      <c r="K62" s="4"/>
      <c r="L62" s="4"/>
      <c r="M62" s="4"/>
      <c r="N62" s="4"/>
      <c r="O62" s="4"/>
      <c r="P62" s="4"/>
      <c r="Q62" s="80"/>
      <c r="R62" s="80"/>
      <c r="S62" s="80"/>
      <c r="T62" s="4"/>
      <c r="U62" s="80"/>
      <c r="V62" s="4"/>
      <c r="W62" s="4"/>
      <c r="X62" s="4"/>
      <c r="Y62" s="80"/>
      <c r="Z62" s="80"/>
      <c r="AA62" s="4"/>
      <c r="AB62" s="4"/>
      <c r="AC62" s="4"/>
      <c r="AD62" s="4"/>
      <c r="AE62" s="4"/>
      <c r="AF62" s="4"/>
      <c r="AG62" s="4"/>
      <c r="AH62" s="77"/>
      <c r="AI62" s="4"/>
      <c r="AK62" s="4"/>
      <c r="AL62" s="4"/>
      <c r="AM62" s="4"/>
      <c r="AN62" s="35"/>
      <c r="AO62" s="36"/>
      <c r="AP62" s="11"/>
      <c r="AQ62" s="11"/>
      <c r="AR62" s="6"/>
      <c r="AS62" s="6"/>
      <c r="AT62" s="6"/>
      <c r="AU62" s="39"/>
      <c r="BC62" s="104"/>
      <c r="BF62" s="91"/>
      <c r="BG62" s="91"/>
      <c r="BH62" s="91"/>
      <c r="BI62" s="91"/>
      <c r="CB62" s="91"/>
      <c r="CR62" s="326"/>
      <c r="CS62" s="225"/>
      <c r="CT62" s="326"/>
    </row>
    <row r="63" spans="1:113" x14ac:dyDescent="0.25">
      <c r="A63" s="28"/>
      <c r="B63" s="4"/>
      <c r="C63" s="4"/>
      <c r="D63" s="80"/>
      <c r="E63" s="80"/>
      <c r="F63" s="80"/>
      <c r="G63" s="80"/>
      <c r="H63" s="4"/>
      <c r="I63" s="235"/>
      <c r="J63" s="80"/>
      <c r="K63" s="80"/>
      <c r="L63" s="80"/>
      <c r="M63" s="80"/>
      <c r="N63" s="4"/>
      <c r="O63" s="4"/>
      <c r="P63" s="72"/>
      <c r="Q63" s="72"/>
      <c r="R63" s="72"/>
      <c r="S63" s="72"/>
      <c r="T63" s="4"/>
      <c r="U63" s="235"/>
      <c r="V63" s="80"/>
      <c r="W63" s="80"/>
      <c r="X63" s="80"/>
      <c r="Y63" s="80"/>
      <c r="Z63" s="80"/>
      <c r="AA63" s="4"/>
      <c r="AB63" s="4"/>
      <c r="AC63" s="4"/>
      <c r="AD63" s="4"/>
      <c r="AE63" s="4"/>
      <c r="AF63" s="4"/>
      <c r="AG63" s="4"/>
      <c r="AH63" s="72"/>
      <c r="AI63" s="83"/>
      <c r="AK63" s="4"/>
      <c r="AL63" s="4"/>
      <c r="AM63" s="4"/>
      <c r="AN63" s="35"/>
      <c r="AO63" s="36"/>
      <c r="AP63" s="11"/>
      <c r="AQ63" s="11"/>
      <c r="AR63" s="6"/>
      <c r="AS63" s="6"/>
      <c r="AT63" s="6"/>
      <c r="AU63" s="39"/>
      <c r="AV63" s="128"/>
      <c r="AW63" s="72"/>
      <c r="AX63" s="72"/>
      <c r="AY63" s="72"/>
      <c r="AZ63" s="72"/>
      <c r="BC63" s="104"/>
      <c r="CR63" s="326"/>
      <c r="CS63" s="77"/>
      <c r="CT63" s="77"/>
    </row>
    <row r="64" spans="1:113" x14ac:dyDescent="0.25">
      <c r="A64" s="28"/>
      <c r="B64" s="4"/>
      <c r="C64" s="4"/>
      <c r="D64" s="80"/>
      <c r="E64" s="77"/>
      <c r="F64" s="77"/>
      <c r="G64" s="80"/>
      <c r="H64" s="4"/>
      <c r="I64" s="72"/>
      <c r="J64" s="4"/>
      <c r="K64" s="261"/>
      <c r="L64" s="4"/>
      <c r="M64" s="4"/>
      <c r="N64" s="4"/>
      <c r="O64" s="72"/>
      <c r="P64" s="4"/>
      <c r="Q64" s="261"/>
      <c r="R64" s="4"/>
      <c r="S64" s="4"/>
      <c r="T64" s="4"/>
      <c r="U64" s="72"/>
      <c r="V64" s="4"/>
      <c r="W64" s="261"/>
      <c r="X64" s="4"/>
      <c r="Y64" s="80"/>
      <c r="Z64" s="4"/>
      <c r="AA64" s="4"/>
      <c r="AB64" s="4"/>
      <c r="AC64" s="4"/>
      <c r="AD64" s="4"/>
      <c r="AE64" s="4"/>
      <c r="AF64" s="4"/>
      <c r="AG64" s="4"/>
      <c r="AH64" s="129"/>
      <c r="AI64" s="246"/>
      <c r="AJ64" s="4"/>
      <c r="AK64" s="4"/>
      <c r="AL64" s="4"/>
      <c r="AM64" s="4"/>
      <c r="AN64" s="35"/>
      <c r="AO64" s="36"/>
      <c r="AP64" s="11"/>
      <c r="AQ64" s="11"/>
      <c r="AR64" s="6"/>
      <c r="AS64" s="6"/>
      <c r="AT64" s="6"/>
      <c r="AU64" s="39"/>
      <c r="AV64" s="10"/>
      <c r="BC64" s="104"/>
      <c r="CR64" s="272"/>
    </row>
    <row r="65" spans="1:98" x14ac:dyDescent="0.25">
      <c r="A65" s="28"/>
      <c r="B65" s="4"/>
      <c r="C65" s="4"/>
      <c r="D65" s="80"/>
      <c r="E65" s="80"/>
      <c r="F65" s="80"/>
      <c r="G65" s="80"/>
      <c r="H65" s="4"/>
      <c r="I65" s="4"/>
      <c r="J65" s="72"/>
      <c r="K65" s="128"/>
      <c r="L65" s="73"/>
      <c r="M65" s="73"/>
      <c r="N65" s="4"/>
      <c r="O65" s="4"/>
      <c r="P65" s="72"/>
      <c r="Q65" s="128"/>
      <c r="R65" s="73"/>
      <c r="S65" s="73"/>
      <c r="T65" s="4"/>
      <c r="U65" s="4"/>
      <c r="V65" s="4"/>
      <c r="W65" s="261"/>
      <c r="X65" s="4"/>
      <c r="Y65" s="80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5"/>
      <c r="AO65" s="36"/>
      <c r="AP65" s="11"/>
      <c r="AQ65" s="11"/>
      <c r="AR65" s="6"/>
      <c r="AS65" s="6"/>
      <c r="AT65" s="6"/>
      <c r="AU65" s="39"/>
      <c r="AV65" s="10"/>
      <c r="BC65" s="104"/>
      <c r="CR65" s="272"/>
      <c r="CS65" s="80"/>
      <c r="CT65" s="127"/>
    </row>
    <row r="66" spans="1:98" x14ac:dyDescent="0.25">
      <c r="A66" s="28"/>
      <c r="B66" s="4"/>
      <c r="C66" s="4"/>
      <c r="D66" s="80"/>
      <c r="E66" s="77"/>
      <c r="F66" s="77"/>
      <c r="G66" s="80"/>
      <c r="H66" s="4"/>
      <c r="I66" s="77"/>
      <c r="J66" s="72"/>
      <c r="K66" s="128"/>
      <c r="L66" s="73"/>
      <c r="M66" s="80"/>
      <c r="N66" s="4"/>
      <c r="O66" s="72"/>
      <c r="P66" s="72"/>
      <c r="Q66" s="128"/>
      <c r="R66" s="72"/>
      <c r="S66" s="72"/>
      <c r="T66" s="4"/>
      <c r="U66" s="246"/>
      <c r="V66" s="4"/>
      <c r="W66" s="4"/>
      <c r="X66" s="4"/>
      <c r="Y66" s="80"/>
      <c r="Z66" s="4"/>
      <c r="AA66" s="4"/>
      <c r="AB66" s="4"/>
      <c r="AC66" s="4"/>
      <c r="AD66" s="4"/>
      <c r="AE66" s="4"/>
      <c r="AF66" s="4"/>
      <c r="AG66" s="4"/>
      <c r="AH66" s="270"/>
      <c r="AI66" s="4"/>
      <c r="AJ66" s="4"/>
      <c r="AK66" s="4"/>
      <c r="AL66" s="4"/>
      <c r="AM66" s="4"/>
      <c r="AN66" s="35"/>
      <c r="AO66" s="36"/>
      <c r="AP66" s="11"/>
      <c r="AQ66" s="11"/>
      <c r="AR66" s="6"/>
      <c r="AS66" s="6"/>
      <c r="AT66" s="6"/>
      <c r="AU66" s="39"/>
      <c r="BC66" s="104"/>
      <c r="BF66" s="184"/>
      <c r="BG66" s="77"/>
      <c r="BI66" s="163"/>
      <c r="BJ66" s="163"/>
      <c r="BK66" s="72"/>
      <c r="BN66" s="72"/>
      <c r="BT66" s="72"/>
      <c r="CR66" s="126"/>
      <c r="CS66" s="80"/>
      <c r="CT66" s="127"/>
    </row>
    <row r="67" spans="1:98" x14ac:dyDescent="0.25">
      <c r="A67" s="28"/>
      <c r="B67" s="4"/>
      <c r="C67" s="4"/>
      <c r="D67" s="80"/>
      <c r="E67" s="80"/>
      <c r="F67" s="80"/>
      <c r="G67" s="80"/>
      <c r="H67" s="4"/>
      <c r="I67" s="4"/>
      <c r="J67" s="72"/>
      <c r="K67" s="128"/>
      <c r="L67" s="73"/>
      <c r="M67" s="73"/>
      <c r="N67" s="4"/>
      <c r="O67" s="4"/>
      <c r="P67" s="72"/>
      <c r="Q67" s="128"/>
      <c r="R67" s="73"/>
      <c r="S67" s="73"/>
      <c r="T67" s="4"/>
      <c r="U67" s="4"/>
      <c r="V67" s="4"/>
      <c r="W67" s="4"/>
      <c r="X67" s="4"/>
      <c r="Y67" s="80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5"/>
      <c r="AO67" s="36"/>
      <c r="AP67" s="11"/>
      <c r="AQ67" s="11"/>
      <c r="AR67" s="6"/>
      <c r="AS67" s="6"/>
      <c r="AT67" s="6"/>
      <c r="AU67" s="39"/>
      <c r="BC67" s="104"/>
      <c r="CR67" s="126"/>
      <c r="CS67" s="80"/>
      <c r="CT67" s="127"/>
    </row>
    <row r="68" spans="1:98" x14ac:dyDescent="0.25">
      <c r="A68" s="28"/>
      <c r="B68" s="4"/>
      <c r="C68" s="4"/>
      <c r="D68" s="80"/>
      <c r="E68" s="80"/>
      <c r="F68" s="80"/>
      <c r="G68" s="80"/>
      <c r="H68" s="4"/>
      <c r="I68" s="72"/>
      <c r="J68" s="4"/>
      <c r="K68" s="261"/>
      <c r="L68" s="4"/>
      <c r="M68" s="4"/>
      <c r="N68" s="4"/>
      <c r="O68" s="4"/>
      <c r="P68" s="4"/>
      <c r="Q68" s="272"/>
      <c r="R68" s="80"/>
      <c r="S68" s="80"/>
      <c r="T68" s="4"/>
      <c r="U68" s="80"/>
      <c r="V68" s="4"/>
      <c r="W68" s="261"/>
      <c r="X68" s="4"/>
      <c r="Y68" s="80"/>
      <c r="Z68" s="80"/>
      <c r="AA68" s="4"/>
      <c r="AB68" s="4"/>
      <c r="AC68" s="4"/>
      <c r="AD68" s="4"/>
      <c r="AE68" s="4"/>
      <c r="AF68" s="4"/>
      <c r="AG68" s="4"/>
      <c r="AH68" s="70"/>
      <c r="AI68" s="4"/>
      <c r="AJ68" s="4"/>
      <c r="AK68" s="4"/>
      <c r="AL68" s="4"/>
      <c r="AM68" s="4"/>
      <c r="AN68" s="35"/>
      <c r="AO68" s="36"/>
      <c r="AP68" s="11"/>
      <c r="AQ68" s="11"/>
      <c r="AR68" s="6"/>
      <c r="AS68" s="6"/>
      <c r="AT68" s="6"/>
      <c r="AU68" s="39"/>
      <c r="BC68" s="104"/>
      <c r="BF68" s="91"/>
      <c r="BG68" s="91"/>
      <c r="BH68" s="91"/>
      <c r="BI68" s="91"/>
      <c r="BJ68" s="75"/>
      <c r="BK68" s="87"/>
      <c r="BL68" s="87"/>
      <c r="BM68" s="86"/>
      <c r="BN68" s="75"/>
      <c r="BO68" s="75"/>
      <c r="BU68" s="75"/>
      <c r="CB68" s="91"/>
      <c r="CR68" s="232"/>
      <c r="CS68" s="108"/>
      <c r="CT68" s="79"/>
    </row>
    <row r="69" spans="1:98" x14ac:dyDescent="0.25">
      <c r="A69" s="28"/>
      <c r="B69" s="4"/>
      <c r="C69" s="4"/>
      <c r="D69" s="80"/>
      <c r="E69" s="80"/>
      <c r="F69" s="80"/>
      <c r="G69" s="80"/>
      <c r="H69" s="4"/>
      <c r="I69" s="72"/>
      <c r="J69" s="4"/>
      <c r="K69" s="261"/>
      <c r="L69" s="4"/>
      <c r="M69" s="4"/>
      <c r="N69" s="4"/>
      <c r="O69" s="4"/>
      <c r="P69" s="4"/>
      <c r="Q69" s="272"/>
      <c r="R69" s="80"/>
      <c r="S69" s="80"/>
      <c r="T69" s="4"/>
      <c r="U69" s="80"/>
      <c r="V69" s="4"/>
      <c r="W69" s="4"/>
      <c r="X69" s="4"/>
      <c r="Y69" s="80"/>
      <c r="Z69" s="8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5"/>
      <c r="AO69" s="36"/>
      <c r="AP69" s="11"/>
      <c r="AQ69" s="11"/>
      <c r="AR69" s="6"/>
      <c r="AS69" s="6"/>
      <c r="AT69" s="6"/>
      <c r="AU69" s="39"/>
      <c r="BC69" s="104"/>
      <c r="BF69" s="91"/>
      <c r="BG69" s="91"/>
      <c r="BH69" s="91"/>
      <c r="BI69" s="91"/>
      <c r="BO69" s="75"/>
      <c r="BU69" s="75"/>
      <c r="CB69" s="91"/>
      <c r="CR69" s="232"/>
      <c r="CS69" s="108"/>
      <c r="CT69" s="79"/>
    </row>
    <row r="70" spans="1:98" x14ac:dyDescent="0.25">
      <c r="A70" s="28"/>
      <c r="B70" s="4"/>
      <c r="C70" s="4"/>
      <c r="D70" s="80"/>
      <c r="E70" s="80"/>
      <c r="F70" s="80"/>
      <c r="G70" s="80"/>
      <c r="H70" s="4"/>
      <c r="I70" s="4"/>
      <c r="J70" s="72"/>
      <c r="K70" s="128"/>
      <c r="L70" s="73"/>
      <c r="M70" s="73"/>
      <c r="N70" s="4"/>
      <c r="O70" s="4"/>
      <c r="P70" s="72"/>
      <c r="Q70" s="128"/>
      <c r="R70" s="73"/>
      <c r="S70" s="73"/>
      <c r="T70" s="4"/>
      <c r="U70" s="4"/>
      <c r="V70" s="4"/>
      <c r="W70" s="4"/>
      <c r="X70" s="4"/>
      <c r="Y70" s="80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5"/>
      <c r="AO70" s="36"/>
      <c r="AP70" s="11"/>
      <c r="AQ70" s="11"/>
      <c r="AR70" s="6"/>
      <c r="AS70" s="6"/>
      <c r="AT70" s="6"/>
      <c r="AU70" s="39"/>
      <c r="BC70" s="104"/>
      <c r="CR70" s="126"/>
      <c r="CS70" s="80"/>
      <c r="CT70" s="127"/>
    </row>
    <row r="71" spans="1:98" x14ac:dyDescent="0.25">
      <c r="A71" s="28"/>
      <c r="B71" s="4"/>
      <c r="C71" s="4"/>
      <c r="D71" s="80"/>
      <c r="E71" s="80"/>
      <c r="F71" s="80"/>
      <c r="G71" s="80"/>
      <c r="H71" s="4"/>
      <c r="I71" s="4"/>
      <c r="J71" s="72"/>
      <c r="K71" s="128"/>
      <c r="L71" s="73"/>
      <c r="M71" s="73"/>
      <c r="N71" s="4"/>
      <c r="O71" s="4"/>
      <c r="P71" s="72"/>
      <c r="Q71" s="128"/>
      <c r="R71" s="73"/>
      <c r="S71" s="73"/>
      <c r="T71" s="4"/>
      <c r="U71" s="4"/>
      <c r="V71" s="4"/>
      <c r="W71" s="4"/>
      <c r="X71" s="4"/>
      <c r="Y71" s="80"/>
      <c r="Z71" s="8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5"/>
      <c r="AO71" s="36"/>
      <c r="AP71" s="11"/>
      <c r="AQ71" s="11"/>
      <c r="AR71" s="6"/>
      <c r="AS71" s="6"/>
      <c r="AT71" s="6"/>
      <c r="AU71" s="39"/>
      <c r="BC71" s="104"/>
      <c r="BF71" s="80"/>
      <c r="BG71" s="80"/>
      <c r="BH71" s="80"/>
      <c r="BI71" s="80"/>
      <c r="BO71" s="80"/>
      <c r="CA71" s="80"/>
      <c r="CB71" s="80"/>
      <c r="CR71" s="76"/>
    </row>
    <row r="72" spans="1:98" x14ac:dyDescent="0.25">
      <c r="A72" s="28"/>
      <c r="B72" s="4"/>
      <c r="C72" s="4"/>
      <c r="D72" s="160"/>
      <c r="E72" s="160"/>
      <c r="F72" s="160"/>
      <c r="G72" s="160"/>
      <c r="H72" s="4"/>
      <c r="I72" s="4"/>
      <c r="J72" s="4"/>
      <c r="K72" s="261"/>
      <c r="L72" s="4"/>
      <c r="M72" s="4"/>
      <c r="N72" s="4"/>
      <c r="O72" s="4"/>
      <c r="P72" s="4"/>
      <c r="Q72" s="271"/>
      <c r="R72" s="191"/>
      <c r="S72" s="191"/>
      <c r="T72" s="4"/>
      <c r="U72" s="4"/>
      <c r="V72" s="4"/>
      <c r="W72" s="4"/>
      <c r="X72" s="4"/>
      <c r="Y72" s="4"/>
      <c r="Z72" s="1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5"/>
      <c r="AO72" s="36"/>
      <c r="AP72" s="11"/>
      <c r="AQ72" s="11"/>
      <c r="AR72" s="6"/>
      <c r="AS72" s="6"/>
      <c r="AT72" s="6"/>
      <c r="AU72" s="39"/>
      <c r="BC72" s="104"/>
      <c r="BF72" s="218"/>
      <c r="BG72" s="218"/>
      <c r="BH72" s="218"/>
      <c r="BI72" s="218"/>
      <c r="BX72" s="4"/>
      <c r="BY72" s="4"/>
      <c r="BZ72" s="4"/>
      <c r="CA72" s="4"/>
      <c r="CB72" s="218"/>
      <c r="CR72" s="76"/>
    </row>
    <row r="73" spans="1:98" x14ac:dyDescent="0.25">
      <c r="A73" s="28"/>
      <c r="B73" s="4"/>
      <c r="C73" s="4"/>
      <c r="D73" s="237"/>
      <c r="E73" s="243"/>
      <c r="F73" s="7"/>
      <c r="G73" s="237"/>
      <c r="H73" s="4"/>
      <c r="I73" s="7"/>
      <c r="J73" s="246"/>
      <c r="K73" s="7"/>
      <c r="L73" s="7"/>
      <c r="M73" s="7"/>
      <c r="N73" s="4"/>
      <c r="O73" s="7"/>
      <c r="P73" s="7"/>
      <c r="Q73" s="269"/>
      <c r="R73" s="269"/>
      <c r="S73" s="269"/>
      <c r="T73" s="4"/>
      <c r="U73" s="7"/>
      <c r="V73" s="7"/>
      <c r="W73" s="7"/>
      <c r="X73" s="7"/>
      <c r="Y73" s="237"/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5"/>
      <c r="AO73" s="36"/>
      <c r="AP73" s="11"/>
      <c r="AQ73" s="11"/>
      <c r="AR73" s="6"/>
      <c r="AS73" s="6"/>
      <c r="AT73" s="6"/>
      <c r="AU73" s="39"/>
      <c r="AV73" s="10"/>
      <c r="BC73" s="104"/>
      <c r="CR73" s="301"/>
      <c r="CS73" s="160"/>
      <c r="CT73" s="358"/>
    </row>
    <row r="74" spans="1:98" x14ac:dyDescent="0.25">
      <c r="A74" s="28"/>
      <c r="B74" s="4"/>
      <c r="C74" s="4"/>
      <c r="D74" s="72"/>
      <c r="E74" s="72"/>
      <c r="F74" s="72"/>
      <c r="G74" s="80"/>
      <c r="H74" s="4"/>
      <c r="I74" s="4"/>
      <c r="J74" s="72"/>
      <c r="K74" s="72"/>
      <c r="L74" s="73"/>
      <c r="M74" s="73"/>
      <c r="N74" s="4"/>
      <c r="O74" s="7"/>
      <c r="P74" s="131"/>
      <c r="Q74" s="131"/>
      <c r="R74" s="132"/>
      <c r="S74" s="132"/>
      <c r="T74" s="4"/>
      <c r="U74" s="4"/>
      <c r="V74" s="72"/>
      <c r="W74" s="72"/>
      <c r="X74" s="73"/>
      <c r="Y74" s="73"/>
      <c r="Z74" s="4"/>
      <c r="AA74" s="4"/>
      <c r="AB74" s="4"/>
      <c r="AC74" s="4"/>
      <c r="AD74" s="4"/>
      <c r="AE74" s="4"/>
      <c r="AF74" s="4"/>
      <c r="AG74" s="4"/>
      <c r="AH74" s="4"/>
      <c r="AI74" s="289"/>
      <c r="AJ74" s="4"/>
      <c r="AK74" s="4"/>
      <c r="AL74" s="4"/>
      <c r="AM74" s="4"/>
      <c r="AN74" s="35"/>
      <c r="AO74" s="36"/>
      <c r="AP74" s="11"/>
      <c r="AQ74" s="11"/>
      <c r="AR74" s="6"/>
      <c r="AS74" s="6"/>
      <c r="AT74" s="6"/>
      <c r="AU74" s="39"/>
      <c r="AV74" s="72"/>
      <c r="AW74" s="77"/>
      <c r="AX74" s="77"/>
      <c r="AY74" s="72"/>
      <c r="AZ74" s="72"/>
      <c r="BC74" s="104"/>
    </row>
    <row r="75" spans="1:98" x14ac:dyDescent="0.25">
      <c r="A75" s="28"/>
      <c r="B75" s="4"/>
      <c r="C75" s="4"/>
      <c r="D75" s="160"/>
      <c r="E75" s="160"/>
      <c r="F75" s="160"/>
      <c r="G75" s="160"/>
      <c r="H75" s="4"/>
      <c r="I75" s="4"/>
      <c r="J75" s="4"/>
      <c r="K75" s="4"/>
      <c r="L75" s="4"/>
      <c r="M75" s="4"/>
      <c r="N75" s="4"/>
      <c r="O75" s="7"/>
      <c r="P75" s="7"/>
      <c r="Q75" s="269"/>
      <c r="R75" s="269"/>
      <c r="S75" s="269"/>
      <c r="T75" s="4"/>
      <c r="U75" s="4"/>
      <c r="V75" s="4"/>
      <c r="W75" s="4"/>
      <c r="X75" s="4"/>
      <c r="Y75" s="4"/>
      <c r="Z75" s="160"/>
      <c r="AA75" s="4"/>
      <c r="AB75" s="4"/>
      <c r="AC75" s="4"/>
      <c r="AD75" s="4"/>
      <c r="AE75" s="4"/>
      <c r="AF75" s="4"/>
      <c r="AG75" s="4"/>
      <c r="AH75" s="182"/>
      <c r="AI75" s="4"/>
      <c r="AJ75" s="4"/>
      <c r="AK75" s="4"/>
      <c r="AL75" s="4"/>
      <c r="AM75" s="4"/>
      <c r="AN75" s="35"/>
      <c r="AO75" s="36"/>
      <c r="AP75" s="11"/>
      <c r="AQ75" s="11"/>
      <c r="AR75" s="6"/>
      <c r="AS75" s="6"/>
      <c r="AT75" s="6"/>
      <c r="AU75" s="39"/>
      <c r="AV75" s="10"/>
      <c r="BC75" s="104"/>
      <c r="BF75" s="218"/>
      <c r="BG75" s="218"/>
      <c r="BH75" s="218"/>
      <c r="BI75" s="218"/>
      <c r="BX75" s="4"/>
      <c r="BY75" s="4"/>
      <c r="BZ75" s="4"/>
      <c r="CA75" s="4"/>
      <c r="CB75" s="218"/>
    </row>
    <row r="76" spans="1:98" x14ac:dyDescent="0.25">
      <c r="A76" s="28"/>
      <c r="B76" s="4"/>
      <c r="C76" s="4"/>
      <c r="D76" s="80"/>
      <c r="E76" s="80"/>
      <c r="F76" s="80"/>
      <c r="G76" s="80"/>
      <c r="H76" s="4"/>
      <c r="I76" s="163"/>
      <c r="J76" s="72"/>
      <c r="K76" s="72"/>
      <c r="L76" s="73"/>
      <c r="M76" s="73"/>
      <c r="N76" s="4"/>
      <c r="O76" s="267"/>
      <c r="P76" s="131"/>
      <c r="Q76" s="131"/>
      <c r="R76" s="132"/>
      <c r="S76" s="132"/>
      <c r="T76" s="4"/>
      <c r="U76" s="80"/>
      <c r="V76" s="4"/>
      <c r="W76" s="4"/>
      <c r="X76" s="4"/>
      <c r="Y76" s="138"/>
      <c r="Z76" s="4"/>
      <c r="AA76" s="4"/>
      <c r="AB76" s="4"/>
      <c r="AC76" s="4"/>
      <c r="AD76" s="4"/>
      <c r="AE76" s="4"/>
      <c r="AF76" s="4"/>
      <c r="AG76" s="4"/>
      <c r="AH76" s="80"/>
      <c r="AI76" s="167"/>
      <c r="AJ76" s="4"/>
      <c r="AK76" s="4"/>
      <c r="AL76" s="4"/>
      <c r="AM76" s="4"/>
      <c r="AN76" s="35"/>
      <c r="AO76" s="36"/>
      <c r="AP76" s="11"/>
      <c r="AQ76" s="11"/>
      <c r="AR76" s="6"/>
      <c r="AS76" s="6"/>
      <c r="AT76" s="6"/>
      <c r="AU76" s="39"/>
      <c r="AV76" s="10"/>
      <c r="BC76" s="104"/>
      <c r="BG76" s="14"/>
      <c r="CS76" s="326"/>
    </row>
    <row r="77" spans="1:98" x14ac:dyDescent="0.25">
      <c r="A77" s="28"/>
      <c r="B77" s="4"/>
      <c r="C77" s="4"/>
      <c r="D77" s="80"/>
      <c r="E77" s="80"/>
      <c r="F77" s="80"/>
      <c r="G77" s="80"/>
      <c r="H77" s="4"/>
      <c r="I77" s="4"/>
      <c r="J77" s="72"/>
      <c r="K77" s="72"/>
      <c r="L77" s="73"/>
      <c r="M77" s="73"/>
      <c r="N77" s="4"/>
      <c r="O77" s="7"/>
      <c r="P77" s="131"/>
      <c r="Q77" s="131"/>
      <c r="R77" s="132"/>
      <c r="S77" s="132"/>
      <c r="T77" s="4"/>
      <c r="U77" s="4"/>
      <c r="V77" s="4"/>
      <c r="W77" s="4"/>
      <c r="X77" s="4"/>
      <c r="Y77" s="80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5"/>
      <c r="AO77" s="36"/>
      <c r="AP77" s="11"/>
      <c r="AQ77" s="11"/>
      <c r="AR77" s="6"/>
      <c r="AS77" s="6"/>
      <c r="AT77" s="6"/>
      <c r="AU77" s="39"/>
      <c r="AV77" s="10"/>
      <c r="BC77" s="104"/>
      <c r="CR77" s="272"/>
      <c r="CS77" s="80"/>
      <c r="CT77" s="127"/>
    </row>
    <row r="78" spans="1:98" x14ac:dyDescent="0.25">
      <c r="A78" s="28"/>
      <c r="B78" s="4"/>
      <c r="C78" s="4"/>
      <c r="D78" s="72"/>
      <c r="E78" s="72"/>
      <c r="F78" s="72"/>
      <c r="G78" s="73"/>
      <c r="H78" s="4"/>
      <c r="I78" s="71"/>
      <c r="J78" s="72"/>
      <c r="K78" s="72"/>
      <c r="L78" s="73"/>
      <c r="M78" s="73"/>
      <c r="N78" s="4"/>
      <c r="O78" s="133"/>
      <c r="P78" s="131"/>
      <c r="Q78" s="131"/>
      <c r="R78" s="132"/>
      <c r="S78" s="132"/>
      <c r="T78" s="4"/>
      <c r="U78" s="71"/>
      <c r="V78" s="72"/>
      <c r="W78" s="72"/>
      <c r="X78" s="73"/>
      <c r="Y78" s="73"/>
      <c r="Z78" s="4"/>
      <c r="AA78" s="4"/>
      <c r="AB78" s="4"/>
      <c r="AC78" s="4"/>
      <c r="AD78" s="4"/>
      <c r="AE78" s="4"/>
      <c r="AF78" s="4"/>
      <c r="AG78" s="4"/>
      <c r="AH78" s="4"/>
      <c r="AI78" s="71"/>
      <c r="AJ78" s="4"/>
      <c r="AK78" s="4"/>
      <c r="AL78" s="4"/>
      <c r="AM78" s="4"/>
      <c r="AN78" s="35"/>
      <c r="AO78" s="36"/>
      <c r="AP78" s="11"/>
      <c r="AQ78" s="11"/>
      <c r="AR78" s="6"/>
      <c r="AS78" s="6"/>
      <c r="AT78" s="6"/>
      <c r="AU78" s="39"/>
      <c r="AV78" s="128"/>
      <c r="AW78" s="135"/>
      <c r="AX78" s="135"/>
      <c r="AY78" s="72"/>
      <c r="AZ78" s="72"/>
      <c r="BC78" s="104"/>
    </row>
    <row r="79" spans="1:98" x14ac:dyDescent="0.25">
      <c r="A79" s="28"/>
      <c r="B79" s="4"/>
      <c r="C79" s="4"/>
      <c r="D79" s="80"/>
      <c r="E79" s="77"/>
      <c r="F79" s="77"/>
      <c r="G79" s="80"/>
      <c r="H79" s="4"/>
      <c r="I79" s="4"/>
      <c r="J79" s="72"/>
      <c r="K79" s="72"/>
      <c r="L79" s="73"/>
      <c r="M79" s="73"/>
      <c r="N79" s="4"/>
      <c r="O79" s="267"/>
      <c r="P79" s="131"/>
      <c r="Q79" s="131"/>
      <c r="R79" s="132"/>
      <c r="S79" s="132"/>
      <c r="T79" s="4"/>
      <c r="U79" s="80"/>
      <c r="V79" s="4"/>
      <c r="W79" s="4"/>
      <c r="X79" s="4"/>
      <c r="Y79" s="164"/>
      <c r="Z79" s="80"/>
      <c r="AA79" s="4"/>
      <c r="AB79" s="4"/>
      <c r="AC79" s="4"/>
      <c r="AD79" s="4"/>
      <c r="AE79" s="4"/>
      <c r="AF79" s="4"/>
      <c r="AG79" s="4"/>
      <c r="AH79" s="4"/>
      <c r="AI79" s="167"/>
      <c r="AJ79" s="4"/>
      <c r="AK79" s="4"/>
      <c r="AL79" s="4"/>
      <c r="AM79" s="4"/>
      <c r="AN79" s="35"/>
      <c r="AO79" s="36"/>
      <c r="AP79" s="11"/>
      <c r="AQ79" s="11"/>
      <c r="AR79" s="6"/>
      <c r="AS79" s="6"/>
      <c r="AT79" s="6"/>
      <c r="AU79" s="39"/>
      <c r="BC79" s="104"/>
      <c r="BG79" s="14"/>
      <c r="CS79" s="326"/>
    </row>
    <row r="80" spans="1:98" x14ac:dyDescent="0.25">
      <c r="A80" s="28"/>
      <c r="B80" s="4"/>
      <c r="C80" s="4"/>
      <c r="D80" s="72"/>
      <c r="E80" s="72"/>
      <c r="F80" s="72"/>
      <c r="G80" s="72"/>
      <c r="H80" s="4"/>
      <c r="I80" s="4"/>
      <c r="J80" s="4"/>
      <c r="K80" s="4"/>
      <c r="L80" s="4"/>
      <c r="M80" s="72"/>
      <c r="N80" s="4"/>
      <c r="O80" s="7"/>
      <c r="P80" s="131"/>
      <c r="Q80" s="131"/>
      <c r="R80" s="132"/>
      <c r="S80" s="270"/>
      <c r="T80" s="4"/>
      <c r="U80" s="4"/>
      <c r="V80" s="4"/>
      <c r="W80" s="4"/>
      <c r="X80" s="4"/>
      <c r="Y80" s="72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5"/>
      <c r="AO80" s="36"/>
      <c r="AP80" s="11"/>
      <c r="AQ80" s="11"/>
      <c r="AR80" s="6"/>
      <c r="AS80" s="6"/>
      <c r="AT80" s="6"/>
      <c r="AU80" s="39"/>
      <c r="BC80" s="104"/>
      <c r="BF80" s="75"/>
      <c r="BG80" s="87"/>
      <c r="BI80" s="75"/>
      <c r="BN80" s="75"/>
      <c r="BY80" s="75"/>
      <c r="CR80" s="72"/>
      <c r="CS80" s="72"/>
      <c r="CT80" s="224"/>
    </row>
    <row r="81" spans="1:98" x14ac:dyDescent="0.25">
      <c r="A81" s="28"/>
      <c r="B81" s="4"/>
      <c r="C81" s="4"/>
      <c r="D81" s="160"/>
      <c r="E81" s="160"/>
      <c r="F81" s="160"/>
      <c r="G81" s="160"/>
      <c r="H81" s="4"/>
      <c r="I81" s="4"/>
      <c r="J81" s="4"/>
      <c r="K81" s="4"/>
      <c r="L81" s="4"/>
      <c r="M81" s="4"/>
      <c r="N81" s="4"/>
      <c r="O81" s="7"/>
      <c r="P81" s="7"/>
      <c r="Q81" s="269"/>
      <c r="R81" s="269"/>
      <c r="S81" s="269"/>
      <c r="T81" s="4"/>
      <c r="U81" s="160"/>
      <c r="V81" s="4"/>
      <c r="W81" s="4"/>
      <c r="X81" s="4"/>
      <c r="Y81" s="4"/>
      <c r="Z81" s="1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5"/>
      <c r="AO81" s="36"/>
      <c r="AP81" s="11"/>
      <c r="AQ81" s="11"/>
      <c r="AR81" s="6"/>
      <c r="AS81" s="6"/>
      <c r="AT81" s="6"/>
      <c r="AU81" s="39"/>
      <c r="BC81" s="104"/>
      <c r="BF81" s="218"/>
      <c r="BG81" s="218"/>
      <c r="BH81" s="218"/>
      <c r="BI81" s="218"/>
      <c r="BJ81" s="86"/>
      <c r="BL81" s="75"/>
      <c r="BN81" s="75"/>
      <c r="BO81" s="218"/>
      <c r="CA81" s="218"/>
      <c r="CB81" s="218"/>
      <c r="CR81" s="326"/>
    </row>
    <row r="82" spans="1:98" x14ac:dyDescent="0.25">
      <c r="A82" s="28"/>
      <c r="B82" s="4"/>
      <c r="C82" s="4"/>
      <c r="D82" s="80"/>
      <c r="E82" s="80"/>
      <c r="F82" s="80"/>
      <c r="G82" s="80"/>
      <c r="H82" s="4"/>
      <c r="I82" s="4"/>
      <c r="J82" s="72"/>
      <c r="K82" s="72"/>
      <c r="L82" s="73"/>
      <c r="M82" s="73"/>
      <c r="N82" s="4"/>
      <c r="O82" s="7"/>
      <c r="P82" s="131"/>
      <c r="Q82" s="131"/>
      <c r="R82" s="132"/>
      <c r="S82" s="132"/>
      <c r="T82" s="4"/>
      <c r="U82" s="4"/>
      <c r="V82" s="4"/>
      <c r="W82" s="4"/>
      <c r="X82" s="4"/>
      <c r="Y82" s="80"/>
      <c r="Z82" s="8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5"/>
      <c r="AO82" s="36"/>
      <c r="AP82" s="11"/>
      <c r="AQ82" s="11"/>
      <c r="AR82" s="6"/>
      <c r="AS82" s="6"/>
      <c r="AT82" s="6"/>
      <c r="AU82" s="39"/>
      <c r="BC82" s="104"/>
      <c r="BF82" s="80"/>
      <c r="BG82" s="80"/>
      <c r="BH82" s="80"/>
      <c r="CA82" s="138"/>
      <c r="CR82" s="70"/>
      <c r="CS82" s="70"/>
    </row>
    <row r="83" spans="1:98" x14ac:dyDescent="0.25">
      <c r="A83" s="28"/>
      <c r="B83" s="4"/>
      <c r="C83" s="4"/>
      <c r="D83" s="80"/>
      <c r="E83" s="80"/>
      <c r="F83" s="80"/>
      <c r="G83" s="80"/>
      <c r="H83" s="4"/>
      <c r="I83" s="4"/>
      <c r="J83" s="72"/>
      <c r="K83" s="72"/>
      <c r="L83" s="73"/>
      <c r="M83" s="73"/>
      <c r="N83" s="4"/>
      <c r="O83" s="7"/>
      <c r="P83" s="131"/>
      <c r="Q83" s="131"/>
      <c r="R83" s="132"/>
      <c r="S83" s="132"/>
      <c r="T83" s="4"/>
      <c r="V83" s="4"/>
      <c r="W83" s="4"/>
      <c r="X83" s="4"/>
      <c r="Y83" s="80"/>
      <c r="Z83" s="8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5"/>
      <c r="AO83" s="36"/>
      <c r="AP83" s="11"/>
      <c r="AQ83" s="11"/>
      <c r="AR83" s="6"/>
      <c r="AS83" s="6"/>
      <c r="AT83" s="6"/>
      <c r="AU83" s="39"/>
      <c r="BC83" s="104"/>
      <c r="BF83" s="80"/>
      <c r="BG83" s="80"/>
      <c r="BH83" s="80"/>
      <c r="CA83" s="138"/>
      <c r="CR83" s="70"/>
      <c r="CS83" s="70"/>
    </row>
    <row r="84" spans="1:98" x14ac:dyDescent="0.25">
      <c r="A84" s="28"/>
      <c r="B84" s="4"/>
      <c r="C84" s="4"/>
      <c r="D84" s="80"/>
      <c r="E84" s="77"/>
      <c r="F84" s="77"/>
      <c r="G84" s="80"/>
      <c r="H84" s="4"/>
      <c r="I84" s="4"/>
      <c r="J84" s="72"/>
      <c r="K84" s="72"/>
      <c r="L84" s="73"/>
      <c r="M84" s="73"/>
      <c r="N84" s="4"/>
      <c r="O84" s="267"/>
      <c r="P84" s="131"/>
      <c r="Q84" s="131"/>
      <c r="R84" s="132"/>
      <c r="S84" s="132"/>
      <c r="T84" s="4"/>
      <c r="U84" s="80"/>
      <c r="V84" s="72"/>
      <c r="W84" s="72"/>
      <c r="X84" s="73"/>
      <c r="Y84" s="73"/>
      <c r="Z84" s="80"/>
      <c r="AA84" s="4"/>
      <c r="AB84" s="4"/>
      <c r="AC84" s="4"/>
      <c r="AD84" s="4"/>
      <c r="AE84" s="4"/>
      <c r="AF84" s="4"/>
      <c r="AG84" s="4"/>
      <c r="AH84" s="4"/>
      <c r="AI84" s="167"/>
      <c r="AJ84" s="4"/>
      <c r="AK84" s="4"/>
      <c r="AL84" s="4"/>
      <c r="AM84" s="4"/>
      <c r="AN84" s="35"/>
      <c r="AO84" s="36"/>
      <c r="AP84" s="11"/>
      <c r="AQ84" s="11"/>
      <c r="AR84" s="6"/>
      <c r="AS84" s="6"/>
      <c r="AT84" s="6"/>
      <c r="AU84" s="39"/>
      <c r="BC84" s="104"/>
      <c r="BG84" s="14"/>
      <c r="CR84" s="326"/>
      <c r="CS84" s="326"/>
    </row>
    <row r="85" spans="1:98" x14ac:dyDescent="0.25">
      <c r="A85" s="28"/>
      <c r="B85" s="4"/>
      <c r="C85" s="4"/>
      <c r="D85" s="160"/>
      <c r="E85" s="8"/>
      <c r="F85" s="4"/>
      <c r="G85" s="160"/>
      <c r="H85" s="4"/>
      <c r="I85" s="4"/>
      <c r="J85" s="4"/>
      <c r="K85" s="4"/>
      <c r="L85" s="4"/>
      <c r="M85" s="4"/>
      <c r="N85" s="4"/>
      <c r="O85" s="7"/>
      <c r="P85" s="7"/>
      <c r="Q85" s="269"/>
      <c r="R85" s="269"/>
      <c r="S85" s="269"/>
      <c r="T85" s="4"/>
      <c r="U85" s="4"/>
      <c r="V85" s="4"/>
      <c r="W85" s="4"/>
      <c r="X85" s="4"/>
      <c r="Y85" s="160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5"/>
      <c r="AO85" s="36"/>
      <c r="AP85" s="11"/>
      <c r="AQ85" s="11"/>
      <c r="AR85" s="6"/>
      <c r="AS85" s="6"/>
      <c r="AT85" s="6"/>
      <c r="AU85" s="39"/>
      <c r="BC85" s="104"/>
      <c r="CR85" s="160"/>
      <c r="CS85" s="160"/>
      <c r="CT85" s="358"/>
    </row>
    <row r="86" spans="1:98" x14ac:dyDescent="0.25">
      <c r="A86" s="28"/>
      <c r="B86" s="4"/>
      <c r="C86" s="4"/>
      <c r="D86" s="80"/>
      <c r="E86" s="80"/>
      <c r="F86" s="80"/>
      <c r="G86" s="80"/>
      <c r="H86" s="4"/>
      <c r="I86" s="4"/>
      <c r="J86" s="72"/>
      <c r="K86" s="72"/>
      <c r="L86" s="73"/>
      <c r="M86" s="73"/>
      <c r="N86" s="4"/>
      <c r="O86" s="4"/>
      <c r="P86" s="131"/>
      <c r="Q86" s="131"/>
      <c r="R86" s="132"/>
      <c r="S86" s="132"/>
      <c r="T86" s="4"/>
      <c r="U86" s="4"/>
      <c r="V86" s="4"/>
      <c r="W86" s="4"/>
      <c r="X86" s="4"/>
      <c r="Y86" s="80"/>
      <c r="Z86" s="8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5"/>
      <c r="AO86" s="6"/>
      <c r="AP86" s="11"/>
      <c r="AQ86" s="11"/>
      <c r="AR86" s="6"/>
      <c r="AS86" s="6"/>
      <c r="AT86" s="6"/>
      <c r="AU86" s="39"/>
      <c r="BC86" s="104"/>
      <c r="BF86" s="80"/>
      <c r="BG86" s="80"/>
      <c r="BH86" s="80"/>
      <c r="CA86" s="138"/>
      <c r="CR86" s="333"/>
      <c r="CS86" s="70"/>
    </row>
    <row r="87" spans="1:98" x14ac:dyDescent="0.25">
      <c r="A87" s="28"/>
      <c r="B87" s="4"/>
      <c r="C87" s="4"/>
      <c r="D87" s="80"/>
      <c r="E87" s="80"/>
      <c r="F87" s="80"/>
      <c r="G87" s="80"/>
      <c r="H87" s="4"/>
      <c r="I87" s="4"/>
      <c r="J87" s="72"/>
      <c r="K87" s="72"/>
      <c r="L87" s="73"/>
      <c r="M87" s="73"/>
      <c r="N87" s="4"/>
      <c r="O87" s="4"/>
      <c r="P87" s="131"/>
      <c r="Q87" s="131"/>
      <c r="R87" s="132"/>
      <c r="S87" s="132"/>
      <c r="T87" s="4"/>
      <c r="U87" s="4"/>
      <c r="V87" s="4"/>
      <c r="W87" s="4"/>
      <c r="X87" s="4"/>
      <c r="Y87" s="80"/>
      <c r="Z87" s="8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5"/>
      <c r="AO87" s="36"/>
      <c r="AP87" s="11"/>
      <c r="AQ87" s="11"/>
      <c r="AR87" s="6"/>
      <c r="AS87" s="6"/>
      <c r="AT87" s="6"/>
      <c r="AU87" s="39"/>
      <c r="AV87" s="10"/>
      <c r="BC87" s="104"/>
      <c r="BF87" s="80"/>
      <c r="BG87" s="80"/>
      <c r="BH87" s="80"/>
      <c r="CA87" s="138"/>
      <c r="CR87" s="333"/>
      <c r="CS87" s="70"/>
    </row>
    <row r="88" spans="1:98" x14ac:dyDescent="0.25">
      <c r="A88" s="28"/>
      <c r="B88" s="4"/>
      <c r="C88" s="4"/>
      <c r="D88" s="80"/>
      <c r="E88" s="77"/>
      <c r="F88" s="77"/>
      <c r="G88" s="80"/>
      <c r="H88" s="4"/>
      <c r="I88" s="163"/>
      <c r="J88" s="72"/>
      <c r="K88" s="72"/>
      <c r="L88" s="73"/>
      <c r="M88" s="80"/>
      <c r="N88" s="4"/>
      <c r="O88" s="72"/>
      <c r="P88" s="131"/>
      <c r="Q88" s="131"/>
      <c r="R88" s="131"/>
      <c r="S88" s="131"/>
      <c r="T88" s="4"/>
      <c r="U88" s="4"/>
      <c r="V88" s="4"/>
      <c r="W88" s="4"/>
      <c r="X88" s="4"/>
      <c r="Y88" s="80"/>
      <c r="Z88" s="4"/>
      <c r="AA88" s="4"/>
      <c r="AB88" s="4"/>
      <c r="AC88" s="4"/>
      <c r="AD88" s="4"/>
      <c r="AE88" s="4"/>
      <c r="AF88" s="4"/>
      <c r="AG88" s="4"/>
      <c r="AH88" s="80"/>
      <c r="AI88" s="246"/>
      <c r="AJ88" s="4"/>
      <c r="AK88" s="4"/>
      <c r="AL88" s="4"/>
      <c r="AM88" s="4"/>
      <c r="AN88" s="35"/>
      <c r="AO88" s="36"/>
      <c r="AP88" s="11"/>
      <c r="AQ88" s="11"/>
      <c r="AR88" s="6"/>
      <c r="AS88" s="6"/>
      <c r="AT88" s="6"/>
      <c r="AU88" s="39"/>
      <c r="AV88" s="10"/>
      <c r="BC88" s="104"/>
      <c r="CR88" s="272"/>
      <c r="CS88" s="80"/>
      <c r="CT88" s="127"/>
    </row>
    <row r="89" spans="1:98" x14ac:dyDescent="0.25">
      <c r="A89" s="28"/>
      <c r="B89" s="4"/>
      <c r="C89" s="4"/>
      <c r="D89" s="80"/>
      <c r="E89" s="77"/>
      <c r="F89" s="77"/>
      <c r="G89" s="80"/>
      <c r="H89" s="4"/>
      <c r="I89" s="77"/>
      <c r="J89" s="77"/>
      <c r="K89" s="77"/>
      <c r="L89" s="73"/>
      <c r="M89" s="80"/>
      <c r="N89" s="4"/>
      <c r="O89" s="72"/>
      <c r="P89" s="131"/>
      <c r="Q89" s="131"/>
      <c r="R89" s="131"/>
      <c r="S89" s="131"/>
      <c r="T89" s="4"/>
      <c r="U89" s="4"/>
      <c r="V89" s="4"/>
      <c r="W89" s="4"/>
      <c r="X89" s="4"/>
      <c r="Y89" s="80"/>
      <c r="Z89" s="4"/>
      <c r="AA89" s="4"/>
      <c r="AB89" s="4"/>
      <c r="AC89" s="4"/>
      <c r="AD89" s="4"/>
      <c r="AE89" s="4"/>
      <c r="AF89" s="4"/>
      <c r="AG89" s="4"/>
      <c r="AH89" s="80"/>
      <c r="AI89" s="246"/>
      <c r="AJ89" s="4"/>
      <c r="AK89" s="4"/>
      <c r="AL89" s="4"/>
      <c r="AM89" s="4"/>
      <c r="AN89" s="35"/>
      <c r="AO89" s="36"/>
      <c r="AP89" s="11"/>
      <c r="AQ89" s="11"/>
      <c r="AR89" s="6"/>
      <c r="AS89" s="6"/>
      <c r="AT89" s="6"/>
      <c r="AU89" s="39"/>
      <c r="AV89" s="10"/>
      <c r="BC89" s="104"/>
      <c r="CR89" s="272"/>
      <c r="CS89" s="80"/>
      <c r="CT89" s="127"/>
    </row>
    <row r="90" spans="1:98" x14ac:dyDescent="0.25">
      <c r="A90" s="28"/>
      <c r="B90" s="4"/>
      <c r="C90" s="4"/>
      <c r="D90" s="160"/>
      <c r="E90" s="8"/>
      <c r="F90" s="4"/>
      <c r="G90" s="160"/>
      <c r="H90" s="4"/>
      <c r="I90" s="4"/>
      <c r="J90" s="4"/>
      <c r="K90" s="4"/>
      <c r="L90" s="4"/>
      <c r="M90" s="4"/>
      <c r="N90" s="4"/>
      <c r="O90" s="4"/>
      <c r="P90" s="7"/>
      <c r="Q90" s="269"/>
      <c r="R90" s="269"/>
      <c r="S90" s="269"/>
      <c r="T90" s="4"/>
      <c r="U90" s="4"/>
      <c r="V90" s="4"/>
      <c r="W90" s="4"/>
      <c r="X90" s="4"/>
      <c r="Y90" s="160"/>
      <c r="Z90" s="4"/>
      <c r="AA90" s="4"/>
      <c r="AB90" s="4"/>
      <c r="AC90" s="4"/>
      <c r="AD90" s="4"/>
      <c r="AE90" s="4"/>
      <c r="AF90" s="4"/>
      <c r="AG90" s="4"/>
      <c r="AH90" s="4"/>
      <c r="AI90" s="246"/>
      <c r="AJ90" s="4"/>
      <c r="AK90" s="4"/>
      <c r="AL90" s="4"/>
      <c r="AM90" s="4"/>
      <c r="AN90" s="35"/>
      <c r="AO90" s="36"/>
      <c r="AP90" s="11"/>
      <c r="AQ90" s="11"/>
      <c r="AR90" s="6"/>
      <c r="AS90" s="6"/>
      <c r="AT90" s="6"/>
      <c r="AU90" s="39"/>
      <c r="AV90" s="10"/>
      <c r="BC90" s="104"/>
      <c r="CR90" s="301"/>
      <c r="CS90" s="160"/>
      <c r="CT90" s="358"/>
    </row>
    <row r="91" spans="1:98" x14ac:dyDescent="0.25">
      <c r="A91" s="28"/>
      <c r="B91" s="4"/>
      <c r="C91" s="4"/>
      <c r="D91" s="72"/>
      <c r="E91" s="77"/>
      <c r="F91" s="77"/>
      <c r="G91" s="77"/>
      <c r="H91" s="4"/>
      <c r="I91" s="163"/>
      <c r="J91" s="4"/>
      <c r="K91" s="72"/>
      <c r="L91" s="73"/>
      <c r="M91" s="73"/>
      <c r="N91" s="4"/>
      <c r="O91" s="191"/>
      <c r="P91" s="269"/>
      <c r="Q91" s="269"/>
      <c r="R91" s="269"/>
      <c r="S91" s="269"/>
      <c r="T91" s="4"/>
      <c r="U91" s="4"/>
      <c r="V91" s="4"/>
      <c r="W91" s="4"/>
      <c r="X91" s="4"/>
      <c r="Y91" s="77"/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5"/>
      <c r="AO91" s="36"/>
      <c r="AP91" s="11"/>
      <c r="AQ91" s="11"/>
      <c r="AR91" s="6"/>
      <c r="AS91" s="6"/>
      <c r="AT91" s="6"/>
      <c r="AU91" s="39"/>
      <c r="AV91" s="10"/>
      <c r="AW91" s="10"/>
      <c r="AX91" s="10"/>
      <c r="BC91" s="104"/>
      <c r="BF91" s="75"/>
      <c r="BG91" s="75"/>
      <c r="BH91" s="75"/>
      <c r="BI91" s="75"/>
      <c r="BJ91" s="75"/>
      <c r="BK91" s="75"/>
      <c r="CS91" s="326"/>
    </row>
    <row r="92" spans="1:98" x14ac:dyDescent="0.25">
      <c r="A92" s="28"/>
      <c r="B92" s="4"/>
      <c r="C92" s="4"/>
      <c r="D92" s="72"/>
      <c r="E92" s="72"/>
      <c r="F92" s="72"/>
      <c r="G92" s="72"/>
      <c r="H92" s="4"/>
      <c r="I92" s="4"/>
      <c r="J92" s="4"/>
      <c r="K92" s="4"/>
      <c r="L92" s="4"/>
      <c r="M92" s="72"/>
      <c r="N92" s="4"/>
      <c r="O92" s="4"/>
      <c r="P92" s="131"/>
      <c r="Q92" s="131"/>
      <c r="R92" s="131"/>
      <c r="S92" s="131"/>
      <c r="T92" s="4"/>
      <c r="U92" s="4"/>
      <c r="V92" s="4"/>
      <c r="W92" s="4"/>
      <c r="X92" s="4"/>
      <c r="Y92" s="72"/>
      <c r="Z92" s="4"/>
      <c r="AA92" s="4"/>
      <c r="AB92" s="4"/>
      <c r="AC92" s="4"/>
      <c r="AD92" s="4"/>
      <c r="AE92" s="4"/>
      <c r="AF92" s="4"/>
      <c r="AG92" s="4"/>
      <c r="AH92" s="72"/>
      <c r="AI92" s="246"/>
      <c r="AJ92" s="4"/>
      <c r="AK92" s="4"/>
      <c r="AL92" s="4"/>
      <c r="AM92" s="4"/>
      <c r="AN92" s="35"/>
      <c r="AO92" s="36"/>
      <c r="AP92" s="11"/>
      <c r="AQ92" s="11"/>
      <c r="AR92" s="6"/>
      <c r="AS92" s="6"/>
      <c r="AT92" s="6"/>
      <c r="AU92" s="39"/>
      <c r="AV92" s="10"/>
      <c r="BC92" s="104"/>
      <c r="CR92" s="128"/>
      <c r="CS92" s="72"/>
      <c r="CT92" s="224"/>
    </row>
    <row r="93" spans="1:98" x14ac:dyDescent="0.25">
      <c r="A93" s="28"/>
      <c r="B93" s="4"/>
      <c r="C93" s="4"/>
      <c r="D93" s="72"/>
      <c r="E93" s="72"/>
      <c r="F93" s="72"/>
      <c r="G93" s="73"/>
      <c r="H93" s="4"/>
      <c r="I93" s="71"/>
      <c r="J93" s="72"/>
      <c r="K93" s="72"/>
      <c r="L93" s="73"/>
      <c r="M93" s="73"/>
      <c r="N93" s="4"/>
      <c r="O93" s="71"/>
      <c r="P93" s="131"/>
      <c r="Q93" s="131"/>
      <c r="R93" s="132"/>
      <c r="S93" s="132"/>
      <c r="T93" s="4"/>
      <c r="U93" s="71"/>
      <c r="V93" s="72"/>
      <c r="W93" s="72"/>
      <c r="X93" s="73"/>
      <c r="Y93" s="73"/>
      <c r="Z93" s="4"/>
      <c r="AA93" s="4"/>
      <c r="AB93" s="4"/>
      <c r="AC93" s="4"/>
      <c r="AD93" s="4"/>
      <c r="AE93" s="4"/>
      <c r="AF93" s="4"/>
      <c r="AG93" s="4"/>
      <c r="AH93" s="4"/>
      <c r="AI93" s="255"/>
      <c r="AJ93" s="4"/>
      <c r="AK93" s="4"/>
      <c r="AL93" s="4"/>
      <c r="AM93" s="4"/>
      <c r="AN93" s="35"/>
      <c r="AO93" s="36"/>
      <c r="AP93" s="11"/>
      <c r="AQ93" s="11"/>
      <c r="AR93" s="6"/>
      <c r="AS93" s="6"/>
      <c r="AT93" s="6"/>
      <c r="AU93" s="39"/>
      <c r="AV93" s="72"/>
      <c r="AW93" s="135"/>
      <c r="AX93" s="135"/>
      <c r="AY93" s="72"/>
      <c r="AZ93" s="72"/>
      <c r="BC93" s="104"/>
    </row>
    <row r="94" spans="1:98" x14ac:dyDescent="0.25">
      <c r="A94" s="28"/>
      <c r="B94" s="4"/>
      <c r="C94" s="4"/>
      <c r="D94" s="72"/>
      <c r="E94" s="72"/>
      <c r="F94" s="72"/>
      <c r="G94" s="72"/>
      <c r="H94" s="4"/>
      <c r="I94" s="72"/>
      <c r="J94" s="4"/>
      <c r="K94" s="4"/>
      <c r="L94" s="4"/>
      <c r="M94" s="72"/>
      <c r="N94" s="4"/>
      <c r="O94" s="4"/>
      <c r="P94" s="131"/>
      <c r="Q94" s="131"/>
      <c r="R94" s="132"/>
      <c r="S94" s="270"/>
      <c r="T94" s="4"/>
      <c r="U94" s="72"/>
      <c r="V94" s="4"/>
      <c r="W94" s="4"/>
      <c r="X94" s="4"/>
      <c r="Y94" s="72"/>
      <c r="Z94" s="4"/>
      <c r="AA94" s="4"/>
      <c r="AB94" s="4"/>
      <c r="AC94" s="4"/>
      <c r="AD94" s="4"/>
      <c r="AE94" s="4"/>
      <c r="AF94" s="4"/>
      <c r="AG94" s="4"/>
      <c r="AH94" s="4"/>
      <c r="AI94" s="246"/>
      <c r="AJ94" s="4"/>
      <c r="AK94" s="4"/>
      <c r="AL94" s="4"/>
      <c r="AM94" s="4"/>
      <c r="AN94" s="35"/>
      <c r="AO94" s="36"/>
      <c r="AP94" s="11"/>
      <c r="AQ94" s="11"/>
      <c r="AR94" s="6"/>
      <c r="AS94" s="6"/>
      <c r="AT94" s="6"/>
      <c r="AU94" s="39"/>
      <c r="AV94" s="10"/>
      <c r="BC94" s="104"/>
      <c r="BF94" s="75"/>
      <c r="BG94" s="87"/>
      <c r="BI94" s="75"/>
      <c r="BO94" s="75"/>
      <c r="BU94" s="75"/>
      <c r="CR94" s="128"/>
      <c r="CS94" s="72"/>
      <c r="CT94" s="224"/>
    </row>
    <row r="95" spans="1:98" x14ac:dyDescent="0.25">
      <c r="A95" s="28"/>
      <c r="B95" s="4"/>
      <c r="C95" s="4"/>
      <c r="D95" s="189"/>
      <c r="E95" s="190"/>
      <c r="F95" s="190"/>
      <c r="G95" s="189"/>
      <c r="H95" s="4"/>
      <c r="I95" s="187"/>
      <c r="J95" s="191"/>
      <c r="K95" s="187"/>
      <c r="L95" s="192"/>
      <c r="M95" s="192"/>
      <c r="N95" s="4"/>
      <c r="O95" s="72"/>
      <c r="P95" s="269"/>
      <c r="Q95" s="7"/>
      <c r="R95" s="7"/>
      <c r="S95" s="7"/>
      <c r="T95" s="4"/>
      <c r="U95" s="187"/>
      <c r="V95" s="191"/>
      <c r="W95" s="191"/>
      <c r="X95" s="191"/>
      <c r="Y95" s="189"/>
      <c r="Z95" s="191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5"/>
      <c r="AO95" s="36"/>
      <c r="AP95" s="11"/>
      <c r="AQ95" s="11"/>
      <c r="AR95" s="6"/>
      <c r="AS95" s="6"/>
      <c r="AT95" s="6"/>
      <c r="AU95" s="39"/>
      <c r="AV95" s="303"/>
      <c r="AW95" s="303"/>
      <c r="AX95" s="303"/>
      <c r="AY95" s="303"/>
      <c r="AZ95" s="303"/>
      <c r="BA95" s="303"/>
      <c r="BB95" s="198"/>
      <c r="BC95" s="104"/>
      <c r="BF95" s="201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CR95" s="204"/>
      <c r="CS95" s="328"/>
      <c r="CT95" s="354"/>
    </row>
    <row r="96" spans="1:98" x14ac:dyDescent="0.25">
      <c r="A96" s="28"/>
      <c r="B96" s="4"/>
      <c r="C96" s="4"/>
      <c r="D96" s="160"/>
      <c r="E96" s="8"/>
      <c r="F96" s="4"/>
      <c r="G96" s="160"/>
      <c r="H96" s="4"/>
      <c r="I96" s="4"/>
      <c r="J96" s="4"/>
      <c r="K96" s="4"/>
      <c r="L96" s="4"/>
      <c r="M96" s="4"/>
      <c r="N96" s="4"/>
      <c r="O96" s="4"/>
      <c r="P96" s="7"/>
      <c r="Q96" s="269"/>
      <c r="R96" s="269"/>
      <c r="S96" s="269"/>
      <c r="T96" s="4"/>
      <c r="U96" s="4"/>
      <c r="V96" s="4"/>
      <c r="W96" s="4"/>
      <c r="X96" s="4"/>
      <c r="Y96" s="160"/>
      <c r="Z96" s="4"/>
      <c r="AA96" s="4"/>
      <c r="AB96" s="4"/>
      <c r="AC96" s="4"/>
      <c r="AD96" s="4"/>
      <c r="AE96" s="4"/>
      <c r="AF96" s="4"/>
      <c r="AG96" s="4"/>
      <c r="AH96" s="4"/>
      <c r="AI96" s="246"/>
      <c r="AJ96" s="4"/>
      <c r="AK96" s="4"/>
      <c r="AL96" s="4"/>
      <c r="AM96" s="4"/>
      <c r="AN96" s="35"/>
      <c r="AO96" s="36"/>
      <c r="AP96" s="11"/>
      <c r="AQ96" s="11"/>
      <c r="AR96" s="6"/>
      <c r="AS96" s="6"/>
      <c r="AT96" s="6"/>
      <c r="AU96" s="39"/>
      <c r="AV96" s="10"/>
      <c r="BC96" s="104"/>
      <c r="CR96" s="301"/>
      <c r="CS96" s="160"/>
      <c r="CT96" s="358"/>
    </row>
    <row r="97" spans="1:113" x14ac:dyDescent="0.25">
      <c r="A97" s="28"/>
      <c r="B97" s="4"/>
      <c r="C97" s="4"/>
      <c r="D97" s="72"/>
      <c r="E97" s="72"/>
      <c r="F97" s="72"/>
      <c r="G97" s="72"/>
      <c r="H97" s="4"/>
      <c r="I97" s="219"/>
      <c r="J97" s="80"/>
      <c r="K97" s="80"/>
      <c r="L97" s="80"/>
      <c r="M97" s="80"/>
      <c r="N97" s="4"/>
      <c r="O97" s="4"/>
      <c r="P97" s="131"/>
      <c r="Q97" s="131"/>
      <c r="R97" s="131"/>
      <c r="S97" s="131"/>
      <c r="T97" s="4"/>
      <c r="U97" s="221"/>
      <c r="V97" s="221"/>
      <c r="W97" s="221"/>
      <c r="X97" s="219"/>
      <c r="Y97" s="72"/>
      <c r="Z97" s="4"/>
      <c r="AA97" s="4"/>
      <c r="AB97" s="4"/>
      <c r="AC97" s="4"/>
      <c r="AD97" s="4"/>
      <c r="AE97" s="4"/>
      <c r="AF97" s="4"/>
      <c r="AG97" s="4"/>
      <c r="AH97" s="72"/>
      <c r="AI97" s="246"/>
      <c r="AJ97" s="4"/>
      <c r="AK97" s="4"/>
      <c r="AL97" s="4"/>
      <c r="AM97" s="4"/>
      <c r="AN97" s="35"/>
      <c r="AO97" s="36"/>
      <c r="AP97" s="11"/>
      <c r="AQ97" s="11"/>
      <c r="AR97" s="6"/>
      <c r="AS97" s="6"/>
      <c r="AT97" s="6"/>
      <c r="AU97" s="39"/>
      <c r="AV97" s="10"/>
      <c r="BC97" s="104"/>
      <c r="BF97" s="163"/>
      <c r="BG97" s="77"/>
      <c r="BH97" s="77"/>
      <c r="BI97" s="163"/>
      <c r="BJ97" s="77"/>
      <c r="BK97" s="77"/>
      <c r="BS97" s="77"/>
      <c r="BT97" s="77"/>
      <c r="BU97" s="4"/>
      <c r="BV97" s="4"/>
      <c r="BW97" s="4"/>
      <c r="BX97" s="4"/>
      <c r="BY97" s="4"/>
      <c r="CR97" s="128"/>
      <c r="CS97" s="72"/>
      <c r="CT97" s="224"/>
    </row>
    <row r="98" spans="1:113" x14ac:dyDescent="0.25">
      <c r="A98" s="28"/>
      <c r="B98" s="4"/>
      <c r="C98" s="4"/>
      <c r="D98" s="72"/>
      <c r="E98" s="72"/>
      <c r="F98" s="72"/>
      <c r="G98" s="80"/>
      <c r="H98" s="4"/>
      <c r="I98" s="4"/>
      <c r="J98" s="4"/>
      <c r="K98" s="4"/>
      <c r="L98" s="4"/>
      <c r="M98" s="80"/>
      <c r="N98" s="4"/>
      <c r="O98" s="72"/>
      <c r="P98" s="7"/>
      <c r="Q98" s="7"/>
      <c r="R98" s="7"/>
      <c r="S98" s="7"/>
      <c r="T98" s="4"/>
      <c r="U98" s="72"/>
      <c r="V98" s="4"/>
      <c r="W98" s="4"/>
      <c r="X98" s="4"/>
      <c r="Y98" s="4"/>
      <c r="Z98" s="121"/>
      <c r="AA98" s="4"/>
      <c r="AB98" s="4"/>
      <c r="AC98" s="4"/>
      <c r="AD98" s="4"/>
      <c r="AE98" s="4"/>
      <c r="AF98" s="4"/>
      <c r="AG98" s="4"/>
      <c r="AH98" s="4"/>
      <c r="AI98" s="284"/>
      <c r="AJ98" s="4"/>
      <c r="AK98" s="4"/>
      <c r="AL98" s="4"/>
      <c r="AM98" s="4"/>
      <c r="AN98" s="35"/>
      <c r="AO98" s="36"/>
      <c r="AP98" s="11"/>
      <c r="AQ98" s="11"/>
      <c r="AR98" s="6"/>
      <c r="AS98" s="6"/>
      <c r="AT98" s="6"/>
      <c r="AU98" s="39"/>
      <c r="AV98" s="72"/>
      <c r="AW98" s="72"/>
      <c r="AX98" s="72"/>
      <c r="AY98" s="72"/>
      <c r="AZ98" s="72"/>
      <c r="BC98" s="104"/>
    </row>
    <row r="99" spans="1:113" x14ac:dyDescent="0.25">
      <c r="A99" s="28"/>
      <c r="B99" s="4"/>
      <c r="C99" s="4"/>
      <c r="D99" s="160"/>
      <c r="E99" s="160"/>
      <c r="F99" s="160"/>
      <c r="G99" s="160"/>
      <c r="H99" s="4"/>
      <c r="I99" s="4"/>
      <c r="J99" s="4"/>
      <c r="K99" s="4"/>
      <c r="L99" s="4"/>
      <c r="M99" s="4"/>
      <c r="N99" s="4"/>
      <c r="O99" s="4"/>
      <c r="P99" s="7"/>
      <c r="Q99" s="269"/>
      <c r="R99" s="269"/>
      <c r="S99" s="269"/>
      <c r="T99" s="4"/>
      <c r="U99" s="4"/>
      <c r="V99" s="4"/>
      <c r="W99" s="4"/>
      <c r="X99" s="4"/>
      <c r="Y99" s="4"/>
      <c r="Z99" s="160"/>
      <c r="AA99" s="4"/>
      <c r="AB99" s="4"/>
      <c r="AC99" s="4"/>
      <c r="AD99" s="4"/>
      <c r="AE99" s="4"/>
      <c r="AF99" s="4"/>
      <c r="AG99" s="4"/>
      <c r="AH99" s="77"/>
      <c r="AI99" s="246"/>
      <c r="AJ99" s="4"/>
      <c r="AK99" s="4"/>
      <c r="AL99" s="4"/>
      <c r="AM99" s="4"/>
      <c r="AN99" s="35"/>
      <c r="AO99" s="36"/>
      <c r="AP99" s="11"/>
      <c r="AQ99" s="11"/>
      <c r="AR99" s="6"/>
      <c r="AS99" s="6"/>
      <c r="AT99" s="6"/>
      <c r="AU99" s="39"/>
      <c r="AV99" s="10"/>
      <c r="BC99" s="104"/>
      <c r="BF99" s="218"/>
      <c r="BG99" s="218"/>
      <c r="BH99" s="218"/>
      <c r="BI99" s="218"/>
      <c r="BX99" s="4"/>
      <c r="BY99" s="4"/>
      <c r="BZ99" s="4"/>
      <c r="CA99" s="4"/>
      <c r="CB99" s="218"/>
    </row>
    <row r="100" spans="1:113" x14ac:dyDescent="0.25">
      <c r="A100" s="28"/>
      <c r="B100" s="4"/>
      <c r="C100" s="4"/>
      <c r="D100" s="72"/>
      <c r="E100" s="72"/>
      <c r="F100" s="72"/>
      <c r="G100" s="72"/>
      <c r="H100" s="4"/>
      <c r="I100" s="219"/>
      <c r="J100" s="80"/>
      <c r="K100" s="80"/>
      <c r="L100" s="80"/>
      <c r="M100" s="80"/>
      <c r="N100" s="4"/>
      <c r="O100" s="4"/>
      <c r="P100" s="131"/>
      <c r="Q100" s="131"/>
      <c r="R100" s="131"/>
      <c r="S100" s="131"/>
      <c r="T100" s="4"/>
      <c r="U100" s="221"/>
      <c r="V100" s="221"/>
      <c r="W100" s="221"/>
      <c r="X100" s="219"/>
      <c r="Y100" s="72"/>
      <c r="Z100" s="4"/>
      <c r="AA100" s="4"/>
      <c r="AB100" s="4"/>
      <c r="AC100" s="4"/>
      <c r="AD100" s="4"/>
      <c r="AE100" s="4"/>
      <c r="AF100" s="4"/>
      <c r="AG100" s="4"/>
      <c r="AH100" s="72"/>
      <c r="AI100" s="246"/>
      <c r="AJ100" s="4"/>
      <c r="AK100" s="4"/>
      <c r="AL100" s="4"/>
      <c r="AM100" s="4"/>
      <c r="AN100" s="35"/>
      <c r="AO100" s="36"/>
      <c r="AP100" s="11"/>
      <c r="AQ100" s="11"/>
      <c r="AR100" s="6"/>
      <c r="AS100" s="6"/>
      <c r="AT100" s="6"/>
      <c r="AU100" s="39"/>
      <c r="AV100" s="10"/>
      <c r="BC100" s="104"/>
      <c r="BF100" s="163"/>
      <c r="BG100" s="77"/>
      <c r="BH100" s="77"/>
      <c r="BI100" s="163"/>
      <c r="BJ100" s="4"/>
      <c r="BK100" s="4"/>
      <c r="BL100" s="4"/>
      <c r="BM100" s="4"/>
      <c r="BN100" s="4"/>
      <c r="BS100" s="77"/>
      <c r="BY100" s="77"/>
      <c r="CR100" s="128"/>
      <c r="CS100" s="72"/>
      <c r="CT100" s="224"/>
    </row>
    <row r="101" spans="1:113" s="93" customFormat="1" x14ac:dyDescent="0.25">
      <c r="A101" s="28"/>
      <c r="D101" s="72"/>
      <c r="E101" s="72"/>
      <c r="F101" s="72"/>
      <c r="G101" s="80"/>
      <c r="H101" s="246"/>
      <c r="I101" s="246"/>
      <c r="J101" s="72"/>
      <c r="K101" s="4"/>
      <c r="L101" s="4"/>
      <c r="M101" s="80"/>
      <c r="N101" s="246"/>
      <c r="O101" s="72"/>
      <c r="P101" s="7"/>
      <c r="Q101" s="7"/>
      <c r="R101" s="7"/>
      <c r="S101" s="7"/>
      <c r="T101" s="246"/>
      <c r="U101" s="236"/>
      <c r="V101" s="246"/>
      <c r="W101" s="246"/>
      <c r="X101" s="246"/>
      <c r="Y101" s="4"/>
      <c r="Z101" s="121"/>
      <c r="AA101" s="246"/>
      <c r="AB101" s="246"/>
      <c r="AC101" s="246"/>
      <c r="AD101" s="246"/>
      <c r="AE101" s="246"/>
      <c r="AF101" s="246"/>
      <c r="AG101" s="246"/>
      <c r="AH101" s="246"/>
      <c r="AI101" s="284"/>
      <c r="AJ101" s="246"/>
      <c r="AK101" s="246"/>
      <c r="AL101" s="246"/>
      <c r="AM101" s="246"/>
      <c r="AN101" s="246"/>
      <c r="AO101" s="37"/>
      <c r="AP101" s="294"/>
      <c r="AQ101" s="294"/>
      <c r="AR101" s="298"/>
      <c r="AS101" s="298"/>
      <c r="AT101" s="298"/>
      <c r="AU101" s="40"/>
      <c r="AV101" s="128"/>
      <c r="AW101" s="72"/>
      <c r="AX101" s="72"/>
      <c r="AY101" s="72"/>
      <c r="AZ101" s="72"/>
      <c r="BA101" s="10"/>
      <c r="BB101" s="43"/>
      <c r="BC101" s="104"/>
      <c r="BD101" s="14"/>
      <c r="BE101" s="14"/>
      <c r="BF101" s="14"/>
      <c r="BG101" s="1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45"/>
      <c r="CR101" s="326"/>
      <c r="CS101" s="16"/>
      <c r="CT101" s="326"/>
      <c r="CU101" s="109"/>
      <c r="CV101" s="110"/>
      <c r="CW101" s="111"/>
      <c r="CX101" s="112"/>
      <c r="CY101" s="112"/>
      <c r="CZ101" s="113"/>
      <c r="DA101" s="114"/>
      <c r="DB101" s="115"/>
      <c r="DC101" s="116"/>
      <c r="DD101" s="115"/>
      <c r="DE101" s="115"/>
      <c r="DF101" s="117"/>
      <c r="DG101" s="118"/>
      <c r="DH101" s="119"/>
      <c r="DI101" s="120"/>
    </row>
    <row r="102" spans="1:113" x14ac:dyDescent="0.25">
      <c r="A102" s="28"/>
      <c r="D102" s="80"/>
      <c r="E102" s="80"/>
      <c r="F102" s="80"/>
      <c r="G102" s="80"/>
      <c r="I102" s="236"/>
      <c r="J102" s="4"/>
      <c r="K102" s="4"/>
      <c r="L102" s="4"/>
      <c r="M102" s="73"/>
      <c r="O102" s="4"/>
      <c r="P102" s="270"/>
      <c r="Q102" s="270"/>
      <c r="R102" s="270"/>
      <c r="S102" s="270"/>
      <c r="X102" s="246"/>
      <c r="Y102" s="80"/>
      <c r="Z102" s="4"/>
      <c r="AH102" s="235"/>
      <c r="BC102" s="104"/>
      <c r="BF102" s="75"/>
      <c r="BG102" s="87"/>
      <c r="BH102" s="86"/>
      <c r="BI102" s="75"/>
      <c r="BO102" s="75"/>
      <c r="CR102" s="272"/>
      <c r="CS102" s="80"/>
      <c r="CT102" s="127"/>
    </row>
    <row r="103" spans="1:113" x14ac:dyDescent="0.25">
      <c r="A103" s="28"/>
      <c r="D103" s="160"/>
      <c r="E103" s="160"/>
      <c r="F103" s="160"/>
      <c r="G103" s="160"/>
      <c r="J103" s="4"/>
      <c r="K103" s="4"/>
      <c r="L103" s="4"/>
      <c r="M103" s="4"/>
      <c r="O103" s="4"/>
      <c r="P103" s="7"/>
      <c r="Q103" s="269"/>
      <c r="R103" s="269"/>
      <c r="S103" s="269"/>
      <c r="U103" s="246"/>
      <c r="V103" s="246"/>
      <c r="W103" s="246"/>
      <c r="X103" s="246"/>
      <c r="Y103" s="4"/>
      <c r="Z103" s="160"/>
      <c r="AH103" s="241"/>
      <c r="AI103" s="246"/>
      <c r="BC103" s="104"/>
      <c r="BF103" s="218"/>
      <c r="BG103" s="218"/>
      <c r="BH103" s="218"/>
      <c r="BI103" s="218"/>
      <c r="BX103" s="4"/>
      <c r="BY103" s="4"/>
      <c r="BZ103" s="4"/>
      <c r="CA103" s="4"/>
      <c r="CB103" s="218"/>
    </row>
    <row r="104" spans="1:113" x14ac:dyDescent="0.25">
      <c r="A104" s="28"/>
      <c r="D104" s="72"/>
      <c r="E104" s="72"/>
      <c r="F104" s="72"/>
      <c r="G104" s="73"/>
      <c r="H104" s="246"/>
      <c r="I104" s="255"/>
      <c r="J104" s="72"/>
      <c r="K104" s="72"/>
      <c r="L104" s="73"/>
      <c r="M104" s="73"/>
      <c r="N104" s="246"/>
      <c r="O104" s="71"/>
      <c r="P104" s="131"/>
      <c r="Q104" s="131"/>
      <c r="R104" s="132"/>
      <c r="S104" s="132"/>
      <c r="T104" s="246"/>
      <c r="U104" s="255"/>
      <c r="V104" s="236"/>
      <c r="W104" s="236"/>
      <c r="X104" s="262"/>
      <c r="Y104" s="73"/>
      <c r="Z104" s="4"/>
      <c r="AA104" s="246"/>
      <c r="AB104" s="246"/>
      <c r="AC104" s="246"/>
      <c r="AD104" s="246"/>
      <c r="AE104" s="246"/>
      <c r="AF104" s="246"/>
      <c r="AG104" s="246"/>
      <c r="AH104" s="246"/>
      <c r="AI104" s="255"/>
      <c r="AJ104" s="246"/>
      <c r="AK104" s="246"/>
      <c r="AL104" s="246"/>
      <c r="AM104" s="246"/>
      <c r="AN104" s="246"/>
      <c r="AP104" s="294"/>
      <c r="AQ104" s="294"/>
      <c r="AR104" s="298"/>
      <c r="AS104" s="298"/>
      <c r="AT104" s="298"/>
      <c r="AV104" s="128"/>
      <c r="AW104" s="135"/>
      <c r="AX104" s="135"/>
      <c r="AY104" s="72"/>
      <c r="AZ104" s="72"/>
      <c r="BC104" s="104"/>
    </row>
    <row r="105" spans="1:113" s="93" customFormat="1" x14ac:dyDescent="0.25">
      <c r="A105" s="28"/>
      <c r="D105" s="80"/>
      <c r="E105" s="85"/>
      <c r="F105" s="85"/>
      <c r="G105" s="80"/>
      <c r="H105" s="246"/>
      <c r="I105" s="246"/>
      <c r="J105" s="72"/>
      <c r="K105" s="72"/>
      <c r="L105" s="73"/>
      <c r="M105" s="73"/>
      <c r="N105" s="246"/>
      <c r="O105" s="71"/>
      <c r="P105" s="131"/>
      <c r="Q105" s="131"/>
      <c r="R105" s="132"/>
      <c r="S105" s="132"/>
      <c r="T105" s="246"/>
      <c r="U105" s="236"/>
      <c r="V105" s="246"/>
      <c r="W105" s="246"/>
      <c r="X105" s="246"/>
      <c r="Y105" s="80"/>
      <c r="Z105" s="4"/>
      <c r="AA105" s="246"/>
      <c r="AB105" s="246"/>
      <c r="AC105" s="246"/>
      <c r="AD105" s="246"/>
      <c r="AE105" s="246"/>
      <c r="AF105" s="246"/>
      <c r="AG105" s="246"/>
      <c r="AH105" s="235"/>
      <c r="AI105" s="246"/>
      <c r="AJ105" s="246"/>
      <c r="AK105" s="246"/>
      <c r="AL105" s="246"/>
      <c r="AM105" s="246"/>
      <c r="AN105" s="246"/>
      <c r="AO105" s="37"/>
      <c r="AP105" s="294"/>
      <c r="AQ105" s="294"/>
      <c r="AR105" s="298"/>
      <c r="AS105" s="298"/>
      <c r="AT105" s="298"/>
      <c r="AU105" s="40"/>
      <c r="AV105" s="38"/>
      <c r="AW105" s="13"/>
      <c r="AX105" s="13"/>
      <c r="AY105" s="10"/>
      <c r="AZ105" s="10"/>
      <c r="BA105" s="10"/>
      <c r="BB105" s="43"/>
      <c r="BC105" s="104"/>
      <c r="BD105" s="14"/>
      <c r="BE105" s="14"/>
      <c r="BF105" s="14"/>
      <c r="BG105" s="1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45"/>
      <c r="CR105" s="80"/>
      <c r="CS105" s="80"/>
      <c r="CT105" s="326"/>
      <c r="CU105" s="109"/>
      <c r="CV105" s="110"/>
      <c r="CW105" s="111"/>
      <c r="CX105" s="112"/>
      <c r="CY105" s="112"/>
      <c r="CZ105" s="113"/>
      <c r="DA105" s="114"/>
      <c r="DB105" s="115"/>
      <c r="DC105" s="116"/>
      <c r="DD105" s="115"/>
      <c r="DE105" s="115"/>
      <c r="DF105" s="117"/>
      <c r="DG105" s="118"/>
      <c r="DH105" s="119"/>
      <c r="DI105" s="120"/>
    </row>
    <row r="106" spans="1:113" x14ac:dyDescent="0.25">
      <c r="A106" s="28"/>
      <c r="D106" s="72"/>
      <c r="E106" s="72"/>
      <c r="F106" s="72"/>
      <c r="G106" s="72"/>
      <c r="I106" s="254"/>
      <c r="J106" s="80"/>
      <c r="K106" s="80"/>
      <c r="L106" s="80"/>
      <c r="M106" s="80"/>
      <c r="O106" s="4"/>
      <c r="P106" s="131"/>
      <c r="Q106" s="131"/>
      <c r="R106" s="131"/>
      <c r="S106" s="131"/>
      <c r="U106" s="273"/>
      <c r="V106" s="273"/>
      <c r="W106" s="273"/>
      <c r="X106" s="254"/>
      <c r="Y106" s="72"/>
      <c r="Z106" s="4"/>
      <c r="AH106" s="236"/>
      <c r="AI106" s="246"/>
      <c r="BC106" s="104"/>
      <c r="BF106" s="163"/>
      <c r="BG106" s="77"/>
      <c r="BH106" s="77"/>
      <c r="BI106" s="163"/>
      <c r="BJ106" s="77"/>
      <c r="BK106" s="77"/>
      <c r="BS106" s="77"/>
      <c r="BT106" s="77"/>
      <c r="BY106" s="77"/>
      <c r="CR106" s="128"/>
      <c r="CS106" s="72"/>
      <c r="CT106" s="224"/>
    </row>
    <row r="107" spans="1:113" x14ac:dyDescent="0.25">
      <c r="A107" s="28"/>
      <c r="D107" s="80"/>
      <c r="E107" s="80"/>
      <c r="F107" s="80"/>
      <c r="G107" s="80"/>
      <c r="J107" s="72"/>
      <c r="K107" s="72"/>
      <c r="L107" s="73"/>
      <c r="M107" s="73"/>
      <c r="O107" s="4"/>
      <c r="P107" s="131"/>
      <c r="Q107" s="131"/>
      <c r="R107" s="132"/>
      <c r="S107" s="132"/>
      <c r="Y107" s="80"/>
      <c r="Z107" s="80"/>
      <c r="BC107" s="104"/>
      <c r="BF107" s="80"/>
      <c r="BG107" s="80"/>
      <c r="BH107" s="80"/>
      <c r="CA107" s="138"/>
      <c r="CR107" s="335"/>
      <c r="CS107" s="69"/>
    </row>
    <row r="108" spans="1:113" x14ac:dyDescent="0.25">
      <c r="A108" s="28"/>
      <c r="D108" s="72"/>
      <c r="E108" s="72"/>
      <c r="F108" s="72"/>
      <c r="G108" s="72"/>
      <c r="I108" s="246"/>
      <c r="J108" s="4"/>
      <c r="K108" s="4"/>
      <c r="L108" s="4"/>
      <c r="M108" s="72"/>
      <c r="O108" s="4"/>
      <c r="P108" s="131"/>
      <c r="Q108" s="131"/>
      <c r="R108" s="132"/>
      <c r="S108" s="270"/>
      <c r="U108" s="236"/>
      <c r="V108" s="246"/>
      <c r="W108" s="246"/>
      <c r="X108" s="246"/>
      <c r="Y108" s="72"/>
      <c r="Z108" s="4"/>
      <c r="AH108" s="246"/>
      <c r="AI108" s="246"/>
      <c r="BC108" s="104"/>
      <c r="BF108" s="75"/>
      <c r="BG108" s="87"/>
      <c r="BI108" s="75"/>
      <c r="BN108" s="75"/>
      <c r="BS108" s="75"/>
      <c r="BY108" s="75"/>
      <c r="CR108" s="128"/>
      <c r="CS108" s="72"/>
      <c r="CT108" s="224"/>
    </row>
    <row r="109" spans="1:113" x14ac:dyDescent="0.25">
      <c r="A109" s="28"/>
      <c r="D109" s="72"/>
      <c r="E109" s="77"/>
      <c r="F109" s="77"/>
      <c r="G109" s="163"/>
      <c r="J109" s="72"/>
      <c r="K109" s="72"/>
      <c r="L109" s="73"/>
      <c r="M109" s="73"/>
      <c r="O109" s="4"/>
      <c r="P109" s="7"/>
      <c r="Q109" s="270"/>
      <c r="R109" s="270"/>
      <c r="S109" s="270"/>
      <c r="U109" s="236"/>
      <c r="V109" s="236"/>
      <c r="W109" s="236"/>
      <c r="X109" s="262"/>
      <c r="Y109" s="73"/>
      <c r="Z109" s="4"/>
      <c r="AH109" s="246"/>
      <c r="AI109" s="281"/>
      <c r="AV109" s="300"/>
      <c r="AW109" s="227"/>
      <c r="AX109" s="227"/>
      <c r="AY109" s="84"/>
      <c r="AZ109" s="84"/>
      <c r="BC109" s="104"/>
      <c r="BF109" s="75"/>
      <c r="BG109" s="14"/>
      <c r="BH109" s="86"/>
      <c r="BI109" s="75"/>
      <c r="BJ109" s="75"/>
      <c r="BK109" s="87"/>
      <c r="BL109" s="87"/>
      <c r="BM109" s="86"/>
      <c r="BN109" s="75"/>
      <c r="BO109" s="75"/>
      <c r="BU109" s="75"/>
    </row>
    <row r="110" spans="1:113" x14ac:dyDescent="0.25">
      <c r="A110" s="28"/>
      <c r="D110" s="80"/>
      <c r="E110" s="80"/>
      <c r="F110" s="80"/>
      <c r="G110" s="80"/>
      <c r="J110" s="72"/>
      <c r="K110" s="72"/>
      <c r="L110" s="73"/>
      <c r="M110" s="73"/>
      <c r="O110" s="4"/>
      <c r="P110" s="131"/>
      <c r="Q110" s="131"/>
      <c r="R110" s="132"/>
      <c r="S110" s="132"/>
      <c r="Y110" s="80"/>
      <c r="Z110" s="80"/>
      <c r="BC110" s="104"/>
      <c r="BF110" s="80"/>
      <c r="BG110" s="80"/>
      <c r="BH110" s="80"/>
      <c r="CA110" s="138"/>
      <c r="CR110" s="333"/>
      <c r="CS110" s="70"/>
    </row>
    <row r="111" spans="1:113" x14ac:dyDescent="0.25">
      <c r="A111" s="28"/>
      <c r="D111" s="72"/>
      <c r="E111" s="72"/>
      <c r="F111" s="72"/>
      <c r="G111" s="80"/>
      <c r="H111" s="246"/>
      <c r="I111" s="246"/>
      <c r="J111" s="72"/>
      <c r="K111" s="72"/>
      <c r="L111" s="73"/>
      <c r="M111" s="73"/>
      <c r="N111" s="246"/>
      <c r="O111" s="4"/>
      <c r="P111" s="131"/>
      <c r="Q111" s="131"/>
      <c r="R111" s="132"/>
      <c r="S111" s="132"/>
      <c r="T111" s="246"/>
      <c r="U111" s="246"/>
      <c r="V111" s="236"/>
      <c r="W111" s="236"/>
      <c r="X111" s="262"/>
      <c r="Y111" s="73"/>
      <c r="Z111" s="4"/>
      <c r="AA111" s="246"/>
      <c r="AB111" s="246"/>
      <c r="AC111" s="246"/>
      <c r="AD111" s="246"/>
      <c r="AE111" s="246"/>
      <c r="AF111" s="246"/>
      <c r="AG111" s="246"/>
      <c r="AH111" s="246"/>
      <c r="AI111" s="136"/>
      <c r="AJ111" s="246"/>
      <c r="AK111" s="246"/>
      <c r="AL111" s="246"/>
      <c r="AM111" s="246"/>
      <c r="AN111" s="246"/>
      <c r="AP111" s="294"/>
      <c r="AQ111" s="294"/>
      <c r="AR111" s="298"/>
      <c r="AS111" s="298"/>
      <c r="AT111" s="298"/>
      <c r="AV111" s="128"/>
      <c r="AW111" s="77"/>
      <c r="AX111" s="77"/>
      <c r="AY111" s="72"/>
      <c r="AZ111" s="72"/>
      <c r="BC111" s="104"/>
    </row>
    <row r="112" spans="1:113" x14ac:dyDescent="0.25">
      <c r="A112" s="28"/>
      <c r="D112" s="72"/>
      <c r="E112" s="72"/>
      <c r="F112" s="72"/>
      <c r="G112" s="80"/>
      <c r="H112" s="246"/>
      <c r="I112" s="246"/>
      <c r="J112" s="72"/>
      <c r="K112" s="72"/>
      <c r="L112" s="73"/>
      <c r="M112" s="73"/>
      <c r="N112" s="246"/>
      <c r="O112" s="4"/>
      <c r="P112" s="131"/>
      <c r="Q112" s="131"/>
      <c r="R112" s="132"/>
      <c r="S112" s="132"/>
      <c r="T112" s="246"/>
      <c r="U112" s="246"/>
      <c r="V112" s="236"/>
      <c r="W112" s="236"/>
      <c r="X112" s="262"/>
      <c r="Y112" s="73"/>
      <c r="Z112" s="4"/>
      <c r="AA112" s="246"/>
      <c r="AB112" s="246"/>
      <c r="AC112" s="246"/>
      <c r="AD112" s="246"/>
      <c r="AE112" s="246"/>
      <c r="AF112" s="246"/>
      <c r="AG112" s="246"/>
      <c r="AH112" s="246"/>
      <c r="AI112" s="287"/>
      <c r="AJ112" s="246"/>
      <c r="AK112" s="246"/>
      <c r="AL112" s="246"/>
      <c r="AM112" s="246"/>
      <c r="AN112" s="246"/>
      <c r="AO112" s="293"/>
      <c r="AP112" s="236"/>
      <c r="AQ112" s="236"/>
      <c r="AR112" s="298"/>
      <c r="AS112" s="298"/>
      <c r="AT112" s="298"/>
      <c r="BC112" s="104"/>
    </row>
    <row r="113" spans="1:98" x14ac:dyDescent="0.25">
      <c r="A113" s="28"/>
      <c r="D113" s="80"/>
      <c r="E113" s="80"/>
      <c r="F113" s="80"/>
      <c r="G113" s="80"/>
      <c r="I113" s="242"/>
      <c r="J113" s="72"/>
      <c r="K113" s="72"/>
      <c r="L113" s="73"/>
      <c r="M113" s="73"/>
      <c r="O113" s="162"/>
      <c r="P113" s="131"/>
      <c r="Q113" s="131"/>
      <c r="R113" s="132"/>
      <c r="S113" s="132"/>
      <c r="U113" s="235"/>
      <c r="V113" s="246"/>
      <c r="W113" s="246"/>
      <c r="X113" s="246"/>
      <c r="Y113" s="164"/>
      <c r="Z113" s="246"/>
      <c r="AH113" s="235"/>
      <c r="AI113" s="280"/>
      <c r="BC113" s="104"/>
      <c r="CR113" s="326"/>
      <c r="CS113" s="326"/>
      <c r="CT113" s="326"/>
    </row>
    <row r="114" spans="1:98" x14ac:dyDescent="0.25">
      <c r="A114" s="28"/>
      <c r="D114" s="80"/>
      <c r="E114" s="80"/>
      <c r="F114" s="80"/>
      <c r="G114" s="80"/>
      <c r="I114" s="251"/>
      <c r="J114" s="4"/>
      <c r="K114" s="72"/>
      <c r="L114" s="73"/>
      <c r="M114" s="73"/>
      <c r="O114" s="162"/>
      <c r="P114" s="131"/>
      <c r="Q114" s="131"/>
      <c r="R114" s="132"/>
      <c r="S114" s="132"/>
      <c r="U114" s="235"/>
      <c r="V114" s="246"/>
      <c r="W114" s="246"/>
      <c r="X114" s="246"/>
      <c r="Y114" s="138"/>
      <c r="Z114" s="246"/>
      <c r="AH114" s="235"/>
      <c r="AI114" s="280"/>
      <c r="BC114" s="104"/>
      <c r="CR114" s="326"/>
      <c r="CS114" s="326"/>
      <c r="CT114" s="326"/>
    </row>
    <row r="115" spans="1:98" x14ac:dyDescent="0.25">
      <c r="A115" s="28"/>
      <c r="D115" s="80"/>
      <c r="E115" s="80"/>
      <c r="F115" s="80"/>
      <c r="G115" s="80"/>
      <c r="I115" s="242"/>
      <c r="J115" s="4"/>
      <c r="K115" s="72"/>
      <c r="L115" s="73"/>
      <c r="M115" s="73"/>
      <c r="O115" s="162"/>
      <c r="P115" s="131"/>
      <c r="Q115" s="131"/>
      <c r="R115" s="132"/>
      <c r="S115" s="132"/>
      <c r="U115" s="235"/>
      <c r="V115" s="246"/>
      <c r="W115" s="246"/>
      <c r="X115" s="246"/>
      <c r="Y115" s="164"/>
      <c r="Z115" s="246"/>
      <c r="AH115" s="235"/>
      <c r="AI115" s="280"/>
      <c r="BC115" s="104"/>
      <c r="CR115" s="326"/>
      <c r="CS115" s="326"/>
      <c r="CT115" s="326"/>
    </row>
    <row r="116" spans="1:98" x14ac:dyDescent="0.25">
      <c r="A116" s="28"/>
      <c r="D116" s="80"/>
      <c r="E116" s="80"/>
      <c r="F116" s="80"/>
      <c r="G116" s="80"/>
      <c r="J116" s="72"/>
      <c r="K116" s="72"/>
      <c r="L116" s="73"/>
      <c r="M116" s="73"/>
      <c r="O116" s="4"/>
      <c r="P116" s="131"/>
      <c r="Q116" s="131"/>
      <c r="R116" s="132"/>
      <c r="S116" s="132"/>
      <c r="Y116" s="80"/>
      <c r="Z116" s="235"/>
      <c r="BC116" s="104"/>
      <c r="BF116" s="80"/>
      <c r="BG116" s="80"/>
      <c r="BH116" s="80"/>
      <c r="CA116" s="138"/>
      <c r="CR116" s="70"/>
      <c r="CS116" s="70"/>
      <c r="CT116" s="326"/>
    </row>
    <row r="117" spans="1:98" x14ac:dyDescent="0.25">
      <c r="A117" s="28"/>
      <c r="D117" s="80"/>
      <c r="E117" s="80"/>
      <c r="F117" s="80"/>
      <c r="G117" s="80"/>
      <c r="J117" s="72"/>
      <c r="K117" s="72"/>
      <c r="L117" s="73"/>
      <c r="M117" s="73"/>
      <c r="O117" s="4"/>
      <c r="P117" s="131"/>
      <c r="Q117" s="131"/>
      <c r="R117" s="132"/>
      <c r="S117" s="132"/>
      <c r="Y117" s="80"/>
      <c r="BC117" s="104"/>
      <c r="CR117" s="80"/>
      <c r="CS117" s="80"/>
      <c r="CT117" s="80"/>
    </row>
    <row r="118" spans="1:98" x14ac:dyDescent="0.25">
      <c r="A118" s="28"/>
      <c r="D118" s="80"/>
      <c r="E118" s="80"/>
      <c r="F118" s="80"/>
      <c r="G118" s="80"/>
      <c r="J118" s="72"/>
      <c r="K118" s="72"/>
      <c r="L118" s="73"/>
      <c r="M118" s="73"/>
      <c r="O118" s="4"/>
      <c r="P118" s="131"/>
      <c r="Q118" s="131"/>
      <c r="R118" s="132"/>
      <c r="S118" s="132"/>
      <c r="Y118" s="80"/>
      <c r="Z118" s="235"/>
      <c r="BC118" s="104"/>
      <c r="BF118" s="80"/>
      <c r="BG118" s="80"/>
      <c r="BH118" s="80"/>
      <c r="BI118" s="80"/>
      <c r="BO118" s="80"/>
      <c r="CA118" s="138"/>
      <c r="CB118" s="80"/>
      <c r="CR118" s="326"/>
      <c r="CT118" s="326"/>
    </row>
    <row r="119" spans="1:98" x14ac:dyDescent="0.25">
      <c r="A119" s="28"/>
      <c r="D119" s="80"/>
      <c r="E119" s="77"/>
      <c r="F119" s="77"/>
      <c r="G119" s="80"/>
      <c r="H119" s="246"/>
      <c r="I119" s="236"/>
      <c r="J119" s="4"/>
      <c r="K119" s="4"/>
      <c r="L119" s="4"/>
      <c r="M119" s="4"/>
      <c r="N119" s="246"/>
      <c r="O119" s="72"/>
      <c r="P119" s="7"/>
      <c r="Q119" s="7"/>
      <c r="R119" s="7"/>
      <c r="S119" s="7"/>
      <c r="T119" s="246"/>
      <c r="U119" s="236"/>
      <c r="V119" s="246"/>
      <c r="W119" s="246"/>
      <c r="X119" s="246"/>
      <c r="Y119" s="80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P119" s="294"/>
      <c r="AQ119" s="294"/>
      <c r="AR119" s="298"/>
      <c r="AS119" s="298"/>
      <c r="AT119" s="298"/>
      <c r="BC119" s="104"/>
      <c r="CR119" s="80"/>
      <c r="CT119" s="326"/>
    </row>
    <row r="120" spans="1:98" x14ac:dyDescent="0.25">
      <c r="A120" s="28"/>
      <c r="D120" s="160"/>
      <c r="E120" s="160"/>
      <c r="F120" s="160"/>
      <c r="G120" s="160"/>
      <c r="J120" s="4"/>
      <c r="K120" s="4"/>
      <c r="L120" s="4"/>
      <c r="M120" s="4"/>
      <c r="O120" s="4"/>
      <c r="P120" s="7"/>
      <c r="Q120" s="269"/>
      <c r="R120" s="269"/>
      <c r="S120" s="269"/>
      <c r="U120" s="246"/>
      <c r="V120" s="246"/>
      <c r="W120" s="246"/>
      <c r="X120" s="246"/>
      <c r="Y120" s="4"/>
      <c r="Z120" s="177"/>
      <c r="AH120" s="277"/>
      <c r="AI120" s="246"/>
      <c r="BC120" s="104"/>
      <c r="BF120" s="218"/>
      <c r="BG120" s="218"/>
      <c r="BH120" s="218"/>
      <c r="BI120" s="218"/>
      <c r="BX120" s="4"/>
      <c r="BY120" s="4"/>
      <c r="BZ120" s="4"/>
      <c r="CA120" s="4"/>
      <c r="CB120" s="218"/>
      <c r="CR120" s="326"/>
      <c r="CT120" s="326"/>
    </row>
    <row r="121" spans="1:98" x14ac:dyDescent="0.25">
      <c r="A121" s="28"/>
      <c r="D121" s="72"/>
      <c r="E121" s="72"/>
      <c r="F121" s="72"/>
      <c r="G121" s="163"/>
      <c r="J121" s="72"/>
      <c r="K121" s="72"/>
      <c r="L121" s="73"/>
      <c r="M121" s="73"/>
      <c r="O121" s="4"/>
      <c r="P121" s="7"/>
      <c r="Q121" s="270"/>
      <c r="R121" s="270"/>
      <c r="S121" s="270"/>
      <c r="U121" s="236"/>
      <c r="V121" s="236"/>
      <c r="W121" s="236"/>
      <c r="X121" s="262"/>
      <c r="Y121" s="73"/>
      <c r="Z121" s="246"/>
      <c r="AH121" s="246"/>
      <c r="AI121" s="281"/>
      <c r="AV121" s="300"/>
      <c r="AW121" s="227"/>
      <c r="AX121" s="227"/>
      <c r="AY121" s="84"/>
      <c r="AZ121" s="84"/>
      <c r="BC121" s="104"/>
      <c r="BF121" s="75"/>
      <c r="BG121" s="87"/>
      <c r="BH121" s="86"/>
      <c r="BI121" s="75"/>
      <c r="BJ121" s="87"/>
      <c r="BK121" s="87"/>
      <c r="BL121" s="86"/>
      <c r="BM121" s="75"/>
      <c r="BN121" s="75"/>
      <c r="BO121" s="75"/>
      <c r="BU121" s="75"/>
      <c r="CR121" s="326"/>
      <c r="CT121" s="326"/>
    </row>
    <row r="122" spans="1:98" x14ac:dyDescent="0.25">
      <c r="A122" s="28"/>
      <c r="D122" s="72"/>
      <c r="E122" s="72"/>
      <c r="F122" s="72"/>
      <c r="G122" s="163"/>
      <c r="J122" s="72"/>
      <c r="K122" s="72"/>
      <c r="L122" s="73"/>
      <c r="M122" s="73"/>
      <c r="O122" s="4"/>
      <c r="P122" s="7"/>
      <c r="Q122" s="270"/>
      <c r="R122" s="270"/>
      <c r="S122" s="270"/>
      <c r="U122" s="236"/>
      <c r="V122" s="236"/>
      <c r="W122" s="236"/>
      <c r="X122" s="262"/>
      <c r="Y122" s="73"/>
      <c r="Z122" s="246"/>
      <c r="AH122" s="246"/>
      <c r="AI122" s="281"/>
      <c r="AV122" s="300"/>
      <c r="AW122" s="227"/>
      <c r="AX122" s="227"/>
      <c r="AY122" s="84"/>
      <c r="AZ122" s="84"/>
      <c r="BC122" s="104"/>
      <c r="BF122" s="75"/>
      <c r="BG122" s="87"/>
      <c r="BH122" s="86"/>
      <c r="BI122" s="75"/>
      <c r="BJ122" s="87"/>
      <c r="BK122" s="87"/>
      <c r="BL122" s="86"/>
      <c r="BM122" s="75"/>
      <c r="CR122" s="326"/>
      <c r="CT122" s="326"/>
    </row>
    <row r="123" spans="1:98" x14ac:dyDescent="0.25">
      <c r="A123" s="28"/>
      <c r="D123" s="72"/>
      <c r="E123" s="72"/>
      <c r="F123" s="72"/>
      <c r="G123" s="72"/>
      <c r="I123" s="236"/>
      <c r="J123" s="4"/>
      <c r="K123" s="4"/>
      <c r="L123" s="4"/>
      <c r="M123" s="72"/>
      <c r="O123" s="4"/>
      <c r="P123" s="131"/>
      <c r="Q123" s="131"/>
      <c r="R123" s="132"/>
      <c r="S123" s="270"/>
      <c r="U123" s="236"/>
      <c r="V123" s="246"/>
      <c r="W123" s="246"/>
      <c r="X123" s="246"/>
      <c r="Y123" s="72"/>
      <c r="Z123" s="246"/>
      <c r="AH123" s="246"/>
      <c r="AI123" s="246"/>
      <c r="BC123" s="104"/>
      <c r="BF123" s="86"/>
      <c r="BG123" s="87"/>
      <c r="BI123" s="75"/>
      <c r="BO123" s="75"/>
      <c r="BU123" s="75"/>
      <c r="CR123" s="72"/>
      <c r="CS123" s="72"/>
      <c r="CT123" s="72"/>
    </row>
    <row r="124" spans="1:98" x14ac:dyDescent="0.25">
      <c r="A124" s="28"/>
      <c r="D124" s="160"/>
      <c r="E124" s="160"/>
      <c r="F124" s="160"/>
      <c r="G124" s="160"/>
      <c r="J124" s="4"/>
      <c r="K124" s="4"/>
      <c r="L124" s="4"/>
      <c r="M124" s="4"/>
      <c r="O124" s="4"/>
      <c r="P124" s="7"/>
      <c r="Q124" s="269"/>
      <c r="R124" s="269"/>
      <c r="S124" s="269"/>
      <c r="U124" s="246"/>
      <c r="V124" s="246"/>
      <c r="W124" s="246"/>
      <c r="X124" s="246"/>
      <c r="Y124" s="4"/>
      <c r="Z124" s="177"/>
      <c r="AH124" s="277"/>
      <c r="AI124" s="246"/>
      <c r="BC124" s="104"/>
      <c r="BF124" s="218"/>
      <c r="BG124" s="218"/>
      <c r="BH124" s="218"/>
      <c r="BI124" s="218"/>
      <c r="BX124" s="4"/>
      <c r="BY124" s="4"/>
      <c r="BZ124" s="4"/>
      <c r="CA124" s="4"/>
      <c r="CB124" s="218"/>
      <c r="CR124" s="326"/>
      <c r="CT124" s="326"/>
    </row>
    <row r="125" spans="1:98" x14ac:dyDescent="0.25">
      <c r="A125" s="28"/>
      <c r="D125" s="72"/>
      <c r="E125" s="72"/>
      <c r="F125" s="72"/>
      <c r="G125" s="80"/>
      <c r="H125" s="246"/>
      <c r="I125" s="246"/>
      <c r="J125" s="72"/>
      <c r="K125" s="72"/>
      <c r="L125" s="73"/>
      <c r="M125" s="73"/>
      <c r="N125" s="246"/>
      <c r="O125" s="4"/>
      <c r="P125" s="131"/>
      <c r="Q125" s="131"/>
      <c r="R125" s="132"/>
      <c r="S125" s="132"/>
      <c r="T125" s="246"/>
      <c r="U125" s="246"/>
      <c r="V125" s="236"/>
      <c r="W125" s="236"/>
      <c r="X125" s="262"/>
      <c r="Y125" s="73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137"/>
      <c r="AJ125" s="246"/>
      <c r="AK125" s="246"/>
      <c r="AL125" s="246"/>
      <c r="AM125" s="246"/>
      <c r="AN125" s="246"/>
      <c r="AP125" s="294"/>
      <c r="AQ125" s="294"/>
      <c r="AR125" s="298"/>
      <c r="AS125" s="298"/>
      <c r="AT125" s="298"/>
      <c r="AV125" s="128"/>
      <c r="AW125" s="77"/>
      <c r="AX125" s="77"/>
      <c r="AY125" s="72"/>
      <c r="AZ125" s="72"/>
      <c r="BC125" s="104"/>
      <c r="CR125" s="326"/>
      <c r="CT125" s="326"/>
    </row>
    <row r="126" spans="1:98" x14ac:dyDescent="0.25">
      <c r="A126" s="28"/>
      <c r="D126" s="80"/>
      <c r="E126" s="80"/>
      <c r="F126" s="80"/>
      <c r="G126" s="80"/>
      <c r="J126" s="72"/>
      <c r="K126" s="72"/>
      <c r="L126" s="73"/>
      <c r="M126" s="73"/>
      <c r="O126" s="4"/>
      <c r="P126" s="7"/>
      <c r="Q126" s="270"/>
      <c r="R126" s="270"/>
      <c r="S126" s="270"/>
      <c r="U126" s="236"/>
      <c r="V126" s="246"/>
      <c r="W126" s="246"/>
      <c r="X126" s="246"/>
      <c r="Y126" s="80"/>
      <c r="Z126" s="235"/>
      <c r="AH126" s="235"/>
      <c r="AI126" s="246"/>
      <c r="BC126" s="104"/>
      <c r="BF126" s="91"/>
      <c r="BG126" s="91"/>
      <c r="BH126" s="91"/>
      <c r="BI126" s="91"/>
      <c r="BO126" s="91"/>
      <c r="BU126" s="75"/>
      <c r="CB126" s="91"/>
      <c r="CR126" s="89"/>
      <c r="CS126" s="89"/>
      <c r="CT126" s="89"/>
    </row>
    <row r="127" spans="1:98" x14ac:dyDescent="0.25">
      <c r="A127" s="28"/>
      <c r="D127" s="72"/>
      <c r="E127" s="72"/>
      <c r="F127" s="72"/>
      <c r="G127" s="80"/>
      <c r="H127" s="246"/>
      <c r="I127" s="246"/>
      <c r="J127" s="72"/>
      <c r="K127" s="72"/>
      <c r="L127" s="73"/>
      <c r="M127" s="73"/>
      <c r="N127" s="246"/>
      <c r="O127" s="4"/>
      <c r="P127" s="131"/>
      <c r="Q127" s="131"/>
      <c r="R127" s="132"/>
      <c r="S127" s="132"/>
      <c r="T127" s="246"/>
      <c r="U127" s="246"/>
      <c r="V127" s="236"/>
      <c r="W127" s="236"/>
      <c r="X127" s="262"/>
      <c r="Y127" s="73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137"/>
      <c r="AJ127" s="246"/>
      <c r="AK127" s="246"/>
      <c r="AL127" s="246"/>
      <c r="AM127" s="246"/>
      <c r="AN127" s="246"/>
      <c r="AP127" s="294"/>
      <c r="AQ127" s="294"/>
      <c r="AR127" s="298"/>
      <c r="AS127" s="298"/>
      <c r="AT127" s="298"/>
      <c r="AV127" s="128"/>
      <c r="AW127" s="77"/>
      <c r="AX127" s="77"/>
      <c r="AY127" s="72"/>
      <c r="AZ127" s="72"/>
      <c r="BC127" s="104"/>
      <c r="CR127" s="326"/>
      <c r="CT127" s="326"/>
    </row>
    <row r="128" spans="1:98" x14ac:dyDescent="0.25">
      <c r="A128" s="28"/>
      <c r="D128" s="80"/>
      <c r="E128" s="80"/>
      <c r="F128" s="80"/>
      <c r="G128" s="80"/>
      <c r="I128" s="251"/>
      <c r="J128" s="72"/>
      <c r="K128" s="72"/>
      <c r="L128" s="73"/>
      <c r="M128" s="73"/>
      <c r="O128" s="162"/>
      <c r="P128" s="131"/>
      <c r="Q128" s="131"/>
      <c r="R128" s="132"/>
      <c r="S128" s="132"/>
      <c r="U128" s="235"/>
      <c r="V128" s="246"/>
      <c r="W128" s="246"/>
      <c r="X128" s="246"/>
      <c r="Y128" s="138"/>
      <c r="Z128" s="246"/>
      <c r="AH128" s="235"/>
      <c r="AI128" s="280"/>
      <c r="BC128" s="104"/>
      <c r="CR128" s="326"/>
      <c r="CS128" s="326"/>
      <c r="CT128" s="326"/>
    </row>
    <row r="129" spans="1:113" x14ac:dyDescent="0.25">
      <c r="A129" s="28"/>
      <c r="D129" s="160"/>
      <c r="E129" s="8"/>
      <c r="F129" s="4"/>
      <c r="G129" s="160"/>
      <c r="J129" s="4"/>
      <c r="K129" s="4"/>
      <c r="L129" s="4"/>
      <c r="M129" s="4"/>
      <c r="O129" s="4"/>
      <c r="P129" s="7"/>
      <c r="Q129" s="269"/>
      <c r="R129" s="269"/>
      <c r="S129" s="269"/>
      <c r="U129" s="246"/>
      <c r="V129" s="246"/>
      <c r="W129" s="246"/>
      <c r="X129" s="246"/>
      <c r="Y129" s="160"/>
      <c r="Z129" s="246"/>
      <c r="AH129" s="246"/>
      <c r="AI129" s="246"/>
      <c r="BC129" s="104"/>
      <c r="CR129" s="160"/>
      <c r="CS129" s="160"/>
      <c r="CT129" s="160"/>
    </row>
    <row r="130" spans="1:113" x14ac:dyDescent="0.25">
      <c r="A130" s="28"/>
      <c r="D130" s="72"/>
      <c r="E130" s="72"/>
      <c r="F130" s="72"/>
      <c r="G130" s="80"/>
      <c r="J130" s="72"/>
      <c r="K130" s="72"/>
      <c r="L130" s="73"/>
      <c r="M130" s="73"/>
      <c r="O130" s="4"/>
      <c r="P130" s="131"/>
      <c r="Q130" s="131"/>
      <c r="R130" s="132"/>
      <c r="S130" s="132"/>
      <c r="V130" s="236"/>
      <c r="W130" s="236"/>
      <c r="X130" s="262"/>
      <c r="Y130" s="73"/>
      <c r="AI130" s="281"/>
      <c r="AV130" s="128"/>
      <c r="AW130" s="72"/>
      <c r="AX130" s="72"/>
      <c r="AY130" s="72"/>
      <c r="BC130" s="104"/>
      <c r="CR130" s="326"/>
      <c r="CT130" s="326"/>
    </row>
    <row r="131" spans="1:113" x14ac:dyDescent="0.25">
      <c r="A131" s="28"/>
      <c r="D131" s="72"/>
      <c r="E131" s="77"/>
      <c r="F131" s="77"/>
      <c r="G131" s="163"/>
      <c r="J131" s="72"/>
      <c r="K131" s="72"/>
      <c r="L131" s="73"/>
      <c r="M131" s="73"/>
      <c r="O131" s="4"/>
      <c r="P131" s="7"/>
      <c r="Q131" s="270"/>
      <c r="R131" s="270"/>
      <c r="S131" s="270"/>
      <c r="U131" s="236"/>
      <c r="V131" s="236"/>
      <c r="W131" s="236"/>
      <c r="X131" s="262"/>
      <c r="Y131" s="73"/>
      <c r="Z131" s="246"/>
      <c r="AH131" s="246"/>
      <c r="AI131" s="281"/>
      <c r="AV131" s="300"/>
      <c r="AW131" s="84"/>
      <c r="AX131" s="84"/>
      <c r="AY131" s="84"/>
      <c r="AZ131" s="84"/>
      <c r="BC131" s="104"/>
      <c r="BF131" s="75"/>
      <c r="BG131" s="87"/>
      <c r="BI131" s="75"/>
      <c r="BN131" s="75"/>
      <c r="BY131" s="75"/>
      <c r="CA131" s="75"/>
      <c r="CR131" s="326"/>
      <c r="CT131" s="326"/>
    </row>
    <row r="132" spans="1:113" x14ac:dyDescent="0.25">
      <c r="A132" s="28"/>
      <c r="D132" s="72"/>
      <c r="E132" s="72"/>
      <c r="F132" s="72"/>
      <c r="G132" s="72"/>
      <c r="I132" s="241"/>
      <c r="J132" s="80"/>
      <c r="K132" s="80"/>
      <c r="L132" s="80"/>
      <c r="M132" s="80"/>
      <c r="O132" s="4"/>
      <c r="P132" s="131"/>
      <c r="Q132" s="131"/>
      <c r="R132" s="131"/>
      <c r="S132" s="131"/>
      <c r="U132" s="246"/>
      <c r="V132" s="246"/>
      <c r="W132" s="246"/>
      <c r="X132" s="246"/>
      <c r="Y132" s="72"/>
      <c r="Z132" s="246"/>
      <c r="AH132" s="236"/>
      <c r="AI132" s="246"/>
      <c r="BC132" s="104"/>
      <c r="CR132" s="72"/>
      <c r="CS132" s="72"/>
      <c r="CT132" s="72"/>
    </row>
    <row r="133" spans="1:113" x14ac:dyDescent="0.25">
      <c r="A133" s="28"/>
      <c r="D133" s="72"/>
      <c r="E133" s="77"/>
      <c r="F133" s="77"/>
      <c r="G133" s="163"/>
      <c r="J133" s="72"/>
      <c r="K133" s="72"/>
      <c r="L133" s="73"/>
      <c r="M133" s="73"/>
      <c r="O133" s="4"/>
      <c r="P133" s="7"/>
      <c r="Q133" s="270"/>
      <c r="R133" s="270"/>
      <c r="S133" s="270"/>
      <c r="U133" s="236"/>
      <c r="V133" s="236"/>
      <c r="W133" s="236"/>
      <c r="X133" s="262"/>
      <c r="Y133" s="73"/>
      <c r="Z133" s="246"/>
      <c r="AH133" s="246"/>
      <c r="AI133" s="281"/>
      <c r="AV133" s="300"/>
      <c r="AW133" s="227"/>
      <c r="AX133" s="227"/>
      <c r="AY133" s="84"/>
      <c r="AZ133" s="84"/>
      <c r="BC133" s="104"/>
      <c r="BG133" s="14"/>
      <c r="BO133" s="75"/>
      <c r="BU133" s="75"/>
      <c r="CR133" s="326"/>
      <c r="CT133" s="326"/>
    </row>
    <row r="134" spans="1:113" x14ac:dyDescent="0.25">
      <c r="A134" s="28"/>
      <c r="D134" s="80"/>
      <c r="E134" s="80"/>
      <c r="F134" s="80"/>
      <c r="G134" s="80"/>
      <c r="I134" s="236"/>
      <c r="J134" s="246"/>
      <c r="K134" s="246"/>
      <c r="L134" s="4"/>
      <c r="M134" s="4"/>
      <c r="P134" s="7"/>
      <c r="Q134" s="270"/>
      <c r="R134" s="270"/>
      <c r="S134" s="270"/>
      <c r="U134" s="235"/>
      <c r="V134" s="246"/>
      <c r="W134" s="246"/>
      <c r="X134" s="246"/>
      <c r="Y134" s="80"/>
      <c r="Z134" s="80"/>
      <c r="AH134" s="246"/>
      <c r="BC134" s="104"/>
      <c r="BF134" s="91"/>
      <c r="BG134" s="91"/>
      <c r="BH134" s="91"/>
      <c r="BI134" s="91"/>
      <c r="BJ134" s="87"/>
      <c r="BK134" s="87"/>
      <c r="BL134" s="86"/>
      <c r="BM134" s="75"/>
      <c r="BN134" s="75"/>
      <c r="CA134" s="75"/>
      <c r="CB134" s="91"/>
      <c r="CS134" s="225"/>
    </row>
    <row r="135" spans="1:113" x14ac:dyDescent="0.25">
      <c r="A135" s="28"/>
      <c r="D135" s="72"/>
      <c r="E135" s="77"/>
      <c r="F135" s="77"/>
      <c r="G135" s="163"/>
      <c r="J135" s="72"/>
      <c r="K135" s="72"/>
      <c r="L135" s="73"/>
      <c r="M135" s="73"/>
      <c r="P135" s="4"/>
      <c r="Q135" s="80"/>
      <c r="R135" s="80"/>
      <c r="S135" s="80"/>
      <c r="U135" s="236"/>
      <c r="V135" s="72"/>
      <c r="W135" s="72"/>
      <c r="X135" s="73"/>
      <c r="Y135" s="73"/>
      <c r="Z135" s="246"/>
      <c r="AH135" s="246"/>
      <c r="AI135" s="134"/>
      <c r="AV135" s="84"/>
      <c r="AW135" s="227"/>
      <c r="AX135" s="227"/>
      <c r="AY135" s="84"/>
      <c r="AZ135" s="84"/>
      <c r="BC135" s="104"/>
      <c r="BG135" s="14"/>
    </row>
    <row r="136" spans="1:113" x14ac:dyDescent="0.25">
      <c r="A136" s="28"/>
      <c r="D136" s="160"/>
      <c r="E136" s="160"/>
      <c r="F136" s="160"/>
      <c r="G136" s="160"/>
      <c r="J136" s="4"/>
      <c r="K136" s="4"/>
      <c r="L136" s="4"/>
      <c r="M136" s="4"/>
      <c r="P136" s="4"/>
      <c r="Q136" s="191"/>
      <c r="R136" s="191"/>
      <c r="S136" s="191"/>
      <c r="V136" s="4"/>
      <c r="W136" s="4"/>
      <c r="X136" s="4"/>
      <c r="Y136" s="160"/>
      <c r="Z136" s="246"/>
      <c r="AH136" s="278"/>
      <c r="AI136" s="4"/>
      <c r="AV136" s="10"/>
      <c r="BC136" s="104"/>
      <c r="CR136" s="301"/>
      <c r="CS136" s="160"/>
      <c r="CT136" s="358"/>
    </row>
    <row r="137" spans="1:113" s="143" customFormat="1" x14ac:dyDescent="0.25">
      <c r="A137" s="28"/>
      <c r="D137" s="145"/>
      <c r="E137" s="145"/>
      <c r="F137" s="145"/>
      <c r="G137" s="144"/>
      <c r="H137" s="360"/>
      <c r="I137" s="360"/>
      <c r="J137" s="258"/>
      <c r="K137" s="258"/>
      <c r="L137" s="146"/>
      <c r="M137" s="146"/>
      <c r="N137" s="360"/>
      <c r="O137" s="360"/>
      <c r="P137" s="145"/>
      <c r="Q137" s="145"/>
      <c r="R137" s="146"/>
      <c r="S137" s="146"/>
      <c r="T137" s="360"/>
      <c r="U137" s="360"/>
      <c r="V137" s="145"/>
      <c r="W137" s="145"/>
      <c r="X137" s="146"/>
      <c r="Y137" s="146"/>
      <c r="Z137" s="360"/>
      <c r="AA137" s="360"/>
      <c r="AB137" s="360"/>
      <c r="AC137" s="360"/>
      <c r="AD137" s="360"/>
      <c r="AE137" s="360"/>
      <c r="AF137" s="360"/>
      <c r="AG137" s="360"/>
      <c r="AH137" s="360"/>
      <c r="AI137" s="152"/>
      <c r="AJ137" s="360"/>
      <c r="AK137" s="360"/>
      <c r="AL137" s="360"/>
      <c r="AM137" s="360"/>
      <c r="AN137" s="360"/>
      <c r="AO137" s="147"/>
      <c r="AP137" s="394"/>
      <c r="AQ137" s="394"/>
      <c r="AR137" s="360"/>
      <c r="AS137" s="360"/>
      <c r="AT137" s="360"/>
      <c r="AU137" s="149"/>
      <c r="AV137" s="145"/>
      <c r="AW137" s="173"/>
      <c r="AX137" s="173"/>
      <c r="AY137" s="145"/>
      <c r="AZ137" s="145"/>
      <c r="BA137" s="152"/>
      <c r="BB137" s="153"/>
      <c r="BC137" s="104"/>
      <c r="BD137" s="152"/>
      <c r="BE137" s="152"/>
      <c r="BF137" s="152"/>
      <c r="BG137" s="151"/>
      <c r="BH137" s="152"/>
      <c r="BI137" s="152"/>
      <c r="BJ137" s="152"/>
      <c r="BK137" s="152"/>
      <c r="BL137" s="152"/>
      <c r="BM137" s="152"/>
      <c r="BN137" s="152"/>
      <c r="BO137" s="152"/>
      <c r="BP137" s="152"/>
      <c r="BQ137" s="152"/>
      <c r="BR137" s="152"/>
      <c r="BS137" s="152"/>
      <c r="BT137" s="152"/>
      <c r="BU137" s="152"/>
      <c r="BV137" s="152"/>
      <c r="BW137" s="152"/>
      <c r="BX137" s="152"/>
      <c r="BY137" s="152"/>
      <c r="BZ137" s="152"/>
      <c r="CA137" s="152"/>
      <c r="CB137" s="152"/>
      <c r="CC137" s="152"/>
      <c r="CD137" s="152"/>
      <c r="CE137" s="152"/>
      <c r="CF137" s="152"/>
      <c r="CG137" s="152"/>
      <c r="CH137" s="152"/>
      <c r="CI137" s="152"/>
      <c r="CJ137" s="152"/>
      <c r="CK137" s="152"/>
      <c r="CL137" s="152"/>
      <c r="CM137" s="152"/>
      <c r="CN137" s="152"/>
      <c r="CO137" s="152"/>
      <c r="CP137" s="152"/>
      <c r="CQ137" s="154"/>
      <c r="CR137" s="150"/>
      <c r="CS137" s="151"/>
      <c r="CT137" s="153"/>
      <c r="CU137" s="150"/>
      <c r="CV137" s="156"/>
      <c r="CW137" s="157"/>
      <c r="CX137" s="151"/>
      <c r="CY137" s="151"/>
      <c r="CZ137" s="153"/>
      <c r="DA137" s="150"/>
      <c r="DB137" s="152"/>
      <c r="DC137" s="158"/>
      <c r="DD137" s="152"/>
      <c r="DE137" s="152"/>
      <c r="DF137" s="159"/>
      <c r="DG137" s="157"/>
      <c r="DH137" s="152"/>
      <c r="DI137" s="153"/>
    </row>
    <row r="138" spans="1:113" s="143" customFormat="1" x14ac:dyDescent="0.25">
      <c r="A138" s="28"/>
      <c r="D138" s="145"/>
      <c r="E138" s="145"/>
      <c r="F138" s="145"/>
      <c r="G138" s="144"/>
      <c r="H138" s="360"/>
      <c r="I138" s="360"/>
      <c r="J138" s="145"/>
      <c r="K138" s="145"/>
      <c r="L138" s="146"/>
      <c r="M138" s="146"/>
      <c r="N138" s="360"/>
      <c r="O138" s="360"/>
      <c r="P138" s="145"/>
      <c r="Q138" s="145"/>
      <c r="R138" s="146"/>
      <c r="S138" s="146"/>
      <c r="T138" s="360"/>
      <c r="U138" s="360"/>
      <c r="V138" s="258"/>
      <c r="W138" s="258"/>
      <c r="X138" s="264"/>
      <c r="Y138" s="146"/>
      <c r="Z138" s="152"/>
      <c r="AA138" s="360"/>
      <c r="AB138" s="360"/>
      <c r="AC138" s="360"/>
      <c r="AD138" s="360"/>
      <c r="AE138" s="360"/>
      <c r="AF138" s="360"/>
      <c r="AG138" s="360"/>
      <c r="AH138" s="360"/>
      <c r="AI138" s="395"/>
      <c r="AJ138" s="360"/>
      <c r="AK138" s="360"/>
      <c r="AL138" s="360"/>
      <c r="AM138" s="360"/>
      <c r="AN138" s="360"/>
      <c r="AO138" s="147"/>
      <c r="AP138" s="394"/>
      <c r="AQ138" s="394"/>
      <c r="AR138" s="360"/>
      <c r="AS138" s="360"/>
      <c r="AT138" s="360"/>
      <c r="AU138" s="149"/>
      <c r="AV138" s="396"/>
      <c r="AW138" s="173"/>
      <c r="AX138" s="173"/>
      <c r="AY138" s="145"/>
      <c r="AZ138" s="145"/>
      <c r="BA138" s="152"/>
      <c r="BB138" s="153"/>
      <c r="BC138" s="104"/>
      <c r="BD138" s="152"/>
      <c r="BE138" s="152"/>
      <c r="BF138" s="152"/>
      <c r="BG138" s="151"/>
      <c r="BH138" s="152"/>
      <c r="BI138" s="152"/>
      <c r="BJ138" s="152"/>
      <c r="BK138" s="152"/>
      <c r="BL138" s="152"/>
      <c r="BM138" s="152"/>
      <c r="BN138" s="152"/>
      <c r="BO138" s="152"/>
      <c r="BP138" s="152"/>
      <c r="BQ138" s="152"/>
      <c r="BR138" s="152"/>
      <c r="BS138" s="152"/>
      <c r="BT138" s="152"/>
      <c r="BU138" s="152"/>
      <c r="BV138" s="152"/>
      <c r="BW138" s="152"/>
      <c r="BX138" s="152"/>
      <c r="BY138" s="152"/>
      <c r="BZ138" s="152"/>
      <c r="CA138" s="152"/>
      <c r="CB138" s="152"/>
      <c r="CC138" s="152"/>
      <c r="CD138" s="152"/>
      <c r="CE138" s="152"/>
      <c r="CF138" s="152"/>
      <c r="CG138" s="152"/>
      <c r="CH138" s="152"/>
      <c r="CI138" s="152"/>
      <c r="CJ138" s="152"/>
      <c r="CK138" s="152"/>
      <c r="CL138" s="152"/>
      <c r="CM138" s="152"/>
      <c r="CN138" s="152"/>
      <c r="CO138" s="152"/>
      <c r="CP138" s="152"/>
      <c r="CQ138" s="154"/>
      <c r="CR138" s="152"/>
      <c r="CS138" s="151"/>
      <c r="CT138" s="153"/>
      <c r="CU138" s="150"/>
      <c r="CV138" s="156"/>
      <c r="CW138" s="157"/>
      <c r="CX138" s="151"/>
      <c r="CY138" s="151"/>
      <c r="CZ138" s="153"/>
      <c r="DA138" s="150"/>
      <c r="DB138" s="152"/>
      <c r="DC138" s="158"/>
      <c r="DD138" s="152"/>
      <c r="DE138" s="152"/>
      <c r="DF138" s="159"/>
      <c r="DG138" s="157"/>
      <c r="DH138" s="152"/>
      <c r="DI138" s="153"/>
    </row>
    <row r="139" spans="1:113" s="143" customFormat="1" x14ac:dyDescent="0.25">
      <c r="A139" s="28"/>
      <c r="D139" s="145"/>
      <c r="E139" s="145"/>
      <c r="F139" s="145"/>
      <c r="G139" s="145"/>
      <c r="I139" s="360"/>
      <c r="J139" s="152"/>
      <c r="K139" s="145"/>
      <c r="L139" s="146"/>
      <c r="M139" s="144"/>
      <c r="P139" s="145"/>
      <c r="Q139" s="145"/>
      <c r="R139" s="146"/>
      <c r="S139" s="144"/>
      <c r="U139" s="258"/>
      <c r="V139" s="360"/>
      <c r="W139" s="360"/>
      <c r="X139" s="360"/>
      <c r="Y139" s="145"/>
      <c r="Z139" s="152"/>
      <c r="AH139" s="360"/>
      <c r="AI139" s="360"/>
      <c r="AO139" s="147"/>
      <c r="AP139" s="148"/>
      <c r="AQ139" s="148"/>
      <c r="AU139" s="149"/>
      <c r="AV139" s="150"/>
      <c r="AW139" s="151"/>
      <c r="AX139" s="151"/>
      <c r="AY139" s="152"/>
      <c r="AZ139" s="152"/>
      <c r="BA139" s="152"/>
      <c r="BB139" s="153"/>
      <c r="BC139" s="104"/>
      <c r="BD139" s="152"/>
      <c r="BE139" s="152"/>
      <c r="BF139" s="152"/>
      <c r="BG139" s="152"/>
      <c r="BH139" s="152"/>
      <c r="BI139" s="152"/>
      <c r="BJ139" s="152"/>
      <c r="BK139" s="152"/>
      <c r="BL139" s="152"/>
      <c r="BM139" s="152"/>
      <c r="BN139" s="152"/>
      <c r="BO139" s="152"/>
      <c r="BP139" s="152"/>
      <c r="BQ139" s="152"/>
      <c r="BR139" s="152"/>
      <c r="BS139" s="152"/>
      <c r="BT139" s="152"/>
      <c r="BU139" s="152"/>
      <c r="BV139" s="152"/>
      <c r="BW139" s="152"/>
      <c r="BX139" s="152"/>
      <c r="BY139" s="152"/>
      <c r="BZ139" s="152"/>
      <c r="CA139" s="152"/>
      <c r="CB139" s="152"/>
      <c r="CC139" s="152"/>
      <c r="CD139" s="152"/>
      <c r="CE139" s="152"/>
      <c r="CF139" s="152"/>
      <c r="CG139" s="152"/>
      <c r="CH139" s="152"/>
      <c r="CI139" s="152"/>
      <c r="CJ139" s="152"/>
      <c r="CK139" s="152"/>
      <c r="CL139" s="152"/>
      <c r="CM139" s="152"/>
      <c r="CN139" s="152"/>
      <c r="CO139" s="152"/>
      <c r="CP139" s="152"/>
      <c r="CQ139" s="154"/>
      <c r="CR139" s="145"/>
      <c r="CS139" s="145"/>
      <c r="CT139" s="397"/>
      <c r="CU139" s="150"/>
      <c r="CV139" s="156"/>
      <c r="CW139" s="157"/>
      <c r="CX139" s="151"/>
      <c r="CY139" s="151"/>
      <c r="CZ139" s="153"/>
      <c r="DA139" s="150"/>
      <c r="DB139" s="152"/>
      <c r="DC139" s="158"/>
      <c r="DD139" s="152"/>
      <c r="DE139" s="152"/>
      <c r="DF139" s="159"/>
      <c r="DG139" s="157"/>
      <c r="DH139" s="152"/>
      <c r="DI139" s="153"/>
    </row>
    <row r="140" spans="1:113" x14ac:dyDescent="0.25">
      <c r="A140" s="28"/>
      <c r="D140" s="160"/>
      <c r="E140" s="77"/>
      <c r="F140" s="77"/>
      <c r="G140" s="160"/>
      <c r="J140" s="4"/>
      <c r="K140" s="4"/>
      <c r="L140" s="4"/>
      <c r="M140" s="4"/>
      <c r="P140" s="4"/>
      <c r="Q140" s="191"/>
      <c r="R140" s="191"/>
      <c r="S140" s="191"/>
      <c r="U140" s="246"/>
      <c r="V140" s="246"/>
      <c r="W140" s="246"/>
      <c r="X140" s="246"/>
      <c r="Y140" s="160"/>
      <c r="Z140" s="4"/>
      <c r="AH140" s="246"/>
      <c r="AI140" s="246"/>
      <c r="BC140" s="104"/>
      <c r="CR140" s="160"/>
      <c r="CS140" s="160"/>
      <c r="CT140" s="358"/>
    </row>
    <row r="141" spans="1:113" x14ac:dyDescent="0.25">
      <c r="A141" s="28"/>
      <c r="D141" s="72"/>
      <c r="E141" s="72"/>
      <c r="F141" s="72"/>
      <c r="G141" s="80"/>
      <c r="H141" s="246"/>
      <c r="I141" s="246"/>
      <c r="J141" s="72"/>
      <c r="K141" s="72"/>
      <c r="L141" s="73"/>
      <c r="M141" s="73"/>
      <c r="N141" s="246"/>
      <c r="O141" s="246"/>
      <c r="P141" s="72"/>
      <c r="Q141" s="72"/>
      <c r="R141" s="73"/>
      <c r="S141" s="73"/>
      <c r="T141" s="246"/>
      <c r="U141" s="246"/>
      <c r="V141" s="236"/>
      <c r="W141" s="236"/>
      <c r="X141" s="262"/>
      <c r="Y141" s="73"/>
      <c r="Z141" s="4"/>
      <c r="AA141" s="246"/>
      <c r="AB141" s="246"/>
      <c r="AC141" s="246"/>
      <c r="AD141" s="246"/>
      <c r="AE141" s="246"/>
      <c r="AF141" s="246"/>
      <c r="AG141" s="246"/>
      <c r="AH141" s="246"/>
      <c r="AI141" s="137"/>
      <c r="AJ141" s="246"/>
      <c r="AK141" s="246"/>
      <c r="AL141" s="246"/>
      <c r="AM141" s="246"/>
      <c r="AN141" s="246"/>
      <c r="AP141" s="294"/>
      <c r="AQ141" s="294"/>
      <c r="AR141" s="298"/>
      <c r="AS141" s="298"/>
      <c r="AT141" s="298"/>
      <c r="AV141" s="128"/>
      <c r="AW141" s="77"/>
      <c r="AX141" s="77"/>
      <c r="AY141" s="72"/>
      <c r="AZ141" s="72"/>
      <c r="BC141" s="104"/>
      <c r="CR141" s="326"/>
    </row>
    <row r="142" spans="1:113" x14ac:dyDescent="0.25">
      <c r="A142" s="28"/>
      <c r="D142" s="80"/>
      <c r="E142" s="80"/>
      <c r="F142" s="80"/>
      <c r="G142" s="80"/>
      <c r="J142" s="72"/>
      <c r="K142" s="72"/>
      <c r="L142" s="73"/>
      <c r="M142" s="73"/>
      <c r="P142" s="72"/>
      <c r="Q142" s="72"/>
      <c r="R142" s="73"/>
      <c r="S142" s="73"/>
      <c r="Y142" s="80"/>
      <c r="Z142" s="80"/>
      <c r="BC142" s="104"/>
      <c r="BF142" s="80"/>
      <c r="BG142" s="80"/>
      <c r="BH142" s="80"/>
      <c r="CA142" s="138"/>
      <c r="CR142" s="70"/>
      <c r="CS142" s="70"/>
    </row>
    <row r="143" spans="1:113" x14ac:dyDescent="0.25">
      <c r="A143" s="28"/>
      <c r="D143" s="160"/>
      <c r="E143" s="160"/>
      <c r="F143" s="160"/>
      <c r="G143" s="160"/>
      <c r="J143" s="4"/>
      <c r="K143" s="4"/>
      <c r="L143" s="4"/>
      <c r="M143" s="4"/>
      <c r="P143" s="4"/>
      <c r="Q143" s="191"/>
      <c r="R143" s="191"/>
      <c r="S143" s="191"/>
      <c r="U143" s="246"/>
      <c r="V143" s="246"/>
      <c r="W143" s="246"/>
      <c r="X143" s="246"/>
      <c r="Y143" s="4"/>
      <c r="Z143" s="160"/>
      <c r="AH143" s="246"/>
      <c r="AI143" s="246"/>
      <c r="BC143" s="104"/>
      <c r="BF143" s="218"/>
      <c r="BG143" s="218"/>
      <c r="BH143" s="218"/>
      <c r="BI143" s="218"/>
      <c r="BX143" s="4"/>
      <c r="BY143" s="4"/>
      <c r="BZ143" s="4"/>
      <c r="CA143" s="4"/>
      <c r="CB143" s="218"/>
      <c r="CR143" s="326"/>
    </row>
    <row r="144" spans="1:113" x14ac:dyDescent="0.25">
      <c r="A144" s="28"/>
      <c r="D144" s="80"/>
      <c r="E144" s="85"/>
      <c r="F144" s="85"/>
      <c r="G144" s="80"/>
      <c r="H144" s="246"/>
      <c r="I144" s="246"/>
      <c r="J144" s="72"/>
      <c r="K144" s="72"/>
      <c r="L144" s="73"/>
      <c r="M144" s="73"/>
      <c r="N144" s="246"/>
      <c r="O144" s="255"/>
      <c r="P144" s="72"/>
      <c r="Q144" s="72"/>
      <c r="R144" s="73"/>
      <c r="S144" s="73"/>
      <c r="T144" s="246"/>
      <c r="U144" s="236"/>
      <c r="V144" s="246"/>
      <c r="W144" s="246"/>
      <c r="X144" s="246"/>
      <c r="Y144" s="80"/>
      <c r="Z144" s="4"/>
      <c r="AA144" s="246"/>
      <c r="AB144" s="246"/>
      <c r="AC144" s="246"/>
      <c r="AD144" s="246"/>
      <c r="AE144" s="246"/>
      <c r="AF144" s="246"/>
      <c r="AG144" s="246"/>
      <c r="AH144" s="235"/>
      <c r="AI144" s="246"/>
      <c r="AJ144" s="246"/>
      <c r="AK144" s="246"/>
      <c r="AL144" s="246"/>
      <c r="AM144" s="246"/>
      <c r="AN144" s="246"/>
      <c r="AP144" s="294"/>
      <c r="AQ144" s="294"/>
      <c r="AR144" s="298"/>
      <c r="AS144" s="298"/>
      <c r="AT144" s="298"/>
      <c r="BC144" s="104"/>
      <c r="CR144" s="80"/>
      <c r="CS144" s="80"/>
    </row>
    <row r="145" spans="1:113" x14ac:dyDescent="0.25">
      <c r="A145" s="28"/>
      <c r="D145" s="160"/>
      <c r="E145" s="160"/>
      <c r="F145" s="160"/>
      <c r="G145" s="160"/>
      <c r="J145" s="4"/>
      <c r="K145" s="4"/>
      <c r="L145" s="4"/>
      <c r="M145" s="4"/>
      <c r="P145" s="4"/>
      <c r="Q145" s="191"/>
      <c r="R145" s="191"/>
      <c r="S145" s="191"/>
      <c r="U145" s="246"/>
      <c r="V145" s="246"/>
      <c r="W145" s="246"/>
      <c r="X145" s="246"/>
      <c r="Y145" s="4"/>
      <c r="Z145" s="160"/>
      <c r="AH145" s="246"/>
      <c r="AI145" s="246"/>
      <c r="BC145" s="104"/>
      <c r="BF145" s="218"/>
      <c r="BG145" s="218"/>
      <c r="BH145" s="218"/>
      <c r="BI145" s="218"/>
      <c r="BX145" s="4"/>
      <c r="BY145" s="4"/>
      <c r="BZ145" s="4"/>
      <c r="CA145" s="4"/>
      <c r="CB145" s="218"/>
      <c r="CR145" s="326"/>
    </row>
    <row r="146" spans="1:113" x14ac:dyDescent="0.25">
      <c r="A146" s="28"/>
      <c r="D146" s="187"/>
      <c r="E146" s="190"/>
      <c r="F146" s="190"/>
      <c r="G146" s="190"/>
      <c r="I146" s="239"/>
      <c r="J146" s="190"/>
      <c r="K146" s="187"/>
      <c r="L146" s="192"/>
      <c r="M146" s="192"/>
      <c r="O146" s="249"/>
      <c r="P146" s="191"/>
      <c r="Q146" s="191"/>
      <c r="R146" s="191"/>
      <c r="S146" s="191"/>
      <c r="U146" s="249"/>
      <c r="V146" s="249"/>
      <c r="W146" s="249"/>
      <c r="X146" s="249"/>
      <c r="Y146" s="190"/>
      <c r="Z146" s="191"/>
      <c r="AV146" s="197"/>
      <c r="AW146" s="303"/>
      <c r="AX146" s="303"/>
      <c r="AY146" s="303"/>
      <c r="AZ146" s="303"/>
      <c r="BA146" s="303"/>
      <c r="BB146" s="198"/>
      <c r="BC146" s="104"/>
      <c r="BF146" s="201"/>
      <c r="BG146" s="201"/>
      <c r="BH146" s="201"/>
      <c r="BI146" s="201"/>
      <c r="BJ146" s="201"/>
      <c r="BK146" s="201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CR146" s="328"/>
      <c r="CS146" s="328"/>
      <c r="CT146" s="354"/>
    </row>
    <row r="147" spans="1:113" ht="19.5" customHeight="1" x14ac:dyDescent="0.25">
      <c r="A147" s="28"/>
      <c r="D147" s="80"/>
      <c r="E147" s="80"/>
      <c r="F147" s="80"/>
      <c r="G147" s="80"/>
      <c r="I147" s="246"/>
      <c r="J147" s="4"/>
      <c r="K147" s="4"/>
      <c r="L147" s="4"/>
      <c r="M147" s="4"/>
      <c r="P147" s="4"/>
      <c r="Q147" s="80"/>
      <c r="R147" s="80"/>
      <c r="S147" s="80"/>
      <c r="U147" s="235"/>
      <c r="V147" s="246"/>
      <c r="W147" s="246"/>
      <c r="X147" s="246"/>
      <c r="Y147" s="80"/>
      <c r="Z147" s="80"/>
      <c r="AH147" s="246"/>
      <c r="BC147" s="104"/>
      <c r="BF147" s="91"/>
      <c r="BG147" s="91"/>
      <c r="BH147" s="91"/>
      <c r="BI147" s="91"/>
      <c r="BN147" s="75"/>
      <c r="CB147" s="91"/>
      <c r="CR147" s="326"/>
    </row>
    <row r="148" spans="1:113" x14ac:dyDescent="0.25">
      <c r="A148" s="28"/>
      <c r="D148" s="189"/>
      <c r="E148" s="190"/>
      <c r="F148" s="190"/>
      <c r="G148" s="189"/>
      <c r="I148" s="250"/>
      <c r="J148" s="191"/>
      <c r="K148" s="187"/>
      <c r="L148" s="192"/>
      <c r="M148" s="192"/>
      <c r="O148" s="236"/>
      <c r="P148" s="191"/>
      <c r="Q148" s="4"/>
      <c r="R148" s="4"/>
      <c r="S148" s="4"/>
      <c r="U148" s="249"/>
      <c r="V148" s="249"/>
      <c r="W148" s="249"/>
      <c r="X148" s="249"/>
      <c r="Y148" s="189"/>
      <c r="Z148" s="191"/>
      <c r="AV148" s="197"/>
      <c r="AW148" s="303"/>
      <c r="AX148" s="303"/>
      <c r="AY148" s="303"/>
      <c r="AZ148" s="303"/>
      <c r="BA148" s="303"/>
      <c r="BB148" s="198"/>
      <c r="BC148" s="104"/>
      <c r="BF148" s="201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CR148" s="328"/>
      <c r="CS148" s="328"/>
      <c r="CT148" s="354"/>
    </row>
    <row r="149" spans="1:113" x14ac:dyDescent="0.25">
      <c r="A149" s="28"/>
      <c r="D149" s="80"/>
      <c r="E149" s="80"/>
      <c r="F149" s="72"/>
      <c r="G149" s="160"/>
      <c r="I149" s="246"/>
      <c r="J149" s="72"/>
      <c r="K149" s="72"/>
      <c r="L149" s="73"/>
      <c r="M149" s="73"/>
      <c r="O149" s="253"/>
      <c r="P149" s="72"/>
      <c r="Q149" s="72"/>
      <c r="R149" s="73"/>
      <c r="S149" s="73"/>
      <c r="U149" s="246"/>
      <c r="V149" s="236"/>
      <c r="W149" s="236"/>
      <c r="X149" s="262"/>
      <c r="Y149" s="80"/>
      <c r="Z149" s="80"/>
      <c r="AH149" s="246"/>
      <c r="AI149" s="280"/>
      <c r="BC149" s="104"/>
      <c r="BG149" s="14"/>
      <c r="CR149" s="326"/>
      <c r="CS149" s="326"/>
    </row>
    <row r="150" spans="1:113" x14ac:dyDescent="0.25">
      <c r="A150" s="28"/>
      <c r="D150" s="160"/>
      <c r="E150" s="160"/>
      <c r="F150" s="160"/>
      <c r="G150" s="160"/>
      <c r="J150" s="77"/>
      <c r="K150" s="4"/>
      <c r="L150" s="73"/>
      <c r="M150" s="73"/>
      <c r="P150" s="4"/>
      <c r="Q150" s="72"/>
      <c r="R150" s="73"/>
      <c r="S150" s="73"/>
      <c r="U150" s="246"/>
      <c r="V150" s="177"/>
      <c r="W150" s="246"/>
      <c r="X150" s="246"/>
      <c r="Y150" s="160"/>
      <c r="Z150" s="4"/>
      <c r="AH150" s="177"/>
      <c r="AI150" s="279"/>
      <c r="BC150" s="104"/>
      <c r="BF150" s="15"/>
      <c r="BG150" s="14"/>
      <c r="CR150" s="326"/>
      <c r="CS150" s="326"/>
    </row>
    <row r="151" spans="1:113" x14ac:dyDescent="0.25">
      <c r="A151" s="28"/>
      <c r="D151" s="189"/>
      <c r="E151" s="190"/>
      <c r="F151" s="190"/>
      <c r="G151" s="189"/>
      <c r="I151" s="250"/>
      <c r="J151" s="191"/>
      <c r="K151" s="187"/>
      <c r="L151" s="192"/>
      <c r="M151" s="192"/>
      <c r="O151" s="236"/>
      <c r="P151" s="191"/>
      <c r="Q151" s="4"/>
      <c r="R151" s="4"/>
      <c r="S151" s="4"/>
      <c r="U151" s="250"/>
      <c r="V151" s="249"/>
      <c r="W151" s="249"/>
      <c r="X151" s="249"/>
      <c r="Y151" s="189"/>
      <c r="Z151" s="191"/>
      <c r="AV151" s="197"/>
      <c r="AW151" s="303"/>
      <c r="AX151" s="303"/>
      <c r="AY151" s="303"/>
      <c r="AZ151" s="303"/>
      <c r="BA151" s="303"/>
      <c r="BB151" s="198"/>
      <c r="BC151" s="104"/>
      <c r="BF151" s="201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CR151" s="328"/>
      <c r="CS151" s="328"/>
      <c r="CT151" s="354"/>
    </row>
    <row r="152" spans="1:113" x14ac:dyDescent="0.25">
      <c r="A152" s="28"/>
      <c r="D152" s="80"/>
      <c r="E152" s="77"/>
      <c r="F152" s="77"/>
      <c r="G152" s="80"/>
      <c r="I152" s="236"/>
      <c r="J152" s="72"/>
      <c r="K152" s="72"/>
      <c r="L152" s="73"/>
      <c r="M152" s="80"/>
      <c r="O152" s="236"/>
      <c r="P152" s="72"/>
      <c r="Q152" s="72"/>
      <c r="R152" s="72"/>
      <c r="S152" s="72"/>
      <c r="U152" s="246"/>
      <c r="V152" s="246"/>
      <c r="W152" s="246"/>
      <c r="X152" s="246"/>
      <c r="Y152" s="80"/>
      <c r="Z152" s="4"/>
      <c r="AH152" s="235"/>
      <c r="AI152" s="246"/>
      <c r="BC152" s="104"/>
      <c r="CR152" s="80"/>
      <c r="CS152" s="80"/>
      <c r="CT152" s="127"/>
    </row>
    <row r="153" spans="1:113" x14ac:dyDescent="0.25">
      <c r="A153" s="28"/>
      <c r="D153" s="80"/>
      <c r="E153" s="77"/>
      <c r="F153" s="77"/>
      <c r="G153" s="80"/>
      <c r="I153" s="236"/>
      <c r="J153" s="72"/>
      <c r="K153" s="72"/>
      <c r="L153" s="73"/>
      <c r="M153" s="80"/>
      <c r="O153" s="236"/>
      <c r="P153" s="72"/>
      <c r="Q153" s="72"/>
      <c r="R153" s="72"/>
      <c r="S153" s="72"/>
      <c r="U153" s="246"/>
      <c r="V153" s="246"/>
      <c r="W153" s="246"/>
      <c r="X153" s="246"/>
      <c r="Y153" s="80"/>
      <c r="Z153" s="4"/>
      <c r="AH153" s="235"/>
      <c r="AI153" s="246"/>
      <c r="BC153" s="104"/>
      <c r="CR153" s="80"/>
      <c r="CS153" s="80"/>
      <c r="CT153" s="127"/>
    </row>
    <row r="154" spans="1:113" s="143" customFormat="1" x14ac:dyDescent="0.25">
      <c r="A154" s="28"/>
      <c r="D154" s="80"/>
      <c r="E154" s="77"/>
      <c r="F154" s="77"/>
      <c r="G154" s="80"/>
      <c r="H154" s="1"/>
      <c r="I154" s="246"/>
      <c r="J154" s="72"/>
      <c r="K154" s="72"/>
      <c r="L154" s="73"/>
      <c r="M154" s="80"/>
      <c r="N154" s="1"/>
      <c r="O154" s="236"/>
      <c r="P154" s="72"/>
      <c r="Q154" s="72"/>
      <c r="R154" s="72"/>
      <c r="S154" s="72"/>
      <c r="T154" s="1"/>
      <c r="U154" s="246"/>
      <c r="V154" s="246"/>
      <c r="W154" s="246"/>
      <c r="X154" s="246"/>
      <c r="Y154" s="80"/>
      <c r="Z154" s="4"/>
      <c r="AA154" s="1"/>
      <c r="AB154" s="1"/>
      <c r="AC154" s="1"/>
      <c r="AD154" s="1"/>
      <c r="AE154" s="1"/>
      <c r="AF154" s="1"/>
      <c r="AG154" s="1"/>
      <c r="AH154" s="235"/>
      <c r="AI154" s="246"/>
      <c r="AJ154" s="1"/>
      <c r="AK154" s="1"/>
      <c r="AL154" s="1"/>
      <c r="AM154" s="1"/>
      <c r="AN154" s="1"/>
      <c r="AO154" s="37"/>
      <c r="AP154" s="12"/>
      <c r="AQ154" s="12"/>
      <c r="AR154" s="5"/>
      <c r="AS154" s="5"/>
      <c r="AT154" s="5"/>
      <c r="AU154" s="40"/>
      <c r="AV154" s="38"/>
      <c r="AW154" s="13"/>
      <c r="AX154" s="13"/>
      <c r="AY154" s="10"/>
      <c r="AZ154" s="10"/>
      <c r="BA154" s="10"/>
      <c r="BB154" s="43"/>
      <c r="BC154" s="104"/>
      <c r="BD154" s="14"/>
      <c r="BE154" s="14"/>
      <c r="BF154" s="14"/>
      <c r="BG154" s="1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45"/>
      <c r="CR154" s="80"/>
      <c r="CS154" s="80"/>
      <c r="CT154" s="127"/>
      <c r="CU154" s="150"/>
      <c r="CV154" s="156"/>
      <c r="CW154" s="157"/>
      <c r="CX154" s="151"/>
      <c r="CY154" s="151"/>
      <c r="CZ154" s="153"/>
      <c r="DA154" s="150"/>
      <c r="DB154" s="152"/>
      <c r="DC154" s="158"/>
      <c r="DD154" s="152"/>
      <c r="DE154" s="152"/>
      <c r="DF154" s="159"/>
      <c r="DG154" s="157"/>
      <c r="DH154" s="152"/>
      <c r="DI154" s="153"/>
    </row>
    <row r="155" spans="1:113" x14ac:dyDescent="0.25">
      <c r="A155" s="28"/>
      <c r="D155" s="72"/>
      <c r="E155" s="72"/>
      <c r="F155" s="72"/>
      <c r="G155" s="73"/>
      <c r="H155" s="246"/>
      <c r="I155" s="255"/>
      <c r="J155" s="72"/>
      <c r="K155" s="72"/>
      <c r="L155" s="73"/>
      <c r="M155" s="73"/>
      <c r="N155" s="246"/>
      <c r="O155" s="255"/>
      <c r="P155" s="72"/>
      <c r="Q155" s="72"/>
      <c r="R155" s="73"/>
      <c r="S155" s="73"/>
      <c r="T155" s="246"/>
      <c r="U155" s="255"/>
      <c r="V155" s="236"/>
      <c r="W155" s="236"/>
      <c r="X155" s="262"/>
      <c r="Y155" s="73"/>
      <c r="Z155" s="4"/>
      <c r="AA155" s="246"/>
      <c r="AB155" s="246"/>
      <c r="AC155" s="246"/>
      <c r="AD155" s="246"/>
      <c r="AE155" s="246"/>
      <c r="AF155" s="246"/>
      <c r="AG155" s="246"/>
      <c r="AH155" s="246"/>
      <c r="AI155" s="281"/>
      <c r="AJ155" s="246"/>
      <c r="AK155" s="246"/>
      <c r="AL155" s="246"/>
      <c r="AM155" s="246"/>
      <c r="AN155" s="246"/>
      <c r="AP155" s="294"/>
      <c r="AQ155" s="294"/>
      <c r="AR155" s="298"/>
      <c r="AS155" s="298"/>
      <c r="AT155" s="298"/>
      <c r="AV155" s="128"/>
      <c r="AW155" s="135"/>
      <c r="AX155" s="135"/>
      <c r="AY155" s="72"/>
      <c r="AZ155" s="72"/>
      <c r="BC155" s="104"/>
      <c r="CR155" s="326"/>
    </row>
    <row r="156" spans="1:113" s="143" customFormat="1" x14ac:dyDescent="0.25">
      <c r="A156" s="28"/>
      <c r="D156" s="72"/>
      <c r="E156" s="72"/>
      <c r="F156" s="72"/>
      <c r="G156" s="72"/>
      <c r="H156" s="1"/>
      <c r="I156" s="236"/>
      <c r="J156" s="72"/>
      <c r="K156" s="72"/>
      <c r="L156" s="72"/>
      <c r="M156" s="72"/>
      <c r="N156" s="1"/>
      <c r="O156" s="236"/>
      <c r="P156" s="72"/>
      <c r="Q156" s="72"/>
      <c r="R156" s="72"/>
      <c r="S156" s="72"/>
      <c r="T156" s="1"/>
      <c r="U156" s="236"/>
      <c r="V156" s="236"/>
      <c r="W156" s="236"/>
      <c r="X156" s="236"/>
      <c r="Y156" s="72"/>
      <c r="Z156" s="72"/>
      <c r="AA156" s="1"/>
      <c r="AB156" s="1"/>
      <c r="AC156" s="1"/>
      <c r="AD156" s="1"/>
      <c r="AE156" s="1"/>
      <c r="AF156" s="1"/>
      <c r="AG156" s="1"/>
      <c r="AH156" s="246"/>
      <c r="AI156" s="246"/>
      <c r="AJ156" s="1"/>
      <c r="AK156" s="1"/>
      <c r="AL156" s="1"/>
      <c r="AM156" s="1"/>
      <c r="AN156" s="1"/>
      <c r="AO156" s="37"/>
      <c r="AP156" s="12"/>
      <c r="AQ156" s="12"/>
      <c r="AR156" s="5"/>
      <c r="AS156" s="5"/>
      <c r="AT156" s="5"/>
      <c r="AU156" s="40"/>
      <c r="AV156" s="128"/>
      <c r="AW156" s="72"/>
      <c r="AX156" s="72"/>
      <c r="AY156" s="72"/>
      <c r="AZ156" s="72"/>
      <c r="BA156" s="10"/>
      <c r="BB156" s="43"/>
      <c r="BC156" s="104"/>
      <c r="BD156" s="14"/>
      <c r="BE156" s="14"/>
      <c r="BF156" s="75"/>
      <c r="BG156" s="87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45"/>
      <c r="CR156" s="326"/>
      <c r="CS156" s="225"/>
      <c r="CT156" s="49"/>
      <c r="CU156" s="150"/>
      <c r="CV156" s="156"/>
      <c r="CW156" s="157"/>
      <c r="CX156" s="151"/>
      <c r="CY156" s="151"/>
      <c r="CZ156" s="153"/>
      <c r="DA156" s="150"/>
      <c r="DB156" s="152"/>
      <c r="DC156" s="158"/>
      <c r="DD156" s="152"/>
      <c r="DE156" s="152"/>
      <c r="DF156" s="159"/>
      <c r="DG156" s="157"/>
      <c r="DH156" s="152"/>
      <c r="DI156" s="153"/>
    </row>
    <row r="157" spans="1:113" x14ac:dyDescent="0.25">
      <c r="A157" s="28"/>
      <c r="D157" s="72"/>
      <c r="E157" s="72"/>
      <c r="F157" s="72"/>
      <c r="G157" s="163"/>
      <c r="J157" s="72"/>
      <c r="K157" s="72"/>
      <c r="L157" s="73"/>
      <c r="M157" s="73"/>
      <c r="P157" s="4"/>
      <c r="Q157" s="80"/>
      <c r="R157" s="80"/>
      <c r="S157" s="80"/>
      <c r="U157" s="236"/>
      <c r="V157" s="236"/>
      <c r="W157" s="236"/>
      <c r="X157" s="262"/>
      <c r="Y157" s="73"/>
      <c r="Z157" s="4"/>
      <c r="AH157" s="246"/>
      <c r="AI157" s="281"/>
      <c r="AV157" s="300"/>
      <c r="AW157" s="227"/>
      <c r="AX157" s="227"/>
      <c r="AY157" s="84"/>
      <c r="AZ157" s="84"/>
      <c r="BC157" s="104"/>
      <c r="BF157" s="75"/>
      <c r="BG157" s="87"/>
      <c r="BI157" s="75"/>
      <c r="CR157" s="326"/>
    </row>
    <row r="158" spans="1:113" ht="16.5" thickBot="1" x14ac:dyDescent="0.3">
      <c r="A158" s="28"/>
      <c r="D158" s="189"/>
      <c r="E158" s="190"/>
      <c r="F158" s="190"/>
      <c r="G158" s="189"/>
      <c r="I158" s="250"/>
      <c r="J158" s="191"/>
      <c r="K158" s="187"/>
      <c r="L158" s="192"/>
      <c r="M158" s="192"/>
      <c r="O158" s="236"/>
      <c r="P158" s="191"/>
      <c r="Q158" s="4"/>
      <c r="R158" s="4"/>
      <c r="S158" s="4"/>
      <c r="U158" s="250"/>
      <c r="V158" s="249"/>
      <c r="W158" s="249"/>
      <c r="X158" s="249"/>
      <c r="Y158" s="189"/>
      <c r="Z158" s="191"/>
      <c r="AV158" s="197"/>
      <c r="AW158" s="303"/>
      <c r="AX158" s="303"/>
      <c r="AY158" s="303"/>
      <c r="AZ158" s="303"/>
      <c r="BA158" s="303"/>
      <c r="BB158" s="198"/>
      <c r="BC158" s="104"/>
      <c r="BF158" s="202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CR158" s="328"/>
      <c r="CS158" s="328"/>
      <c r="CT158" s="354"/>
    </row>
    <row r="159" spans="1:113" ht="16.5" thickTop="1" x14ac:dyDescent="0.25">
      <c r="A159" s="28"/>
      <c r="D159" s="189"/>
      <c r="E159" s="190"/>
      <c r="F159" s="190"/>
      <c r="G159" s="189"/>
      <c r="I159" s="187"/>
      <c r="J159" s="191"/>
      <c r="K159" s="250"/>
      <c r="L159" s="192"/>
      <c r="M159" s="192"/>
      <c r="O159" s="72"/>
      <c r="P159" s="191"/>
      <c r="Q159" s="4"/>
      <c r="R159" s="4"/>
      <c r="S159" s="4"/>
      <c r="U159" s="191"/>
      <c r="V159" s="191"/>
      <c r="W159" s="191"/>
      <c r="X159" s="191"/>
      <c r="Y159" s="189"/>
      <c r="Z159" s="191"/>
      <c r="AH159" s="7"/>
      <c r="AI159" s="4"/>
      <c r="AO159" s="169"/>
      <c r="AP159" s="11"/>
      <c r="AQ159" s="11"/>
      <c r="AR159" s="170"/>
      <c r="AS159" s="170"/>
      <c r="AT159" s="170"/>
      <c r="AV159" s="197"/>
      <c r="AW159" s="303"/>
      <c r="AX159" s="303"/>
      <c r="AY159" s="303"/>
      <c r="AZ159" s="303"/>
      <c r="BA159" s="303"/>
      <c r="BB159" s="198"/>
      <c r="BC159" s="104"/>
      <c r="BD159" s="65"/>
      <c r="BE159" s="65"/>
      <c r="BF159" s="314"/>
      <c r="BG159" s="314"/>
      <c r="BH159" s="314"/>
      <c r="BI159" s="314"/>
      <c r="BJ159" s="314"/>
      <c r="BK159" s="314"/>
      <c r="BL159" s="314"/>
      <c r="BM159" s="314"/>
      <c r="BN159" s="314"/>
      <c r="BO159" s="314"/>
      <c r="BP159" s="314"/>
      <c r="BQ159" s="314"/>
      <c r="BR159" s="314"/>
      <c r="BS159" s="314"/>
      <c r="BT159" s="314"/>
      <c r="BU159" s="314"/>
      <c r="BV159" s="314"/>
      <c r="BW159" s="314"/>
      <c r="BX159" s="65"/>
      <c r="CR159" s="341"/>
      <c r="CS159" s="350"/>
      <c r="CT159" s="362"/>
    </row>
    <row r="160" spans="1:113" x14ac:dyDescent="0.25">
      <c r="A160" s="28"/>
      <c r="D160" s="160"/>
      <c r="E160" s="160"/>
      <c r="F160" s="160"/>
      <c r="G160" s="160"/>
      <c r="I160" s="4"/>
      <c r="J160" s="4"/>
      <c r="K160" s="4"/>
      <c r="L160" s="4"/>
      <c r="M160" s="4"/>
      <c r="O160" s="4"/>
      <c r="P160" s="4"/>
      <c r="Q160" s="72"/>
      <c r="R160" s="73"/>
      <c r="S160" s="73"/>
      <c r="U160" s="72"/>
      <c r="V160" s="160"/>
      <c r="W160" s="4"/>
      <c r="X160" s="4"/>
      <c r="Y160" s="4"/>
      <c r="Z160" s="4"/>
      <c r="AH160" s="160"/>
      <c r="AI160" s="181"/>
      <c r="AO160" s="171"/>
      <c r="AP160" s="11"/>
      <c r="AQ160" s="11"/>
      <c r="AR160" s="6"/>
      <c r="AS160" s="6"/>
      <c r="AT160" s="6"/>
      <c r="BC160" s="104"/>
      <c r="BF160" s="312"/>
      <c r="BG160" s="316"/>
      <c r="BH160" s="315"/>
      <c r="BI160" s="312"/>
      <c r="BJ160" s="316"/>
      <c r="BK160" s="316"/>
      <c r="BL160" s="315"/>
      <c r="BM160" s="312"/>
      <c r="BN160" s="312"/>
      <c r="BO160" s="312"/>
      <c r="BU160" s="75"/>
      <c r="CS160" s="326"/>
    </row>
    <row r="161" spans="1:98" x14ac:dyDescent="0.25">
      <c r="A161" s="28"/>
      <c r="D161" s="80"/>
      <c r="E161" s="80"/>
      <c r="F161" s="80"/>
      <c r="G161" s="80"/>
      <c r="I161" s="246"/>
      <c r="J161" s="72"/>
      <c r="K161" s="72"/>
      <c r="L161" s="73"/>
      <c r="M161" s="73"/>
      <c r="O161" s="162"/>
      <c r="P161" s="72"/>
      <c r="Q161" s="72"/>
      <c r="R161" s="73"/>
      <c r="S161" s="73"/>
      <c r="U161" s="80"/>
      <c r="V161" s="4"/>
      <c r="W161" s="4"/>
      <c r="X161" s="4"/>
      <c r="Y161" s="164"/>
      <c r="Z161" s="4"/>
      <c r="AH161" s="80"/>
      <c r="AI161" s="167"/>
      <c r="BC161" s="104"/>
      <c r="BF161" s="65"/>
      <c r="BG161" s="66"/>
      <c r="BH161" s="65"/>
      <c r="BI161" s="65"/>
      <c r="BJ161" s="65"/>
      <c r="BK161" s="65"/>
      <c r="BL161" s="65"/>
      <c r="BM161" s="65"/>
      <c r="BN161" s="65"/>
      <c r="BO161" s="65"/>
      <c r="CR161" s="76"/>
      <c r="CS161" s="44"/>
      <c r="CT161" s="172"/>
    </row>
    <row r="162" spans="1:98" x14ac:dyDescent="0.25">
      <c r="A162" s="28"/>
      <c r="D162" s="80"/>
      <c r="E162" s="80"/>
      <c r="F162" s="80"/>
      <c r="G162" s="80"/>
      <c r="I162" s="4"/>
      <c r="J162" s="72"/>
      <c r="K162" s="72"/>
      <c r="L162" s="73"/>
      <c r="M162" s="73"/>
      <c r="O162" s="4"/>
      <c r="P162" s="72"/>
      <c r="Q162" s="72"/>
      <c r="R162" s="73"/>
      <c r="S162" s="73"/>
      <c r="U162" s="4"/>
      <c r="V162" s="4"/>
      <c r="W162" s="4"/>
      <c r="X162" s="4"/>
      <c r="Y162" s="80"/>
      <c r="Z162" s="4"/>
      <c r="AH162" s="4"/>
      <c r="AI162" s="4"/>
      <c r="BC162" s="104"/>
      <c r="BF162" s="65"/>
      <c r="BG162" s="66"/>
      <c r="BH162" s="65"/>
      <c r="BI162" s="65"/>
      <c r="BJ162" s="65"/>
      <c r="BK162" s="65"/>
      <c r="BL162" s="65"/>
      <c r="BM162" s="65"/>
      <c r="BN162" s="65"/>
      <c r="BO162" s="65"/>
      <c r="CR162" s="126"/>
      <c r="CS162" s="272"/>
      <c r="CT162" s="356"/>
    </row>
    <row r="163" spans="1:98" x14ac:dyDescent="0.25">
      <c r="A163" s="28"/>
      <c r="D163" s="80"/>
      <c r="E163" s="77"/>
      <c r="F163" s="77"/>
      <c r="G163" s="160"/>
      <c r="I163" s="162"/>
      <c r="J163" s="72"/>
      <c r="K163" s="72"/>
      <c r="L163" s="73"/>
      <c r="M163" s="73"/>
      <c r="O163" s="162"/>
      <c r="P163" s="72"/>
      <c r="Q163" s="72"/>
      <c r="R163" s="73"/>
      <c r="S163" s="73"/>
      <c r="U163" s="80"/>
      <c r="V163" s="4"/>
      <c r="W163" s="4"/>
      <c r="X163" s="4"/>
      <c r="Y163" s="80"/>
      <c r="Z163" s="4"/>
      <c r="AH163" s="80"/>
      <c r="AI163" s="167"/>
      <c r="BC163" s="104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CR163" s="76"/>
      <c r="CS163" s="44"/>
      <c r="CT163" s="172"/>
    </row>
    <row r="164" spans="1:98" x14ac:dyDescent="0.25">
      <c r="A164" s="28"/>
      <c r="D164" s="80"/>
      <c r="E164" s="77"/>
      <c r="F164" s="77"/>
      <c r="G164" s="160"/>
      <c r="I164" s="253"/>
      <c r="J164" s="72"/>
      <c r="K164" s="72"/>
      <c r="L164" s="73"/>
      <c r="M164" s="73"/>
      <c r="O164" s="162"/>
      <c r="P164" s="72"/>
      <c r="Q164" s="72"/>
      <c r="R164" s="73"/>
      <c r="S164" s="73"/>
      <c r="U164" s="80"/>
      <c r="V164" s="4"/>
      <c r="W164" s="4"/>
      <c r="X164" s="4"/>
      <c r="Y164" s="80"/>
      <c r="Z164" s="4"/>
      <c r="AH164" s="80"/>
      <c r="AI164" s="167"/>
      <c r="BC164" s="104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CR164" s="76"/>
      <c r="CS164" s="44"/>
      <c r="CT164" s="172"/>
    </row>
    <row r="165" spans="1:98" x14ac:dyDescent="0.25">
      <c r="A165" s="28"/>
      <c r="D165" s="80"/>
      <c r="E165" s="77"/>
      <c r="F165" s="77"/>
      <c r="G165" s="160"/>
      <c r="I165" s="253"/>
      <c r="J165" s="72"/>
      <c r="K165" s="72"/>
      <c r="L165" s="73"/>
      <c r="M165" s="73"/>
      <c r="O165" s="162"/>
      <c r="P165" s="72"/>
      <c r="Q165" s="72"/>
      <c r="R165" s="73"/>
      <c r="S165" s="73"/>
      <c r="U165" s="80"/>
      <c r="V165" s="4"/>
      <c r="W165" s="4"/>
      <c r="X165" s="4"/>
      <c r="Y165" s="80"/>
      <c r="Z165" s="4"/>
      <c r="AH165" s="80"/>
      <c r="AI165" s="167"/>
      <c r="BC165" s="104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CR165" s="76"/>
      <c r="CS165" s="44"/>
      <c r="CT165" s="172"/>
    </row>
    <row r="166" spans="1:98" x14ac:dyDescent="0.25">
      <c r="A166" s="28"/>
      <c r="D166" s="72"/>
      <c r="E166" s="72"/>
      <c r="F166" s="72"/>
      <c r="G166" s="80"/>
      <c r="H166" s="246"/>
      <c r="I166" s="246"/>
      <c r="J166" s="4"/>
      <c r="K166" s="4"/>
      <c r="L166" s="4"/>
      <c r="M166" s="4"/>
      <c r="N166" s="246"/>
      <c r="O166" s="4"/>
      <c r="P166" s="4"/>
      <c r="Q166" s="4"/>
      <c r="R166" s="4"/>
      <c r="S166" s="4"/>
      <c r="T166" s="246"/>
      <c r="U166" s="4"/>
      <c r="V166" s="4"/>
      <c r="W166" s="4"/>
      <c r="X166" s="4"/>
      <c r="Y166" s="4"/>
      <c r="Z166" s="4"/>
      <c r="AA166" s="246"/>
      <c r="AB166" s="246"/>
      <c r="AC166" s="246"/>
      <c r="AD166" s="246"/>
      <c r="AE166" s="246"/>
      <c r="AF166" s="246"/>
      <c r="AG166" s="246"/>
      <c r="AH166" s="4"/>
      <c r="AI166" s="83"/>
      <c r="AJ166" s="255"/>
      <c r="AK166" s="246"/>
      <c r="AL166" s="246"/>
      <c r="AM166" s="246"/>
      <c r="AN166" s="246"/>
      <c r="AP166" s="294"/>
      <c r="AQ166" s="294"/>
      <c r="AR166" s="298"/>
      <c r="AS166" s="298"/>
      <c r="AT166" s="298"/>
      <c r="AV166" s="128"/>
      <c r="AW166" s="72"/>
      <c r="AX166" s="72"/>
      <c r="AY166" s="72"/>
      <c r="AZ166" s="72"/>
      <c r="BC166" s="104"/>
      <c r="BF166" s="65"/>
      <c r="BG166" s="66"/>
      <c r="BH166" s="65"/>
      <c r="BI166" s="65"/>
      <c r="BJ166" s="65"/>
      <c r="BK166" s="65"/>
      <c r="BL166" s="65"/>
      <c r="BM166" s="65"/>
      <c r="BN166" s="65"/>
      <c r="BO166" s="65"/>
      <c r="CR166" s="76"/>
      <c r="CS166" s="348"/>
      <c r="CT166" s="172"/>
    </row>
    <row r="167" spans="1:98" x14ac:dyDescent="0.25">
      <c r="A167" s="28"/>
      <c r="D167" s="160"/>
      <c r="E167" s="160"/>
      <c r="F167" s="160"/>
      <c r="G167" s="160"/>
      <c r="J167" s="77"/>
      <c r="K167" s="72"/>
      <c r="L167" s="73"/>
      <c r="M167" s="73"/>
      <c r="O167" s="4"/>
      <c r="P167" s="4"/>
      <c r="Q167" s="72"/>
      <c r="R167" s="73"/>
      <c r="S167" s="73"/>
      <c r="U167" s="4"/>
      <c r="V167" s="4"/>
      <c r="W167" s="4"/>
      <c r="X167" s="4"/>
      <c r="Y167" s="160"/>
      <c r="Z167" s="160"/>
      <c r="AH167" s="4"/>
      <c r="AI167" s="4"/>
      <c r="BC167" s="104"/>
      <c r="BF167" s="65"/>
      <c r="BG167" s="66"/>
      <c r="BH167" s="65"/>
      <c r="BI167" s="237"/>
      <c r="BJ167" s="65"/>
      <c r="BK167" s="65"/>
      <c r="BL167" s="65"/>
      <c r="BM167" s="65"/>
      <c r="BN167" s="237"/>
      <c r="BO167" s="65"/>
      <c r="BS167" s="160"/>
      <c r="CR167" s="325"/>
      <c r="CS167" s="301"/>
      <c r="CT167" s="361"/>
    </row>
    <row r="168" spans="1:98" x14ac:dyDescent="0.25">
      <c r="A168" s="28"/>
      <c r="D168" s="72"/>
      <c r="E168" s="72"/>
      <c r="F168" s="72"/>
      <c r="G168" s="77"/>
      <c r="I168" s="251"/>
      <c r="J168" s="4"/>
      <c r="K168" s="72"/>
      <c r="L168" s="73"/>
      <c r="M168" s="73"/>
      <c r="O168" s="4"/>
      <c r="P168" s="191"/>
      <c r="Q168" s="191"/>
      <c r="R168" s="191"/>
      <c r="S168" s="191"/>
      <c r="U168" s="4"/>
      <c r="V168" s="4"/>
      <c r="W168" s="191"/>
      <c r="X168" s="191"/>
      <c r="Y168" s="191"/>
      <c r="Z168" s="191"/>
      <c r="AH168" s="4"/>
      <c r="AI168" s="4"/>
      <c r="AW168" s="10"/>
      <c r="AX168" s="10"/>
      <c r="BC168" s="104"/>
      <c r="BF168" s="312"/>
      <c r="BG168" s="312"/>
      <c r="BH168" s="312"/>
      <c r="BI168" s="312"/>
      <c r="BJ168" s="312"/>
      <c r="BK168" s="312"/>
      <c r="BL168" s="65"/>
      <c r="BM168" s="65"/>
      <c r="BN168" s="65"/>
      <c r="BO168" s="65"/>
      <c r="CR168" s="76"/>
      <c r="CS168" s="44"/>
      <c r="CT168" s="172"/>
    </row>
    <row r="169" spans="1:98" x14ac:dyDescent="0.25">
      <c r="A169" s="28"/>
      <c r="D169" s="189"/>
      <c r="E169" s="190"/>
      <c r="F169" s="190"/>
      <c r="G169" s="188"/>
      <c r="I169" s="249"/>
      <c r="J169" s="191"/>
      <c r="K169" s="187"/>
      <c r="L169" s="192"/>
      <c r="M169" s="192"/>
      <c r="O169" s="72"/>
      <c r="P169" s="191"/>
      <c r="Q169" s="4"/>
      <c r="R169" s="4"/>
      <c r="S169" s="4"/>
      <c r="U169" s="187"/>
      <c r="V169" s="191"/>
      <c r="W169" s="191"/>
      <c r="X169" s="191"/>
      <c r="Y169" s="189"/>
      <c r="Z169" s="191"/>
      <c r="AH169" s="4"/>
      <c r="AI169" s="4"/>
      <c r="AV169" s="197"/>
      <c r="AW169" s="303"/>
      <c r="AX169" s="303"/>
      <c r="AY169" s="303"/>
      <c r="AZ169" s="303"/>
      <c r="BA169" s="303"/>
      <c r="BB169" s="198"/>
      <c r="BC169" s="104"/>
      <c r="BF169" s="314"/>
      <c r="BG169" s="314"/>
      <c r="BH169" s="314"/>
      <c r="BI169" s="314"/>
      <c r="BJ169" s="314"/>
      <c r="BK169" s="314"/>
      <c r="BL169" s="314"/>
      <c r="BM169" s="314"/>
      <c r="BN169" s="314"/>
      <c r="BO169" s="314"/>
      <c r="BP169" s="199"/>
      <c r="BQ169" s="199"/>
      <c r="BR169" s="199"/>
      <c r="BS169" s="199"/>
      <c r="BT169" s="199"/>
      <c r="BU169" s="199"/>
      <c r="BV169" s="199"/>
      <c r="BW169" s="199"/>
      <c r="CR169" s="203"/>
      <c r="CS169" s="204"/>
      <c r="CT169" s="205"/>
    </row>
    <row r="170" spans="1:98" x14ac:dyDescent="0.25">
      <c r="A170" s="28"/>
      <c r="D170" s="72"/>
      <c r="E170" s="77"/>
      <c r="F170" s="77"/>
      <c r="G170" s="72"/>
      <c r="I170" s="251"/>
      <c r="J170" s="4"/>
      <c r="K170" s="4"/>
      <c r="L170" s="4"/>
      <c r="M170" s="80"/>
      <c r="O170" s="4"/>
      <c r="P170" s="80"/>
      <c r="Q170" s="80"/>
      <c r="R170" s="80"/>
      <c r="S170" s="80"/>
      <c r="U170" s="4"/>
      <c r="V170" s="4"/>
      <c r="W170" s="4"/>
      <c r="X170" s="4"/>
      <c r="Y170" s="77"/>
      <c r="Z170" s="4"/>
      <c r="AH170" s="72"/>
      <c r="AI170" s="4"/>
      <c r="BC170" s="104"/>
      <c r="BF170" s="65"/>
      <c r="BG170" s="66"/>
      <c r="BH170" s="65"/>
      <c r="BI170" s="65"/>
      <c r="BJ170" s="65"/>
      <c r="BK170" s="65"/>
      <c r="BL170" s="65"/>
      <c r="BM170" s="65"/>
      <c r="BN170" s="65"/>
      <c r="BO170" s="65"/>
      <c r="CR170" s="226"/>
      <c r="CS170" s="128"/>
      <c r="CT170" s="355"/>
    </row>
    <row r="171" spans="1:98" x14ac:dyDescent="0.25">
      <c r="A171" s="28"/>
      <c r="D171" s="72"/>
      <c r="E171" s="77"/>
      <c r="F171" s="77"/>
      <c r="G171" s="77"/>
      <c r="I171" s="4"/>
      <c r="J171" s="4"/>
      <c r="K171" s="72"/>
      <c r="L171" s="73"/>
      <c r="M171" s="73"/>
      <c r="O171" s="191"/>
      <c r="P171" s="191"/>
      <c r="Q171" s="191"/>
      <c r="R171" s="191"/>
      <c r="S171" s="191"/>
      <c r="U171" s="4"/>
      <c r="V171" s="4"/>
      <c r="W171" s="4"/>
      <c r="X171" s="4"/>
      <c r="Y171" s="77"/>
      <c r="Z171" s="246"/>
      <c r="AH171" s="4"/>
      <c r="AI171" s="4"/>
      <c r="AW171" s="10"/>
      <c r="AX171" s="10"/>
      <c r="BC171" s="104"/>
      <c r="BF171" s="312"/>
      <c r="BG171" s="312"/>
      <c r="BH171" s="312"/>
      <c r="BI171" s="312"/>
      <c r="BJ171" s="312"/>
      <c r="BK171" s="312"/>
      <c r="BL171" s="65"/>
      <c r="BM171" s="65"/>
      <c r="BN171" s="65"/>
      <c r="BO171" s="65"/>
      <c r="CR171" s="76"/>
      <c r="CS171" s="44"/>
      <c r="CT171" s="172"/>
    </row>
    <row r="172" spans="1:98" x14ac:dyDescent="0.25">
      <c r="A172" s="28"/>
      <c r="D172" s="72"/>
      <c r="E172" s="77"/>
      <c r="F172" s="77"/>
      <c r="G172" s="77"/>
      <c r="I172" s="4"/>
      <c r="J172" s="4"/>
      <c r="K172" s="72"/>
      <c r="L172" s="73"/>
      <c r="M172" s="73"/>
      <c r="O172" s="191"/>
      <c r="P172" s="191"/>
      <c r="Q172" s="191"/>
      <c r="R172" s="191"/>
      <c r="S172" s="191"/>
      <c r="U172" s="4"/>
      <c r="V172" s="4"/>
      <c r="W172" s="4"/>
      <c r="X172" s="4"/>
      <c r="Y172" s="77"/>
      <c r="Z172" s="246"/>
      <c r="AH172" s="4"/>
      <c r="AI172" s="4"/>
      <c r="AW172" s="10"/>
      <c r="AX172" s="10"/>
      <c r="BC172" s="104"/>
      <c r="BF172" s="75"/>
      <c r="BG172" s="75"/>
      <c r="BH172" s="75"/>
      <c r="BI172" s="75"/>
      <c r="BJ172" s="75"/>
      <c r="BK172" s="75"/>
      <c r="CR172" s="76"/>
      <c r="CS172" s="44"/>
      <c r="CT172" s="172"/>
    </row>
    <row r="173" spans="1:98" x14ac:dyDescent="0.25">
      <c r="A173" s="28"/>
      <c r="D173" s="80"/>
      <c r="E173" s="77"/>
      <c r="F173" s="77"/>
      <c r="G173" s="80"/>
      <c r="I173" s="77"/>
      <c r="J173" s="72"/>
      <c r="K173" s="72"/>
      <c r="L173" s="73"/>
      <c r="M173" s="80"/>
      <c r="O173" s="72"/>
      <c r="P173" s="72"/>
      <c r="Q173" s="72"/>
      <c r="R173" s="72"/>
      <c r="S173" s="72"/>
      <c r="U173" s="4"/>
      <c r="V173" s="4"/>
      <c r="W173" s="4"/>
      <c r="X173" s="4"/>
      <c r="Y173" s="80"/>
      <c r="Z173" s="236"/>
      <c r="AH173" s="80"/>
      <c r="AI173" s="4"/>
      <c r="BC173" s="104"/>
      <c r="BF173" s="163"/>
      <c r="BG173" s="77"/>
      <c r="BI173" s="163"/>
      <c r="BJ173" s="163"/>
      <c r="BK173" s="72"/>
      <c r="BN173" s="72"/>
      <c r="BO173" s="4"/>
      <c r="BT173" s="72"/>
      <c r="CR173" s="126"/>
      <c r="CS173" s="272"/>
      <c r="CT173" s="356"/>
    </row>
    <row r="174" spans="1:98" x14ac:dyDescent="0.25">
      <c r="A174" s="28"/>
      <c r="D174" s="72"/>
      <c r="E174" s="72"/>
      <c r="F174" s="72"/>
      <c r="G174" s="160"/>
      <c r="I174" s="77"/>
      <c r="J174" s="4"/>
      <c r="K174" s="72"/>
      <c r="L174" s="73"/>
      <c r="M174" s="73"/>
      <c r="O174" s="162"/>
      <c r="P174" s="72"/>
      <c r="Q174" s="72"/>
      <c r="R174" s="73"/>
      <c r="S174" s="73"/>
      <c r="U174" s="4"/>
      <c r="V174" s="4"/>
      <c r="W174" s="4"/>
      <c r="X174" s="4"/>
      <c r="Y174" s="72"/>
      <c r="Z174" s="246"/>
      <c r="AH174" s="72"/>
      <c r="AI174" s="167"/>
      <c r="BC174" s="104"/>
      <c r="BG174" s="14"/>
      <c r="BK174" s="313"/>
      <c r="CR174" s="76"/>
      <c r="CS174" s="44"/>
      <c r="CT174" s="172"/>
    </row>
    <row r="175" spans="1:98" x14ac:dyDescent="0.25">
      <c r="A175" s="28"/>
      <c r="D175" s="80"/>
      <c r="E175" s="85"/>
      <c r="F175" s="85"/>
      <c r="G175" s="80"/>
      <c r="H175" s="246"/>
      <c r="I175" s="4"/>
      <c r="J175" s="72"/>
      <c r="K175" s="72"/>
      <c r="L175" s="73"/>
      <c r="M175" s="73"/>
      <c r="N175" s="246"/>
      <c r="O175" s="71"/>
      <c r="P175" s="72"/>
      <c r="Q175" s="72"/>
      <c r="R175" s="73"/>
      <c r="S175" s="73"/>
      <c r="T175" s="246"/>
      <c r="U175" s="163"/>
      <c r="V175" s="4"/>
      <c r="W175" s="4"/>
      <c r="X175" s="4"/>
      <c r="Y175" s="80"/>
      <c r="Z175" s="246"/>
      <c r="AA175" s="246"/>
      <c r="AB175" s="246"/>
      <c r="AC175" s="246"/>
      <c r="AD175" s="246"/>
      <c r="AE175" s="246"/>
      <c r="AF175" s="246"/>
      <c r="AG175" s="246"/>
      <c r="AH175" s="80"/>
      <c r="AI175" s="4"/>
      <c r="AJ175" s="246"/>
      <c r="AK175" s="246"/>
      <c r="AL175" s="246"/>
      <c r="AM175" s="246"/>
      <c r="AN175" s="246"/>
      <c r="AP175" s="294"/>
      <c r="AQ175" s="294"/>
      <c r="AR175" s="298"/>
      <c r="AS175" s="298"/>
      <c r="AT175" s="298"/>
      <c r="BC175" s="104"/>
      <c r="CR175" s="126"/>
      <c r="CS175" s="272"/>
      <c r="CT175" s="172"/>
    </row>
    <row r="176" spans="1:98" x14ac:dyDescent="0.25">
      <c r="A176" s="28"/>
      <c r="D176" s="80"/>
      <c r="E176" s="85"/>
      <c r="F176" s="85"/>
      <c r="G176" s="80"/>
      <c r="I176" s="163"/>
      <c r="J176" s="4"/>
      <c r="K176" s="80"/>
      <c r="L176" s="4"/>
      <c r="M176" s="4"/>
      <c r="O176" s="4"/>
      <c r="P176" s="4"/>
      <c r="Q176" s="80"/>
      <c r="R176" s="80"/>
      <c r="S176" s="80"/>
      <c r="U176" s="4"/>
      <c r="V176" s="4"/>
      <c r="W176" s="4"/>
      <c r="X176" s="4"/>
      <c r="Y176" s="80"/>
      <c r="Z176" s="235"/>
      <c r="AH176" s="72"/>
      <c r="AI176" s="4"/>
      <c r="BC176" s="104"/>
      <c r="CR176" s="82"/>
      <c r="CS176" s="344"/>
      <c r="CT176" s="357"/>
    </row>
    <row r="177" spans="1:98" x14ac:dyDescent="0.25">
      <c r="A177" s="28"/>
      <c r="D177" s="80"/>
      <c r="E177" s="77"/>
      <c r="F177" s="77"/>
      <c r="G177" s="160"/>
      <c r="I177" s="72"/>
      <c r="J177" s="72"/>
      <c r="K177" s="72"/>
      <c r="L177" s="73"/>
      <c r="M177" s="73"/>
      <c r="O177" s="162"/>
      <c r="P177" s="72"/>
      <c r="Q177" s="72"/>
      <c r="R177" s="73"/>
      <c r="S177" s="73"/>
      <c r="U177" s="80"/>
      <c r="V177" s="72"/>
      <c r="W177" s="72"/>
      <c r="X177" s="73"/>
      <c r="Y177" s="80"/>
      <c r="Z177"/>
      <c r="AH177" s="80"/>
      <c r="AI177" s="167"/>
      <c r="BC177" s="104"/>
      <c r="BF177" s="86"/>
      <c r="BG177" s="87"/>
      <c r="BI177" s="75"/>
      <c r="BJ177" s="87"/>
      <c r="BK177" s="87"/>
      <c r="BL177" s="86"/>
      <c r="BM177" s="75"/>
      <c r="BT177" s="75"/>
      <c r="CR177" s="76"/>
      <c r="CS177" s="44"/>
      <c r="CT177" s="172"/>
    </row>
    <row r="178" spans="1:98" x14ac:dyDescent="0.25">
      <c r="A178" s="28"/>
      <c r="D178" s="72"/>
      <c r="E178" s="72"/>
      <c r="F178" s="72"/>
      <c r="G178" s="160"/>
      <c r="I178" s="77"/>
      <c r="J178" s="4"/>
      <c r="K178" s="72"/>
      <c r="L178" s="73"/>
      <c r="M178" s="73"/>
      <c r="O178" s="162"/>
      <c r="P178" s="72"/>
      <c r="Q178" s="72"/>
      <c r="R178" s="73"/>
      <c r="S178" s="73"/>
      <c r="U178" s="72"/>
      <c r="V178" s="4"/>
      <c r="W178" s="4"/>
      <c r="X178" s="4"/>
      <c r="Y178" s="72"/>
      <c r="Z178" s="246"/>
      <c r="AH178" s="72"/>
      <c r="AI178" s="167"/>
      <c r="BC178" s="104"/>
      <c r="BG178" s="14"/>
      <c r="CR178" s="76"/>
      <c r="CS178" s="44"/>
      <c r="CT178" s="172"/>
    </row>
    <row r="179" spans="1:98" x14ac:dyDescent="0.25">
      <c r="A179" s="28"/>
      <c r="D179" s="72"/>
      <c r="E179" s="72"/>
      <c r="F179" s="72"/>
      <c r="G179" s="160"/>
      <c r="I179" s="77"/>
      <c r="J179" s="72"/>
      <c r="K179" s="72"/>
      <c r="L179" s="73"/>
      <c r="M179" s="73"/>
      <c r="O179" s="162"/>
      <c r="P179" s="72"/>
      <c r="Q179" s="72"/>
      <c r="R179" s="73"/>
      <c r="S179" s="73"/>
      <c r="U179" s="72"/>
      <c r="V179" s="4"/>
      <c r="W179" s="4"/>
      <c r="X179" s="4"/>
      <c r="Y179" s="72"/>
      <c r="Z179" s="246"/>
      <c r="AH179" s="72"/>
      <c r="AI179" s="167"/>
      <c r="BC179" s="104"/>
      <c r="BG179" s="14"/>
      <c r="CR179" s="76"/>
      <c r="CS179" s="44"/>
      <c r="CT179" s="172"/>
    </row>
    <row r="180" spans="1:98" x14ac:dyDescent="0.25">
      <c r="A180" s="28"/>
      <c r="D180" s="80"/>
      <c r="E180" s="77"/>
      <c r="F180" s="77"/>
      <c r="G180" s="160"/>
      <c r="I180" s="72"/>
      <c r="J180" s="72"/>
      <c r="K180" s="72"/>
      <c r="L180" s="73"/>
      <c r="M180" s="73"/>
      <c r="O180" s="162"/>
      <c r="P180" s="72"/>
      <c r="Q180" s="72"/>
      <c r="R180" s="73"/>
      <c r="S180" s="73"/>
      <c r="U180" s="80"/>
      <c r="V180" s="72"/>
      <c r="W180" s="72"/>
      <c r="X180" s="73"/>
      <c r="Y180" s="80"/>
      <c r="Z180"/>
      <c r="AH180" s="80"/>
      <c r="AI180" s="167"/>
      <c r="BC180" s="104"/>
      <c r="BF180" s="86"/>
      <c r="BG180" s="87"/>
      <c r="BI180" s="75"/>
      <c r="BO180" s="75"/>
      <c r="BU180" s="75"/>
      <c r="CR180" s="76"/>
      <c r="CS180" s="44"/>
      <c r="CT180" s="172"/>
    </row>
    <row r="181" spans="1:98" x14ac:dyDescent="0.25">
      <c r="A181" s="28"/>
      <c r="D181" s="80"/>
      <c r="E181" s="77"/>
      <c r="F181" s="77"/>
      <c r="G181" s="160"/>
      <c r="I181" s="72"/>
      <c r="J181" s="72"/>
      <c r="K181" s="72"/>
      <c r="L181" s="73"/>
      <c r="M181" s="73"/>
      <c r="O181" s="162"/>
      <c r="P181" s="72"/>
      <c r="Q181" s="72"/>
      <c r="R181" s="73"/>
      <c r="S181" s="73"/>
      <c r="U181" s="80"/>
      <c r="V181" s="72"/>
      <c r="W181" s="72"/>
      <c r="X181" s="73"/>
      <c r="Y181" s="80"/>
      <c r="Z181" s="160"/>
      <c r="AH181" s="80"/>
      <c r="AI181" s="167"/>
      <c r="BC181" s="104"/>
      <c r="BG181" s="14"/>
      <c r="BK181" s="313"/>
      <c r="CR181" s="76"/>
      <c r="CS181" s="44"/>
      <c r="CT181" s="172"/>
    </row>
    <row r="182" spans="1:98" x14ac:dyDescent="0.25">
      <c r="A182" s="28"/>
      <c r="D182" s="80"/>
      <c r="E182" s="77"/>
      <c r="F182" s="77"/>
      <c r="G182" s="160"/>
      <c r="I182" s="72"/>
      <c r="J182" s="72"/>
      <c r="K182" s="72"/>
      <c r="L182" s="73"/>
      <c r="M182" s="73"/>
      <c r="O182" s="162"/>
      <c r="P182" s="72"/>
      <c r="Q182" s="72"/>
      <c r="R182" s="73"/>
      <c r="S182" s="73"/>
      <c r="U182" s="80"/>
      <c r="V182" s="72"/>
      <c r="W182" s="72"/>
      <c r="X182" s="73"/>
      <c r="Y182" s="80"/>
      <c r="Z182" s="160"/>
      <c r="AH182" s="80"/>
      <c r="AI182" s="167"/>
      <c r="BC182" s="104"/>
      <c r="BF182" s="75"/>
      <c r="BG182" s="87"/>
      <c r="BH182" s="86"/>
      <c r="BI182" s="75"/>
      <c r="BK182" s="313"/>
      <c r="BO182" s="75"/>
      <c r="BU182" s="75"/>
      <c r="CR182" s="76"/>
      <c r="CS182" s="44"/>
      <c r="CT182" s="172"/>
    </row>
    <row r="183" spans="1:98" x14ac:dyDescent="0.25">
      <c r="A183" s="28"/>
      <c r="D183" s="160"/>
      <c r="E183" s="160"/>
      <c r="F183" s="160"/>
      <c r="G183" s="160"/>
      <c r="I183" s="4"/>
      <c r="J183" s="163"/>
      <c r="K183" s="72"/>
      <c r="L183" s="73"/>
      <c r="M183" s="73"/>
      <c r="O183" s="4"/>
      <c r="P183" s="4"/>
      <c r="Q183" s="72"/>
      <c r="R183" s="73"/>
      <c r="S183" s="73"/>
      <c r="U183" s="160"/>
      <c r="V183" s="4"/>
      <c r="W183" s="4"/>
      <c r="X183" s="4"/>
      <c r="Y183" s="160"/>
      <c r="Z183" s="160"/>
      <c r="AH183" s="160"/>
      <c r="AI183" s="4"/>
      <c r="BC183" s="104"/>
      <c r="BF183" s="160"/>
      <c r="BG183" s="160"/>
      <c r="BK183" s="4"/>
      <c r="BL183" s="72"/>
      <c r="BM183" s="73"/>
      <c r="BN183" s="73"/>
      <c r="BS183" s="160"/>
      <c r="BT183" s="160"/>
      <c r="CR183" s="76"/>
      <c r="CS183" s="44"/>
      <c r="CT183" s="172"/>
    </row>
    <row r="184" spans="1:98" x14ac:dyDescent="0.25">
      <c r="A184" s="28"/>
      <c r="D184" s="80"/>
      <c r="E184" s="77"/>
      <c r="F184" s="77"/>
      <c r="G184" s="80"/>
      <c r="H184" s="246"/>
      <c r="I184" s="4"/>
      <c r="J184" s="4"/>
      <c r="K184" s="4"/>
      <c r="L184" s="4"/>
      <c r="M184" s="4"/>
      <c r="N184" s="246"/>
      <c r="O184" s="4"/>
      <c r="P184" s="4"/>
      <c r="Q184" s="4"/>
      <c r="R184" s="4"/>
      <c r="S184" s="4"/>
      <c r="T184" s="246"/>
      <c r="U184" s="4"/>
      <c r="V184" s="4"/>
      <c r="W184" s="4"/>
      <c r="X184" s="4"/>
      <c r="Y184" s="80"/>
      <c r="Z184" s="4"/>
      <c r="AA184" s="246"/>
      <c r="AB184" s="246"/>
      <c r="AC184" s="246"/>
      <c r="AD184" s="246"/>
      <c r="AE184" s="246"/>
      <c r="AF184" s="246"/>
      <c r="AG184" s="246"/>
      <c r="AH184" s="4"/>
      <c r="AI184" s="4"/>
      <c r="AJ184" s="246"/>
      <c r="AK184" s="246"/>
      <c r="AL184" s="246"/>
      <c r="AM184" s="246"/>
      <c r="AN184" s="246"/>
      <c r="AP184" s="294"/>
      <c r="AQ184" s="294"/>
      <c r="AR184" s="298"/>
      <c r="AS184" s="298"/>
      <c r="AT184" s="298"/>
      <c r="BC184" s="104"/>
      <c r="BK184" s="313"/>
      <c r="CR184" s="126"/>
      <c r="CS184" s="272"/>
      <c r="CT184" s="172"/>
    </row>
    <row r="185" spans="1:98" x14ac:dyDescent="0.25">
      <c r="A185" s="28"/>
      <c r="D185" s="80"/>
      <c r="E185" s="77"/>
      <c r="F185" s="77"/>
      <c r="G185" s="160"/>
      <c r="I185" s="4"/>
      <c r="J185" s="236"/>
      <c r="K185" s="72"/>
      <c r="L185" s="73"/>
      <c r="M185" s="73"/>
      <c r="O185" s="162"/>
      <c r="P185" s="72"/>
      <c r="Q185" s="72"/>
      <c r="R185" s="73"/>
      <c r="S185" s="73"/>
      <c r="U185" s="80"/>
      <c r="V185" s="4"/>
      <c r="W185" s="4"/>
      <c r="X185" s="4"/>
      <c r="Y185" s="80"/>
      <c r="Z185" s="4"/>
      <c r="AH185" s="80"/>
      <c r="AI185" s="167"/>
      <c r="BC185" s="104"/>
      <c r="BG185" s="14"/>
      <c r="CR185" s="76"/>
      <c r="CS185" s="44"/>
      <c r="CT185" s="172"/>
    </row>
    <row r="186" spans="1:98" x14ac:dyDescent="0.25">
      <c r="A186" s="28"/>
      <c r="D186" s="72"/>
      <c r="E186" s="72"/>
      <c r="F186" s="72"/>
      <c r="G186" s="160"/>
      <c r="I186" s="77"/>
      <c r="J186" s="4"/>
      <c r="K186" s="72"/>
      <c r="L186" s="73"/>
      <c r="M186" s="73"/>
      <c r="O186" s="162"/>
      <c r="P186" s="72"/>
      <c r="Q186" s="72"/>
      <c r="R186" s="73"/>
      <c r="S186" s="73"/>
      <c r="U186" s="72"/>
      <c r="V186" s="4"/>
      <c r="W186" s="4"/>
      <c r="X186" s="4"/>
      <c r="Y186" s="72"/>
      <c r="Z186" s="4"/>
      <c r="AH186" s="72"/>
      <c r="AI186" s="167"/>
      <c r="BC186" s="104"/>
      <c r="BG186" s="14"/>
      <c r="CR186" s="76"/>
      <c r="CS186" s="44"/>
      <c r="CT186" s="172"/>
    </row>
    <row r="187" spans="1:98" x14ac:dyDescent="0.25">
      <c r="A187" s="28"/>
      <c r="D187" s="160"/>
      <c r="E187" s="160"/>
      <c r="F187" s="160"/>
      <c r="G187" s="160"/>
      <c r="I187" s="4"/>
      <c r="J187" s="4"/>
      <c r="K187" s="4"/>
      <c r="L187" s="73"/>
      <c r="M187" s="73"/>
      <c r="O187" s="4"/>
      <c r="P187" s="4"/>
      <c r="Q187" s="72"/>
      <c r="R187" s="73"/>
      <c r="S187" s="73"/>
      <c r="U187" s="160"/>
      <c r="V187" s="4"/>
      <c r="W187" s="4"/>
      <c r="X187" s="4"/>
      <c r="Y187" s="73"/>
      <c r="Z187" s="160"/>
      <c r="AH187" s="160"/>
      <c r="AI187" s="4"/>
      <c r="BC187" s="104"/>
      <c r="CR187" s="338"/>
      <c r="CS187" s="301"/>
      <c r="CT187" s="353"/>
    </row>
    <row r="188" spans="1:98" x14ac:dyDescent="0.25">
      <c r="A188" s="28"/>
      <c r="D188" s="189"/>
      <c r="E188" s="190"/>
      <c r="F188" s="190"/>
      <c r="G188" s="189"/>
      <c r="I188" s="187"/>
      <c r="J188" s="191"/>
      <c r="K188" s="187"/>
      <c r="L188" s="192"/>
      <c r="M188" s="192"/>
      <c r="O188" s="72"/>
      <c r="P188" s="191"/>
      <c r="Q188" s="4"/>
      <c r="R188" s="4"/>
      <c r="S188" s="4"/>
      <c r="U188" s="187"/>
      <c r="V188" s="191"/>
      <c r="W188" s="191"/>
      <c r="X188" s="191"/>
      <c r="Y188" s="189"/>
      <c r="Z188" s="191"/>
      <c r="AH188" s="4"/>
      <c r="AI188" s="4"/>
      <c r="AV188" s="197"/>
      <c r="AW188" s="303"/>
      <c r="AX188" s="303"/>
      <c r="AY188" s="303"/>
      <c r="AZ188" s="303"/>
      <c r="BA188" s="303"/>
      <c r="BB188" s="198"/>
      <c r="BC188" s="104"/>
      <c r="BF188" s="201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CR188" s="203"/>
      <c r="CS188" s="204"/>
      <c r="CT188" s="205"/>
    </row>
    <row r="189" spans="1:98" x14ac:dyDescent="0.25">
      <c r="A189" s="28"/>
      <c r="D189" s="160"/>
      <c r="E189" s="160"/>
      <c r="F189" s="160"/>
      <c r="G189" s="160"/>
      <c r="I189" s="4"/>
      <c r="J189" s="163"/>
      <c r="K189" s="72"/>
      <c r="L189" s="73"/>
      <c r="M189" s="73"/>
      <c r="O189" s="4"/>
      <c r="P189" s="4"/>
      <c r="Q189" s="72"/>
      <c r="R189" s="73"/>
      <c r="S189" s="73"/>
      <c r="U189" s="4"/>
      <c r="V189" s="4"/>
      <c r="W189" s="4"/>
      <c r="X189" s="4"/>
      <c r="Y189" s="160"/>
      <c r="Z189" s="4"/>
      <c r="AH189" s="160"/>
      <c r="AI189" s="4"/>
      <c r="BC189" s="104"/>
      <c r="CR189" s="76"/>
      <c r="CS189" s="44"/>
      <c r="CT189" s="172"/>
    </row>
    <row r="190" spans="1:98" x14ac:dyDescent="0.25">
      <c r="A190" s="28"/>
      <c r="D190" s="80"/>
      <c r="E190" s="80"/>
      <c r="F190" s="80"/>
      <c r="G190" s="80"/>
      <c r="H190" s="246"/>
      <c r="I190" s="4"/>
      <c r="J190" s="72"/>
      <c r="K190" s="72"/>
      <c r="L190" s="73"/>
      <c r="M190" s="73"/>
      <c r="N190" s="246"/>
      <c r="O190" s="4"/>
      <c r="P190" s="72"/>
      <c r="Q190" s="72"/>
      <c r="R190" s="73"/>
      <c r="S190" s="73"/>
      <c r="T190" s="246"/>
      <c r="U190" s="72"/>
      <c r="V190" s="4"/>
      <c r="W190" s="4"/>
      <c r="X190" s="4"/>
      <c r="Y190" s="80"/>
      <c r="Z190" s="4"/>
      <c r="AA190" s="246"/>
      <c r="AB190" s="246"/>
      <c r="AC190" s="246"/>
      <c r="AD190" s="246"/>
      <c r="AE190" s="246"/>
      <c r="AF190" s="246"/>
      <c r="AG190" s="246"/>
      <c r="AH190" s="80"/>
      <c r="AI190" s="4"/>
      <c r="AJ190" s="246"/>
      <c r="AK190" s="246"/>
      <c r="AL190" s="246"/>
      <c r="AM190" s="246"/>
      <c r="AN190" s="246"/>
      <c r="AP190" s="294"/>
      <c r="AQ190" s="294"/>
      <c r="AR190" s="298"/>
      <c r="AS190" s="298"/>
      <c r="AT190" s="298"/>
      <c r="BC190" s="104"/>
      <c r="BH190" s="80"/>
      <c r="CA190" s="80"/>
      <c r="CR190" s="126"/>
      <c r="CS190" s="272"/>
      <c r="CT190" s="356"/>
    </row>
    <row r="191" spans="1:98" x14ac:dyDescent="0.25">
      <c r="A191" s="28"/>
      <c r="D191" s="160"/>
      <c r="E191" s="160"/>
      <c r="F191" s="160"/>
      <c r="G191" s="180"/>
      <c r="I191" s="4"/>
      <c r="J191" s="163"/>
      <c r="K191" s="72"/>
      <c r="L191" s="73"/>
      <c r="M191" s="73"/>
      <c r="O191" s="4"/>
      <c r="P191" s="4"/>
      <c r="Q191" s="72"/>
      <c r="R191" s="73"/>
      <c r="S191" s="73"/>
      <c r="U191" s="160"/>
      <c r="V191" s="4"/>
      <c r="W191" s="4"/>
      <c r="X191" s="4"/>
      <c r="Y191" s="160"/>
      <c r="Z191" s="160"/>
      <c r="AH191" s="77"/>
      <c r="AI191" s="4"/>
      <c r="BC191" s="104"/>
      <c r="BN191" s="160"/>
      <c r="BS191" s="160"/>
      <c r="BT191" s="160"/>
      <c r="CR191" s="337"/>
      <c r="CS191" s="44"/>
      <c r="CT191" s="361"/>
    </row>
    <row r="192" spans="1:98" x14ac:dyDescent="0.25">
      <c r="A192" s="28"/>
      <c r="D192" s="72"/>
      <c r="E192" s="77"/>
      <c r="F192" s="77"/>
      <c r="G192" s="80"/>
      <c r="H192" s="246"/>
      <c r="I192" s="4"/>
      <c r="J192" s="4"/>
      <c r="K192" s="4"/>
      <c r="L192" s="4"/>
      <c r="M192" s="4"/>
      <c r="N192" s="246"/>
      <c r="O192" s="4"/>
      <c r="P192" s="4"/>
      <c r="Q192" s="4"/>
      <c r="R192" s="4"/>
      <c r="S192" s="4"/>
      <c r="T192" s="246"/>
      <c r="U192" s="4"/>
      <c r="V192" s="4"/>
      <c r="W192" s="4"/>
      <c r="X192" s="4"/>
      <c r="Y192" s="4"/>
      <c r="Z192" s="4"/>
      <c r="AA192" s="246"/>
      <c r="AB192" s="246"/>
      <c r="AC192" s="246"/>
      <c r="AD192" s="246"/>
      <c r="AE192" s="246"/>
      <c r="AF192" s="246"/>
      <c r="AG192" s="246"/>
      <c r="AH192" s="4"/>
      <c r="AI192" s="83"/>
      <c r="AJ192" s="255"/>
      <c r="AK192" s="246"/>
      <c r="AL192" s="246"/>
      <c r="AM192" s="246"/>
      <c r="AN192" s="246"/>
      <c r="AP192" s="294"/>
      <c r="AQ192" s="294"/>
      <c r="AR192" s="298"/>
      <c r="AS192" s="298"/>
      <c r="AT192" s="298"/>
      <c r="AV192" s="128"/>
      <c r="AW192" s="72"/>
      <c r="AX192" s="72"/>
      <c r="AY192" s="72"/>
      <c r="AZ192" s="72"/>
      <c r="BC192" s="104"/>
      <c r="CR192" s="76"/>
      <c r="CS192" s="348"/>
      <c r="CT192" s="172"/>
    </row>
    <row r="193" spans="1:113" x14ac:dyDescent="0.25">
      <c r="A193" s="28"/>
      <c r="D193" s="80"/>
      <c r="E193" s="80"/>
      <c r="F193" s="80"/>
      <c r="G193" s="80"/>
      <c r="H193" s="246"/>
      <c r="I193" s="4"/>
      <c r="J193" s="4"/>
      <c r="K193" s="72"/>
      <c r="L193" s="73"/>
      <c r="M193" s="73"/>
      <c r="N193" s="246"/>
      <c r="O193" s="4"/>
      <c r="P193" s="72"/>
      <c r="Q193" s="72"/>
      <c r="R193" s="73"/>
      <c r="S193" s="73"/>
      <c r="T193" s="246"/>
      <c r="U193" s="72"/>
      <c r="V193" s="4"/>
      <c r="W193" s="4"/>
      <c r="X193" s="4"/>
      <c r="Y193" s="80"/>
      <c r="Z193" s="80"/>
      <c r="AA193" s="246"/>
      <c r="AB193" s="246"/>
      <c r="AC193" s="246"/>
      <c r="AD193" s="246"/>
      <c r="AE193" s="246"/>
      <c r="AF193" s="246"/>
      <c r="AG193" s="246"/>
      <c r="AH193" s="80"/>
      <c r="AI193" s="4"/>
      <c r="AK193" s="246"/>
      <c r="AL193" s="246"/>
      <c r="AM193" s="246"/>
      <c r="AN193" s="246"/>
      <c r="AP193" s="294"/>
      <c r="AQ193" s="294"/>
      <c r="AR193" s="298"/>
      <c r="AS193" s="298"/>
      <c r="AT193" s="298"/>
      <c r="BC193" s="104"/>
      <c r="BH193" s="80"/>
      <c r="BI193" s="80"/>
      <c r="CA193" s="80"/>
      <c r="CR193" s="126"/>
      <c r="CS193" s="348"/>
      <c r="CT193" s="356"/>
    </row>
    <row r="194" spans="1:113" x14ac:dyDescent="0.25">
      <c r="A194" s="28"/>
      <c r="D194" s="72"/>
      <c r="E194" s="77"/>
      <c r="F194" s="77"/>
      <c r="G194" s="80"/>
      <c r="H194" s="246"/>
      <c r="I194" s="4"/>
      <c r="J194" s="4"/>
      <c r="K194" s="4"/>
      <c r="L194" s="4"/>
      <c r="M194" s="4"/>
      <c r="N194" s="246"/>
      <c r="O194" s="4"/>
      <c r="P194" s="4"/>
      <c r="Q194" s="4"/>
      <c r="R194" s="4"/>
      <c r="S194" s="4"/>
      <c r="T194" s="246"/>
      <c r="U194" s="4"/>
      <c r="V194" s="4"/>
      <c r="W194" s="4"/>
      <c r="X194" s="4"/>
      <c r="Y194" s="4"/>
      <c r="Z194" s="4"/>
      <c r="AA194" s="246"/>
      <c r="AB194" s="246"/>
      <c r="AC194" s="246"/>
      <c r="AD194" s="246"/>
      <c r="AE194" s="246"/>
      <c r="AF194" s="246"/>
      <c r="AG194" s="246"/>
      <c r="AH194" s="4"/>
      <c r="AI194" s="83"/>
      <c r="AJ194" s="255"/>
      <c r="AK194" s="246"/>
      <c r="AL194" s="246"/>
      <c r="AM194" s="246"/>
      <c r="AN194" s="246"/>
      <c r="AP194" s="294"/>
      <c r="AQ194" s="294"/>
      <c r="AR194" s="298"/>
      <c r="AS194" s="298"/>
      <c r="AT194" s="298"/>
      <c r="AV194" s="128"/>
      <c r="AW194" s="72"/>
      <c r="AX194" s="72"/>
      <c r="AY194" s="72"/>
      <c r="AZ194" s="72"/>
      <c r="BC194" s="104"/>
      <c r="CR194" s="76"/>
      <c r="CS194" s="348"/>
      <c r="CT194" s="172"/>
    </row>
    <row r="195" spans="1:113" x14ac:dyDescent="0.25">
      <c r="A195" s="28"/>
      <c r="D195" s="80"/>
      <c r="E195" s="80"/>
      <c r="F195" s="80"/>
      <c r="G195" s="80"/>
      <c r="H195" s="246"/>
      <c r="I195" s="4"/>
      <c r="J195" s="4"/>
      <c r="K195" s="72"/>
      <c r="L195" s="73"/>
      <c r="M195" s="73"/>
      <c r="N195" s="246"/>
      <c r="O195" s="4"/>
      <c r="P195" s="72"/>
      <c r="Q195" s="72"/>
      <c r="R195" s="73"/>
      <c r="S195" s="73"/>
      <c r="T195" s="246"/>
      <c r="U195" s="72"/>
      <c r="V195" s="4"/>
      <c r="W195" s="4"/>
      <c r="X195" s="4"/>
      <c r="Y195" s="80"/>
      <c r="Z195" s="80"/>
      <c r="AA195" s="246"/>
      <c r="AB195" s="246"/>
      <c r="AC195" s="246"/>
      <c r="AD195" s="246"/>
      <c r="AE195" s="246"/>
      <c r="AF195" s="246"/>
      <c r="AG195" s="246"/>
      <c r="AH195" s="80"/>
      <c r="AI195" s="4"/>
      <c r="AK195" s="246"/>
      <c r="AL195" s="246"/>
      <c r="AM195" s="246"/>
      <c r="AN195" s="246"/>
      <c r="AP195" s="294"/>
      <c r="AQ195" s="294"/>
      <c r="AR195" s="298"/>
      <c r="AS195" s="298"/>
      <c r="AT195" s="298"/>
      <c r="BC195" s="104"/>
      <c r="BH195" s="80"/>
      <c r="CA195" s="80"/>
      <c r="CR195" s="126"/>
      <c r="CS195" s="348"/>
      <c r="CT195" s="356"/>
    </row>
    <row r="196" spans="1:113" x14ac:dyDescent="0.25">
      <c r="A196" s="28"/>
      <c r="D196" s="80"/>
      <c r="E196" s="77"/>
      <c r="F196" s="77"/>
      <c r="G196" s="160"/>
      <c r="I196" s="162"/>
      <c r="J196" s="72"/>
      <c r="K196" s="72"/>
      <c r="L196" s="73"/>
      <c r="M196" s="73"/>
      <c r="O196" s="162"/>
      <c r="P196" s="72"/>
      <c r="Q196" s="72"/>
      <c r="R196" s="73"/>
      <c r="S196" s="73"/>
      <c r="U196" s="80"/>
      <c r="V196" s="4"/>
      <c r="W196" s="4"/>
      <c r="X196" s="4"/>
      <c r="Y196" s="80"/>
      <c r="Z196" s="4"/>
      <c r="AH196" s="80"/>
      <c r="AI196" s="167"/>
      <c r="BC196" s="104"/>
      <c r="BG196" s="14"/>
      <c r="CR196" s="76"/>
      <c r="CS196" s="44"/>
      <c r="CT196" s="172"/>
    </row>
    <row r="197" spans="1:113" x14ac:dyDescent="0.25">
      <c r="A197" s="28"/>
      <c r="D197" s="80"/>
      <c r="E197" s="77"/>
      <c r="F197" s="77"/>
      <c r="G197" s="160"/>
      <c r="I197" s="162"/>
      <c r="J197" s="72"/>
      <c r="K197" s="72"/>
      <c r="L197" s="73"/>
      <c r="M197" s="73"/>
      <c r="O197" s="162"/>
      <c r="P197" s="72"/>
      <c r="Q197" s="72"/>
      <c r="R197" s="73"/>
      <c r="S197" s="73"/>
      <c r="U197" s="80"/>
      <c r="V197" s="72"/>
      <c r="W197" s="72"/>
      <c r="X197" s="73"/>
      <c r="Y197" s="80"/>
      <c r="Z197" s="160"/>
      <c r="AH197" s="80"/>
      <c r="AI197" s="160"/>
      <c r="BC197" s="104"/>
      <c r="BF197" s="75"/>
      <c r="BG197" s="87"/>
      <c r="BH197" s="86"/>
      <c r="BI197" s="75"/>
      <c r="BN197" s="75"/>
      <c r="BO197" s="75"/>
      <c r="BT197" s="75"/>
      <c r="BU197" s="75"/>
      <c r="CR197" s="76"/>
      <c r="CS197" s="44"/>
      <c r="CT197" s="172"/>
    </row>
    <row r="198" spans="1:113" x14ac:dyDescent="0.25">
      <c r="A198" s="28"/>
      <c r="D198" s="80"/>
      <c r="E198" s="77"/>
      <c r="F198" s="77"/>
      <c r="G198" s="160"/>
      <c r="I198" s="72"/>
      <c r="J198" s="4"/>
      <c r="K198" s="72"/>
      <c r="L198" s="73"/>
      <c r="M198" s="73"/>
      <c r="O198" s="162"/>
      <c r="P198" s="72"/>
      <c r="Q198" s="72"/>
      <c r="R198" s="73"/>
      <c r="S198" s="73"/>
      <c r="U198" s="80"/>
      <c r="V198" s="72"/>
      <c r="W198" s="72"/>
      <c r="X198" s="73"/>
      <c r="Y198" s="80"/>
      <c r="Z198" s="160"/>
      <c r="AH198" s="80"/>
      <c r="AI198" s="167"/>
      <c r="BC198" s="104"/>
      <c r="BF198" s="75"/>
      <c r="BG198" s="87"/>
      <c r="BH198" s="86"/>
      <c r="BI198" s="75"/>
      <c r="BN198" s="75"/>
      <c r="BO198" s="75"/>
      <c r="BT198" s="75"/>
      <c r="BU198" s="75"/>
      <c r="CR198" s="76"/>
      <c r="CS198" s="44"/>
      <c r="CT198" s="172"/>
    </row>
    <row r="199" spans="1:113" x14ac:dyDescent="0.25">
      <c r="A199" s="28"/>
      <c r="D199" s="80"/>
      <c r="E199" s="77"/>
      <c r="F199" s="72"/>
      <c r="G199" s="80"/>
      <c r="I199" s="72"/>
      <c r="J199" s="72"/>
      <c r="K199" s="72"/>
      <c r="L199" s="73"/>
      <c r="M199" s="80"/>
      <c r="O199" s="72"/>
      <c r="P199" s="72"/>
      <c r="Q199" s="72"/>
      <c r="R199" s="72"/>
      <c r="S199" s="72"/>
      <c r="U199" s="236"/>
      <c r="V199" s="72"/>
      <c r="W199" s="72"/>
      <c r="X199" s="72"/>
      <c r="Y199" s="80"/>
      <c r="Z199" s="72"/>
      <c r="AH199" s="80"/>
      <c r="AI199" s="4"/>
      <c r="BC199" s="104"/>
      <c r="BF199" s="75"/>
      <c r="BG199" s="87"/>
      <c r="BI199" s="75"/>
      <c r="BJ199" s="87"/>
      <c r="BK199" s="87"/>
      <c r="BL199" s="86"/>
      <c r="BM199" s="75"/>
      <c r="BN199" s="75"/>
      <c r="BS199" s="75"/>
      <c r="BT199" s="75"/>
      <c r="BY199" s="75"/>
      <c r="CR199" s="126"/>
      <c r="CS199" s="272"/>
      <c r="CT199" s="356"/>
    </row>
    <row r="200" spans="1:113" x14ac:dyDescent="0.25">
      <c r="A200" s="28"/>
      <c r="D200" s="80"/>
      <c r="E200" s="85"/>
      <c r="F200" s="85"/>
      <c r="G200" s="70"/>
      <c r="I200" s="4"/>
      <c r="J200" s="72"/>
      <c r="K200" s="72"/>
      <c r="L200" s="73"/>
      <c r="M200" s="73"/>
      <c r="N200" s="246"/>
      <c r="O200" s="4"/>
      <c r="P200" s="72"/>
      <c r="Q200" s="72"/>
      <c r="R200" s="73"/>
      <c r="S200" s="73"/>
      <c r="T200" s="246"/>
      <c r="U200" s="4"/>
      <c r="V200" s="4"/>
      <c r="W200" s="4"/>
      <c r="X200" s="4"/>
      <c r="Y200" s="80"/>
      <c r="Z200" s="4"/>
      <c r="AA200" s="246"/>
      <c r="AB200" s="246"/>
      <c r="AC200" s="246"/>
      <c r="AD200" s="246"/>
      <c r="AE200" s="246"/>
      <c r="AF200" s="246"/>
      <c r="AG200" s="246"/>
      <c r="AH200" s="4"/>
      <c r="AI200" s="4"/>
      <c r="AJ200" s="246"/>
      <c r="AK200" s="246"/>
      <c r="AL200" s="246"/>
      <c r="AM200" s="246"/>
      <c r="AN200" s="246"/>
      <c r="AP200" s="294"/>
      <c r="AQ200" s="294"/>
      <c r="AR200" s="298"/>
      <c r="AS200" s="298"/>
      <c r="AT200" s="298"/>
      <c r="BC200" s="104"/>
      <c r="CR200" s="82"/>
      <c r="CS200" s="344"/>
      <c r="CT200" s="357"/>
    </row>
    <row r="201" spans="1:113" x14ac:dyDescent="0.25">
      <c r="A201" s="28"/>
      <c r="D201" s="80"/>
      <c r="E201" s="77"/>
      <c r="F201" s="77"/>
      <c r="G201" s="160"/>
      <c r="I201" s="4"/>
      <c r="J201" s="72"/>
      <c r="K201" s="72"/>
      <c r="L201" s="73"/>
      <c r="M201" s="73"/>
      <c r="O201" s="162"/>
      <c r="P201" s="72"/>
      <c r="Q201" s="72"/>
      <c r="R201" s="73"/>
      <c r="S201" s="73"/>
      <c r="U201" s="80"/>
      <c r="V201" s="4"/>
      <c r="W201" s="4"/>
      <c r="X201" s="4"/>
      <c r="Y201" s="80"/>
      <c r="Z201" s="4"/>
      <c r="AH201" s="80"/>
      <c r="AI201" s="167"/>
      <c r="BC201" s="104"/>
      <c r="BG201" s="14"/>
      <c r="CR201" s="76"/>
      <c r="CS201" s="44"/>
      <c r="CT201" s="172"/>
    </row>
    <row r="202" spans="1:113" x14ac:dyDescent="0.25">
      <c r="A202" s="28"/>
      <c r="D202" s="160"/>
      <c r="E202" s="160"/>
      <c r="F202" s="160"/>
      <c r="G202" s="160"/>
      <c r="I202" s="4"/>
      <c r="J202" s="4"/>
      <c r="K202" s="4"/>
      <c r="L202" s="4"/>
      <c r="M202" s="4"/>
      <c r="O202" s="4"/>
      <c r="P202" s="4"/>
      <c r="Q202" s="191"/>
      <c r="R202" s="191"/>
      <c r="S202" s="191"/>
      <c r="U202" s="4"/>
      <c r="V202" s="4"/>
      <c r="W202" s="4"/>
      <c r="X202" s="4"/>
      <c r="Y202" s="4"/>
      <c r="Z202" s="160"/>
      <c r="AH202" s="4"/>
      <c r="AI202" s="4"/>
      <c r="AV202" s="150"/>
      <c r="AW202" s="77"/>
      <c r="AX202" s="77"/>
      <c r="BC202" s="104"/>
      <c r="BF202" s="218"/>
      <c r="BG202" s="218"/>
      <c r="BH202" s="218"/>
      <c r="BI202" s="218"/>
      <c r="BX202" s="4"/>
      <c r="BY202" s="4"/>
      <c r="BZ202" s="4"/>
      <c r="CA202" s="4"/>
      <c r="CB202" s="218"/>
      <c r="CR202" s="76"/>
      <c r="CS202" s="348"/>
      <c r="CT202" s="172"/>
    </row>
    <row r="203" spans="1:113" x14ac:dyDescent="0.25">
      <c r="A203" s="28"/>
      <c r="D203" s="72"/>
      <c r="E203" s="72"/>
      <c r="F203" s="72"/>
      <c r="G203" s="70"/>
      <c r="I203" s="4"/>
      <c r="J203" s="72"/>
      <c r="K203" s="72"/>
      <c r="L203" s="73"/>
      <c r="M203" s="73"/>
      <c r="N203" s="246"/>
      <c r="O203" s="4"/>
      <c r="P203" s="72"/>
      <c r="Q203" s="72"/>
      <c r="R203" s="73"/>
      <c r="S203" s="73"/>
      <c r="T203" s="246"/>
      <c r="U203" s="4"/>
      <c r="V203" s="72"/>
      <c r="W203" s="72"/>
      <c r="X203" s="73"/>
      <c r="Y203" s="73"/>
      <c r="Z203" s="4"/>
      <c r="AA203" s="246"/>
      <c r="AB203" s="246"/>
      <c r="AC203" s="246"/>
      <c r="AD203" s="246"/>
      <c r="AE203" s="246"/>
      <c r="AF203" s="246"/>
      <c r="AG203" s="246"/>
      <c r="AH203" s="4"/>
      <c r="AI203" s="4"/>
      <c r="AJ203" s="246"/>
      <c r="AK203" s="246"/>
      <c r="AL203" s="246"/>
      <c r="AM203" s="246"/>
      <c r="AN203" s="246"/>
      <c r="AP203" s="294"/>
      <c r="AQ203" s="294"/>
      <c r="AR203" s="298"/>
      <c r="AS203" s="298"/>
      <c r="AT203" s="298"/>
      <c r="AV203" s="300"/>
      <c r="AW203" s="84"/>
      <c r="AX203" s="84"/>
      <c r="AY203" s="84"/>
      <c r="AZ203" s="84"/>
      <c r="BC203" s="104"/>
      <c r="CR203" s="76"/>
      <c r="CS203" s="348"/>
      <c r="CT203" s="172"/>
    </row>
    <row r="204" spans="1:113" s="143" customFormat="1" x14ac:dyDescent="0.25">
      <c r="A204" s="28"/>
      <c r="D204" s="80"/>
      <c r="E204" s="77"/>
      <c r="F204" s="77"/>
      <c r="G204" s="160"/>
      <c r="H204" s="1"/>
      <c r="I204" s="77"/>
      <c r="J204" s="72"/>
      <c r="K204" s="72"/>
      <c r="L204" s="73"/>
      <c r="M204" s="73"/>
      <c r="N204" s="1"/>
      <c r="O204" s="162"/>
      <c r="P204" s="72"/>
      <c r="Q204" s="72"/>
      <c r="R204" s="73"/>
      <c r="S204" s="73"/>
      <c r="T204" s="1"/>
      <c r="U204" s="235"/>
      <c r="V204" s="4"/>
      <c r="W204" s="4"/>
      <c r="X204" s="4"/>
      <c r="Y204" s="80"/>
      <c r="Z204" s="72"/>
      <c r="AA204" s="1"/>
      <c r="AB204" s="1"/>
      <c r="AC204" s="1"/>
      <c r="AD204" s="1"/>
      <c r="AE204" s="1"/>
      <c r="AF204" s="1"/>
      <c r="AG204" s="1"/>
      <c r="AH204" s="80"/>
      <c r="AI204" s="167"/>
      <c r="AJ204" s="1"/>
      <c r="AK204" s="1"/>
      <c r="AL204" s="1"/>
      <c r="AM204" s="1"/>
      <c r="AN204" s="1"/>
      <c r="AO204" s="37"/>
      <c r="AP204" s="12"/>
      <c r="AQ204" s="12"/>
      <c r="AR204" s="5"/>
      <c r="AS204" s="5"/>
      <c r="AT204" s="5"/>
      <c r="AU204" s="40"/>
      <c r="AV204" s="38"/>
      <c r="AW204" s="13"/>
      <c r="AX204" s="13"/>
      <c r="AY204" s="10"/>
      <c r="AZ204" s="10"/>
      <c r="BA204" s="10"/>
      <c r="BB204" s="43"/>
      <c r="BC204" s="10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45"/>
      <c r="CR204" s="76"/>
      <c r="CS204" s="44"/>
      <c r="CT204" s="172"/>
      <c r="CU204" s="150"/>
      <c r="CV204" s="156"/>
      <c r="CW204" s="157"/>
      <c r="CX204" s="151"/>
      <c r="CY204" s="151"/>
      <c r="CZ204" s="153"/>
      <c r="DA204" s="150"/>
      <c r="DB204" s="152"/>
      <c r="DC204" s="158"/>
      <c r="DD204" s="152"/>
      <c r="DE204" s="152"/>
      <c r="DF204" s="159"/>
      <c r="DG204" s="157"/>
      <c r="DH204" s="152"/>
      <c r="DI204" s="153"/>
    </row>
    <row r="205" spans="1:113" x14ac:dyDescent="0.25">
      <c r="A205" s="28"/>
      <c r="D205" s="72"/>
      <c r="E205" s="77"/>
      <c r="F205" s="77"/>
      <c r="G205" s="77"/>
      <c r="I205" s="4"/>
      <c r="J205" s="4"/>
      <c r="K205" s="72"/>
      <c r="L205" s="73"/>
      <c r="M205" s="73"/>
      <c r="O205" s="191"/>
      <c r="P205" s="191"/>
      <c r="Q205" s="191"/>
      <c r="R205" s="191"/>
      <c r="S205" s="191"/>
      <c r="U205" s="4"/>
      <c r="V205" s="4"/>
      <c r="W205" s="4"/>
      <c r="X205" s="4"/>
      <c r="Y205" s="77"/>
      <c r="Z205" s="4"/>
      <c r="AH205" s="4"/>
      <c r="AI205" s="4"/>
      <c r="AW205" s="10"/>
      <c r="AX205" s="10"/>
      <c r="BC205" s="104"/>
      <c r="BF205" s="75"/>
      <c r="BG205" s="75"/>
      <c r="BH205" s="75"/>
      <c r="BI205" s="75"/>
      <c r="BJ205" s="75"/>
      <c r="BK205" s="75"/>
      <c r="CR205" s="76"/>
      <c r="CS205" s="44"/>
      <c r="CT205" s="172"/>
    </row>
    <row r="206" spans="1:113" x14ac:dyDescent="0.25">
      <c r="A206" s="28"/>
      <c r="D206" s="72"/>
      <c r="E206" s="77"/>
      <c r="F206" s="77"/>
      <c r="G206" s="77"/>
      <c r="I206" s="4"/>
      <c r="J206" s="4"/>
      <c r="K206" s="72"/>
      <c r="L206" s="73"/>
      <c r="M206" s="73"/>
      <c r="O206" s="191"/>
      <c r="P206" s="191"/>
      <c r="Q206" s="191"/>
      <c r="R206" s="191"/>
      <c r="S206" s="191"/>
      <c r="U206" s="4"/>
      <c r="V206" s="4"/>
      <c r="W206" s="4"/>
      <c r="X206" s="4"/>
      <c r="Y206" s="77"/>
      <c r="Z206" s="4"/>
      <c r="AH206" s="4"/>
      <c r="AI206" s="4"/>
      <c r="AW206" s="10"/>
      <c r="AX206" s="10"/>
      <c r="BC206" s="104"/>
      <c r="BF206" s="75"/>
      <c r="BG206" s="75"/>
      <c r="BH206" s="75"/>
      <c r="BI206" s="75"/>
      <c r="BJ206" s="75"/>
      <c r="BK206" s="75"/>
      <c r="CR206" s="76"/>
      <c r="CS206" s="44"/>
      <c r="CT206" s="172"/>
    </row>
    <row r="207" spans="1:113" x14ac:dyDescent="0.25">
      <c r="A207" s="28"/>
      <c r="D207" s="187"/>
      <c r="E207" s="187"/>
      <c r="F207" s="190"/>
      <c r="G207" s="189"/>
      <c r="I207" s="191"/>
      <c r="J207" s="191"/>
      <c r="K207" s="187"/>
      <c r="L207" s="192"/>
      <c r="M207" s="192"/>
      <c r="O207" s="191"/>
      <c r="P207" s="191"/>
      <c r="Q207" s="191"/>
      <c r="R207" s="191"/>
      <c r="S207" s="191"/>
      <c r="U207" s="249"/>
      <c r="V207" s="191"/>
      <c r="W207" s="191"/>
      <c r="X207" s="191"/>
      <c r="Y207" s="191"/>
      <c r="Z207" s="191"/>
      <c r="AH207" s="4"/>
      <c r="AI207" s="4"/>
      <c r="AV207" s="197"/>
      <c r="AW207" s="303"/>
      <c r="AX207" s="303"/>
      <c r="AY207" s="303"/>
      <c r="AZ207" s="303"/>
      <c r="BA207" s="303"/>
      <c r="BB207" s="198"/>
      <c r="BC207" s="104"/>
      <c r="BF207" s="201"/>
      <c r="BG207" s="201"/>
      <c r="BH207" s="201"/>
      <c r="BI207" s="201"/>
      <c r="BJ207" s="201"/>
      <c r="BK207" s="201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CR207" s="203"/>
      <c r="CS207" s="204"/>
      <c r="CT207" s="205"/>
    </row>
    <row r="208" spans="1:113" x14ac:dyDescent="0.25">
      <c r="A208" s="28"/>
      <c r="D208" s="187"/>
      <c r="E208" s="187"/>
      <c r="F208" s="190"/>
      <c r="G208" s="189"/>
      <c r="I208" s="187"/>
      <c r="J208" s="191"/>
      <c r="K208" s="187"/>
      <c r="L208" s="192"/>
      <c r="M208" s="192"/>
      <c r="O208" s="191"/>
      <c r="P208" s="191"/>
      <c r="Q208" s="191"/>
      <c r="R208" s="191"/>
      <c r="S208" s="191"/>
      <c r="U208" s="191"/>
      <c r="V208" s="191"/>
      <c r="W208" s="191"/>
      <c r="X208" s="191"/>
      <c r="Y208" s="191"/>
      <c r="Z208" s="191"/>
      <c r="AH208" s="4"/>
      <c r="AI208" s="4"/>
      <c r="AV208" s="197"/>
      <c r="AW208" s="303"/>
      <c r="AX208" s="303"/>
      <c r="AY208" s="303"/>
      <c r="AZ208" s="303"/>
      <c r="BA208" s="303"/>
      <c r="BB208" s="198"/>
      <c r="BC208" s="104"/>
      <c r="BF208" s="201"/>
      <c r="BG208" s="201"/>
      <c r="BH208" s="201"/>
      <c r="BI208" s="201"/>
      <c r="BJ208" s="201"/>
      <c r="BK208" s="201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CR208" s="203"/>
      <c r="CS208" s="204"/>
      <c r="CT208" s="205"/>
    </row>
    <row r="209" spans="1:98" x14ac:dyDescent="0.25">
      <c r="A209" s="28"/>
      <c r="D209" s="189"/>
      <c r="E209" s="190"/>
      <c r="F209" s="190"/>
      <c r="G209" s="189"/>
      <c r="I209" s="187"/>
      <c r="J209" s="190"/>
      <c r="K209" s="187"/>
      <c r="L209" s="192"/>
      <c r="M209" s="192"/>
      <c r="O209" s="72"/>
      <c r="P209" s="191"/>
      <c r="Q209" s="4"/>
      <c r="R209" s="4"/>
      <c r="S209" s="4"/>
      <c r="U209" s="191"/>
      <c r="V209" s="191"/>
      <c r="W209" s="191"/>
      <c r="X209" s="191"/>
      <c r="Y209" s="189"/>
      <c r="Z209" s="191"/>
      <c r="AH209" s="4"/>
      <c r="AI209" s="4"/>
      <c r="AV209" s="197"/>
      <c r="AW209" s="303"/>
      <c r="AX209" s="303"/>
      <c r="AY209" s="303"/>
      <c r="AZ209" s="303"/>
      <c r="BA209" s="303"/>
      <c r="BB209" s="198"/>
      <c r="BC209" s="104"/>
      <c r="BF209" s="200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CR209" s="203"/>
      <c r="CS209" s="204"/>
      <c r="CT209" s="205"/>
    </row>
    <row r="210" spans="1:98" x14ac:dyDescent="0.25">
      <c r="A210" s="28"/>
      <c r="D210" s="160"/>
      <c r="E210" s="160"/>
      <c r="F210" s="160"/>
      <c r="G210" s="160"/>
      <c r="I210" s="4"/>
      <c r="J210" s="4"/>
      <c r="K210" s="4"/>
      <c r="L210" s="4"/>
      <c r="M210" s="160"/>
      <c r="O210" s="4"/>
      <c r="P210" s="4"/>
      <c r="Q210" s="72"/>
      <c r="R210" s="73"/>
      <c r="S210" s="73"/>
      <c r="U210" s="4"/>
      <c r="V210" s="4"/>
      <c r="W210" s="4"/>
      <c r="X210" s="4"/>
      <c r="Y210" s="160"/>
      <c r="Z210" s="4"/>
      <c r="AH210" s="160"/>
      <c r="AI210" s="4"/>
      <c r="BC210" s="104"/>
      <c r="CR210" s="325"/>
      <c r="CS210" s="301"/>
      <c r="CT210" s="353"/>
    </row>
    <row r="211" spans="1:98" x14ac:dyDescent="0.25">
      <c r="A211" s="28"/>
      <c r="D211" s="160"/>
      <c r="E211" s="160"/>
      <c r="F211" s="160"/>
      <c r="G211" s="160"/>
      <c r="I211" s="4"/>
      <c r="J211" s="4"/>
      <c r="K211" s="4"/>
      <c r="L211" s="4"/>
      <c r="M211" s="160"/>
      <c r="O211" s="4"/>
      <c r="P211" s="4"/>
      <c r="Q211" s="72"/>
      <c r="R211" s="73"/>
      <c r="S211" s="73"/>
      <c r="U211" s="4"/>
      <c r="V211" s="4"/>
      <c r="W211" s="4"/>
      <c r="X211" s="4"/>
      <c r="Y211" s="160"/>
      <c r="Z211" s="4"/>
      <c r="AH211" s="160"/>
      <c r="AI211" s="181"/>
      <c r="BC211" s="104"/>
      <c r="BF211" s="75"/>
      <c r="BG211" s="87"/>
      <c r="BI211" s="75"/>
      <c r="BJ211" s="87"/>
      <c r="BK211" s="87"/>
      <c r="BL211" s="86"/>
      <c r="BM211" s="75"/>
      <c r="BN211" s="75"/>
      <c r="BS211" s="75"/>
      <c r="BT211" s="75"/>
      <c r="BY211" s="75"/>
      <c r="CR211" s="76"/>
      <c r="CS211" s="44"/>
      <c r="CT211" s="172"/>
    </row>
    <row r="212" spans="1:98" x14ac:dyDescent="0.25">
      <c r="A212" s="28"/>
      <c r="D212" s="72"/>
      <c r="E212" s="77"/>
      <c r="F212" s="77"/>
      <c r="G212" s="77"/>
      <c r="I212" s="77"/>
      <c r="J212" s="4"/>
      <c r="K212" s="72"/>
      <c r="L212" s="73"/>
      <c r="M212" s="73"/>
      <c r="O212" s="191"/>
      <c r="P212" s="191"/>
      <c r="Q212" s="191"/>
      <c r="R212" s="191"/>
      <c r="S212" s="191"/>
      <c r="U212" s="4"/>
      <c r="V212" s="4"/>
      <c r="W212" s="4"/>
      <c r="X212" s="4"/>
      <c r="Y212" s="77"/>
      <c r="Z212" s="4"/>
      <c r="AH212" s="4"/>
      <c r="AI212" s="4"/>
      <c r="AW212" s="10"/>
      <c r="AX212" s="10"/>
      <c r="BC212" s="104"/>
      <c r="BF212" s="75"/>
      <c r="BG212" s="75"/>
      <c r="BH212" s="75"/>
      <c r="BI212" s="75"/>
      <c r="BJ212" s="75"/>
      <c r="BK212" s="75"/>
      <c r="CR212" s="76"/>
      <c r="CS212" s="44"/>
      <c r="CT212" s="172"/>
    </row>
    <row r="213" spans="1:98" x14ac:dyDescent="0.25">
      <c r="A213" s="28"/>
      <c r="D213" s="160"/>
      <c r="E213" s="160"/>
      <c r="F213" s="160"/>
      <c r="G213" s="160"/>
      <c r="I213" s="4"/>
      <c r="J213" s="4"/>
      <c r="K213" s="4"/>
      <c r="L213" s="73"/>
      <c r="M213" s="73"/>
      <c r="O213" s="4"/>
      <c r="P213" s="4"/>
      <c r="Q213" s="72"/>
      <c r="R213" s="73"/>
      <c r="S213" s="73"/>
      <c r="U213" s="72"/>
      <c r="V213" s="160"/>
      <c r="W213" s="4"/>
      <c r="X213" s="4"/>
      <c r="Y213" s="160"/>
      <c r="Z213" s="4"/>
      <c r="AH213" s="160"/>
      <c r="AI213" s="181"/>
      <c r="BC213" s="104"/>
      <c r="BF213" s="75"/>
      <c r="BG213" s="87"/>
      <c r="BI213" s="75"/>
      <c r="BO213" s="75"/>
      <c r="BU213" s="75"/>
      <c r="CR213" s="76"/>
      <c r="CS213" s="44"/>
      <c r="CT213" s="172"/>
    </row>
    <row r="214" spans="1:98" x14ac:dyDescent="0.25">
      <c r="A214" s="28"/>
      <c r="D214" s="160"/>
      <c r="E214" s="160"/>
      <c r="F214" s="160"/>
      <c r="G214" s="160"/>
      <c r="I214" s="4"/>
      <c r="J214" s="4"/>
      <c r="K214" s="4"/>
      <c r="L214" s="4"/>
      <c r="M214" s="160"/>
      <c r="O214" s="4"/>
      <c r="P214" s="4"/>
      <c r="Q214" s="72"/>
      <c r="R214" s="73"/>
      <c r="S214" s="73"/>
      <c r="U214" s="4"/>
      <c r="V214" s="4"/>
      <c r="W214" s="4"/>
      <c r="X214" s="4"/>
      <c r="Y214" s="160"/>
      <c r="Z214" s="4"/>
      <c r="AH214" s="160"/>
      <c r="AI214" s="181"/>
      <c r="BC214" s="104"/>
      <c r="BF214" s="75"/>
      <c r="BG214" s="87"/>
      <c r="CR214" s="76"/>
      <c r="CS214" s="44"/>
      <c r="CT214" s="172"/>
    </row>
    <row r="215" spans="1:98" x14ac:dyDescent="0.25">
      <c r="A215" s="28"/>
      <c r="D215" s="160"/>
      <c r="E215" s="160"/>
      <c r="F215" s="160"/>
      <c r="G215" s="160"/>
      <c r="I215" s="4"/>
      <c r="J215" s="4"/>
      <c r="K215" s="4"/>
      <c r="L215" s="4"/>
      <c r="M215" s="160"/>
      <c r="O215" s="4"/>
      <c r="P215" s="4"/>
      <c r="Q215" s="72"/>
      <c r="R215" s="73"/>
      <c r="S215" s="73"/>
      <c r="U215" s="4"/>
      <c r="V215" s="4"/>
      <c r="W215" s="4"/>
      <c r="X215" s="4"/>
      <c r="Y215" s="160"/>
      <c r="Z215" s="4"/>
      <c r="AH215" s="160"/>
      <c r="AI215" s="4"/>
      <c r="BC215" s="104"/>
      <c r="CR215" s="325"/>
      <c r="CS215" s="301"/>
      <c r="CT215" s="353"/>
    </row>
    <row r="216" spans="1:98" x14ac:dyDescent="0.25">
      <c r="A216" s="28"/>
      <c r="D216" s="80"/>
      <c r="E216" s="80"/>
      <c r="F216" s="72"/>
      <c r="G216" s="160"/>
      <c r="I216" s="4"/>
      <c r="J216" s="72"/>
      <c r="K216" s="72"/>
      <c r="L216" s="73"/>
      <c r="M216" s="73"/>
      <c r="O216" s="162"/>
      <c r="P216" s="72"/>
      <c r="Q216" s="72"/>
      <c r="R216" s="73"/>
      <c r="S216" s="73"/>
      <c r="U216" s="72"/>
      <c r="V216" s="4"/>
      <c r="W216" s="4"/>
      <c r="X216" s="4"/>
      <c r="Y216" s="80"/>
      <c r="Z216" s="80"/>
      <c r="AH216" s="70"/>
      <c r="AI216" s="167"/>
      <c r="BC216" s="104"/>
      <c r="BG216" s="14"/>
      <c r="CR216" s="76"/>
      <c r="CS216" s="44"/>
      <c r="CT216" s="172"/>
    </row>
    <row r="217" spans="1:98" x14ac:dyDescent="0.25">
      <c r="A217" s="28"/>
      <c r="D217" s="160"/>
      <c r="E217" s="77"/>
      <c r="F217" s="160"/>
      <c r="G217" s="160"/>
      <c r="I217" s="4"/>
      <c r="J217" s="163"/>
      <c r="K217" s="72"/>
      <c r="L217" s="73"/>
      <c r="M217" s="73"/>
      <c r="O217" s="4"/>
      <c r="P217" s="4"/>
      <c r="Q217" s="72"/>
      <c r="R217" s="73"/>
      <c r="S217" s="73"/>
      <c r="U217" s="4"/>
      <c r="V217" s="4"/>
      <c r="W217" s="4"/>
      <c r="X217" s="4"/>
      <c r="Y217" s="160"/>
      <c r="Z217" s="4"/>
      <c r="AH217" s="160"/>
      <c r="AI217" s="4"/>
      <c r="BC217" s="104"/>
      <c r="CR217" s="325"/>
      <c r="CS217" s="301"/>
      <c r="CT217" s="353"/>
    </row>
    <row r="218" spans="1:98" x14ac:dyDescent="0.25">
      <c r="A218" s="28"/>
      <c r="D218" s="160"/>
      <c r="E218" s="160"/>
      <c r="F218" s="160"/>
      <c r="G218" s="180"/>
      <c r="I218" s="4"/>
      <c r="J218" s="77"/>
      <c r="K218" s="72"/>
      <c r="L218" s="73"/>
      <c r="M218" s="73"/>
      <c r="O218" s="4"/>
      <c r="P218" s="4"/>
      <c r="Q218" s="72"/>
      <c r="R218" s="73"/>
      <c r="S218" s="73"/>
      <c r="U218" s="160"/>
      <c r="V218" s="4"/>
      <c r="W218" s="4"/>
      <c r="X218" s="4"/>
      <c r="Y218" s="160"/>
      <c r="Z218" s="160"/>
      <c r="AH218" s="77"/>
      <c r="AI218" s="4"/>
      <c r="BC218" s="104"/>
      <c r="BF218" s="160"/>
      <c r="BG218" s="160"/>
      <c r="BN218" s="160"/>
      <c r="BS218" s="160"/>
      <c r="BT218" s="160"/>
      <c r="CR218" s="337"/>
      <c r="CS218" s="351"/>
      <c r="CT218" s="361"/>
    </row>
    <row r="219" spans="1:98" x14ac:dyDescent="0.25">
      <c r="A219" s="28"/>
      <c r="D219" s="80"/>
      <c r="E219" s="80"/>
      <c r="F219" s="72"/>
      <c r="G219" s="160"/>
      <c r="I219" s="4"/>
      <c r="J219" s="72"/>
      <c r="K219" s="72"/>
      <c r="L219" s="73"/>
      <c r="M219" s="73"/>
      <c r="O219" s="162"/>
      <c r="P219" s="72"/>
      <c r="Q219" s="72"/>
      <c r="R219" s="73"/>
      <c r="S219" s="73"/>
      <c r="U219" s="72"/>
      <c r="V219" s="4"/>
      <c r="W219" s="4"/>
      <c r="X219" s="4"/>
      <c r="Y219" s="80"/>
      <c r="Z219" s="80"/>
      <c r="AH219" s="70"/>
      <c r="AI219" s="167"/>
      <c r="BC219" s="104"/>
      <c r="BG219" s="14"/>
      <c r="CR219" s="76"/>
      <c r="CS219" s="44"/>
      <c r="CT219" s="172"/>
    </row>
    <row r="220" spans="1:98" x14ac:dyDescent="0.25">
      <c r="A220" s="28"/>
      <c r="D220" s="160"/>
      <c r="E220" s="160"/>
      <c r="F220" s="160"/>
      <c r="G220" s="160"/>
      <c r="I220" s="4"/>
      <c r="J220" s="4"/>
      <c r="K220" s="72"/>
      <c r="L220" s="73"/>
      <c r="M220" s="73"/>
      <c r="O220" s="4"/>
      <c r="P220" s="4"/>
      <c r="Q220" s="72"/>
      <c r="R220" s="73"/>
      <c r="S220" s="73"/>
      <c r="U220" s="4"/>
      <c r="V220" s="160"/>
      <c r="W220" s="4"/>
      <c r="X220" s="4"/>
      <c r="Y220" s="160"/>
      <c r="Z220" s="4"/>
      <c r="AH220" s="160"/>
      <c r="AI220" s="181"/>
      <c r="BC220" s="104"/>
      <c r="BF220" s="75"/>
      <c r="BG220" s="87"/>
      <c r="BI220" s="75"/>
      <c r="BN220" s="75"/>
      <c r="BY220" s="75"/>
      <c r="CR220" s="76"/>
      <c r="CS220" s="44"/>
      <c r="CT220" s="172"/>
    </row>
    <row r="221" spans="1:98" x14ac:dyDescent="0.25">
      <c r="A221" s="28"/>
      <c r="D221" s="189"/>
      <c r="E221" s="190"/>
      <c r="F221" s="190"/>
      <c r="G221" s="189"/>
      <c r="I221" s="187"/>
      <c r="J221" s="191"/>
      <c r="K221" s="187"/>
      <c r="L221" s="192"/>
      <c r="M221" s="192"/>
      <c r="O221" s="72"/>
      <c r="P221" s="191"/>
      <c r="Q221" s="4"/>
      <c r="R221" s="4"/>
      <c r="S221" s="4"/>
      <c r="U221" s="191"/>
      <c r="V221" s="191"/>
      <c r="W221" s="191"/>
      <c r="X221" s="191"/>
      <c r="Y221" s="189"/>
      <c r="Z221" s="191"/>
      <c r="AH221" s="4"/>
      <c r="AI221" s="4"/>
      <c r="AV221" s="197"/>
      <c r="AW221" s="303"/>
      <c r="AX221" s="303"/>
      <c r="AY221" s="303"/>
      <c r="AZ221" s="303"/>
      <c r="BA221" s="303"/>
      <c r="BB221" s="198"/>
      <c r="BC221" s="104"/>
      <c r="BF221" s="201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CR221" s="203"/>
      <c r="CS221" s="204"/>
      <c r="CT221" s="205"/>
    </row>
    <row r="222" spans="1:98" x14ac:dyDescent="0.25">
      <c r="A222" s="28"/>
      <c r="D222" s="80"/>
      <c r="E222" s="85"/>
      <c r="F222" s="85"/>
      <c r="G222" s="80"/>
      <c r="I222" s="77"/>
      <c r="J222" s="4"/>
      <c r="K222" s="4"/>
      <c r="L222" s="4"/>
      <c r="M222" s="4"/>
      <c r="O222" s="4"/>
      <c r="P222" s="4"/>
      <c r="Q222" s="80"/>
      <c r="R222" s="80"/>
      <c r="S222" s="80"/>
      <c r="U222" s="80"/>
      <c r="V222" s="4"/>
      <c r="W222" s="4"/>
      <c r="X222" s="4"/>
      <c r="Y222" s="80"/>
      <c r="Z222" s="80"/>
      <c r="AH222" s="4"/>
      <c r="AI222" s="4"/>
      <c r="BC222" s="104"/>
      <c r="CR222" s="82"/>
      <c r="CS222" s="344"/>
      <c r="CT222" s="357"/>
    </row>
    <row r="223" spans="1:98" x14ac:dyDescent="0.25">
      <c r="A223" s="28"/>
      <c r="D223" s="187"/>
      <c r="E223" s="190"/>
      <c r="F223" s="190"/>
      <c r="G223" s="190"/>
      <c r="I223" s="190"/>
      <c r="J223" s="191"/>
      <c r="K223" s="187"/>
      <c r="L223" s="192"/>
      <c r="M223" s="192"/>
      <c r="O223" s="191"/>
      <c r="P223" s="191"/>
      <c r="Q223" s="191"/>
      <c r="R223" s="191"/>
      <c r="S223" s="191"/>
      <c r="U223" s="191"/>
      <c r="V223" s="191"/>
      <c r="W223" s="191"/>
      <c r="X223" s="191"/>
      <c r="Y223" s="190"/>
      <c r="Z223" s="191"/>
      <c r="AH223" s="4"/>
      <c r="AI223" s="4"/>
      <c r="AV223" s="197"/>
      <c r="AW223" s="303"/>
      <c r="AX223" s="303"/>
      <c r="AY223" s="303"/>
      <c r="AZ223" s="303"/>
      <c r="BA223" s="303"/>
      <c r="BB223" s="198"/>
      <c r="BC223" s="104"/>
      <c r="BF223" s="201"/>
      <c r="BG223" s="201"/>
      <c r="BH223" s="201"/>
      <c r="BI223" s="201"/>
      <c r="BJ223" s="201"/>
      <c r="BK223" s="201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CR223" s="203"/>
      <c r="CS223" s="204"/>
      <c r="CT223" s="205"/>
    </row>
    <row r="224" spans="1:98" x14ac:dyDescent="0.25">
      <c r="A224" s="28"/>
      <c r="D224" s="160"/>
      <c r="E224" s="160"/>
      <c r="F224" s="160"/>
      <c r="G224" s="160"/>
      <c r="I224" s="4"/>
      <c r="J224" s="4"/>
      <c r="K224" s="4"/>
      <c r="L224" s="4"/>
      <c r="M224" s="73"/>
      <c r="O224" s="4"/>
      <c r="P224" s="4"/>
      <c r="Q224" s="72"/>
      <c r="R224" s="73"/>
      <c r="S224" s="73"/>
      <c r="U224" s="160"/>
      <c r="V224" s="4"/>
      <c r="W224" s="4"/>
      <c r="X224" s="4"/>
      <c r="Y224" s="160"/>
      <c r="Z224" s="4"/>
      <c r="AH224" s="160"/>
      <c r="AI224" s="4"/>
      <c r="BC224" s="104"/>
      <c r="CR224" s="325"/>
      <c r="CS224" s="301"/>
      <c r="CT224" s="353"/>
    </row>
    <row r="225" spans="1:113" x14ac:dyDescent="0.25">
      <c r="A225" s="28"/>
      <c r="D225" s="72"/>
      <c r="E225" s="77"/>
      <c r="F225" s="77"/>
      <c r="G225" s="80"/>
      <c r="H225" s="246"/>
      <c r="I225" s="4"/>
      <c r="J225" s="4"/>
      <c r="K225" s="4"/>
      <c r="L225" s="4"/>
      <c r="M225" s="4"/>
      <c r="N225" s="246"/>
      <c r="O225" s="4"/>
      <c r="P225" s="4"/>
      <c r="Q225" s="4"/>
      <c r="R225" s="4"/>
      <c r="S225" s="4"/>
      <c r="T225" s="246"/>
      <c r="U225" s="4"/>
      <c r="V225" s="4"/>
      <c r="W225" s="4"/>
      <c r="X225" s="4"/>
      <c r="Y225" s="4"/>
      <c r="Z225" s="4"/>
      <c r="AA225" s="246"/>
      <c r="AB225" s="246"/>
      <c r="AC225" s="246"/>
      <c r="AD225" s="246"/>
      <c r="AE225" s="246"/>
      <c r="AF225" s="246"/>
      <c r="AG225" s="246"/>
      <c r="AH225" s="4"/>
      <c r="AI225" s="83"/>
      <c r="AJ225" s="255"/>
      <c r="AK225" s="246"/>
      <c r="AL225" s="246"/>
      <c r="AM225" s="246"/>
      <c r="AN225" s="246"/>
      <c r="AP225" s="294"/>
      <c r="AQ225" s="294"/>
      <c r="AR225" s="298"/>
      <c r="AS225" s="298"/>
      <c r="AT225" s="298"/>
      <c r="AV225" s="128"/>
      <c r="AW225" s="72"/>
      <c r="AX225" s="72"/>
      <c r="AY225" s="72"/>
      <c r="AZ225" s="72"/>
      <c r="BC225" s="104"/>
      <c r="CR225" s="76"/>
      <c r="CS225" s="348"/>
      <c r="CT225" s="172"/>
    </row>
    <row r="226" spans="1:113" x14ac:dyDescent="0.25">
      <c r="A226" s="28"/>
      <c r="D226" s="72"/>
      <c r="E226" s="77"/>
      <c r="F226" s="77"/>
      <c r="G226" s="163"/>
      <c r="I226" s="4"/>
      <c r="J226" s="72"/>
      <c r="K226" s="72"/>
      <c r="L226" s="73"/>
      <c r="M226" s="73"/>
      <c r="O226" s="4"/>
      <c r="P226" s="4"/>
      <c r="Q226" s="80"/>
      <c r="R226" s="80"/>
      <c r="S226" s="80"/>
      <c r="U226" s="72"/>
      <c r="V226" s="72"/>
      <c r="W226" s="72"/>
      <c r="X226" s="73"/>
      <c r="Y226" s="73"/>
      <c r="Z226" s="4"/>
      <c r="AH226" s="4"/>
      <c r="AI226" s="83"/>
      <c r="AV226" s="300"/>
      <c r="AW226" s="228"/>
      <c r="AX226" s="228"/>
      <c r="AY226" s="84"/>
      <c r="AZ226" s="84"/>
      <c r="BC226" s="104"/>
      <c r="CR226" s="76"/>
      <c r="CS226" s="348"/>
      <c r="CT226" s="172"/>
    </row>
    <row r="227" spans="1:113" x14ac:dyDescent="0.25">
      <c r="A227" s="28"/>
      <c r="D227" s="80"/>
      <c r="E227" s="77"/>
      <c r="F227" s="77"/>
      <c r="G227" s="80"/>
      <c r="I227" s="4"/>
      <c r="J227" s="72"/>
      <c r="K227" s="72"/>
      <c r="L227" s="73"/>
      <c r="M227" s="73"/>
      <c r="N227" s="246"/>
      <c r="O227" s="4"/>
      <c r="P227" s="72"/>
      <c r="Q227" s="72"/>
      <c r="R227" s="73"/>
      <c r="S227" s="73"/>
      <c r="T227" s="246"/>
      <c r="U227" s="4"/>
      <c r="V227" s="4"/>
      <c r="W227" s="4"/>
      <c r="X227" s="4"/>
      <c r="Y227" s="80"/>
      <c r="Z227" s="4"/>
      <c r="AA227" s="246"/>
      <c r="AB227" s="246"/>
      <c r="AC227" s="246"/>
      <c r="AD227" s="246"/>
      <c r="AE227" s="246"/>
      <c r="AF227" s="246"/>
      <c r="AG227" s="246"/>
      <c r="AH227" s="4"/>
      <c r="AI227" s="4"/>
      <c r="AJ227" s="246"/>
      <c r="AK227" s="246"/>
      <c r="AL227" s="246"/>
      <c r="AM227" s="246"/>
      <c r="AN227" s="246"/>
      <c r="AP227" s="294"/>
      <c r="AQ227" s="294"/>
      <c r="AR227" s="298"/>
      <c r="AS227" s="298"/>
      <c r="AT227" s="298"/>
      <c r="BC227" s="104"/>
      <c r="CR227" s="82"/>
      <c r="CS227" s="344"/>
      <c r="CT227" s="357"/>
    </row>
    <row r="228" spans="1:113" x14ac:dyDescent="0.25">
      <c r="A228" s="28"/>
      <c r="D228" s="187"/>
      <c r="E228" s="187"/>
      <c r="F228" s="187"/>
      <c r="G228" s="188"/>
      <c r="I228" s="191"/>
      <c r="J228" s="191"/>
      <c r="K228" s="187"/>
      <c r="L228" s="192"/>
      <c r="M228" s="192"/>
      <c r="O228" s="72"/>
      <c r="P228" s="191"/>
      <c r="Q228" s="4"/>
      <c r="R228" s="4"/>
      <c r="S228" s="4"/>
      <c r="U228" s="187"/>
      <c r="V228" s="191"/>
      <c r="W228" s="191"/>
      <c r="X228" s="191"/>
      <c r="Y228" s="191"/>
      <c r="Z228" s="195"/>
      <c r="AH228" s="4"/>
      <c r="AI228" s="4"/>
      <c r="AV228" s="197"/>
      <c r="AW228" s="303"/>
      <c r="AX228" s="303"/>
      <c r="AY228" s="303"/>
      <c r="AZ228" s="303"/>
      <c r="BA228" s="303"/>
      <c r="BB228" s="198"/>
      <c r="BC228" s="104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CR228" s="203"/>
      <c r="CS228" s="204"/>
      <c r="CT228" s="205"/>
    </row>
    <row r="229" spans="1:113" x14ac:dyDescent="0.25">
      <c r="A229" s="28"/>
      <c r="D229" s="189"/>
      <c r="E229" s="190"/>
      <c r="F229" s="190"/>
      <c r="G229" s="189"/>
      <c r="I229" s="187"/>
      <c r="J229" s="191"/>
      <c r="K229" s="187"/>
      <c r="L229" s="192"/>
      <c r="M229" s="192"/>
      <c r="O229" s="72"/>
      <c r="P229" s="191"/>
      <c r="Q229" s="4"/>
      <c r="R229" s="4"/>
      <c r="S229" s="4"/>
      <c r="U229" s="191"/>
      <c r="V229" s="191"/>
      <c r="W229" s="191"/>
      <c r="X229" s="191"/>
      <c r="Y229" s="189"/>
      <c r="Z229" s="191"/>
      <c r="AH229" s="4"/>
      <c r="AI229" s="4"/>
      <c r="AV229" s="197"/>
      <c r="AW229" s="303"/>
      <c r="AX229" s="303"/>
      <c r="AY229" s="303"/>
      <c r="AZ229" s="303"/>
      <c r="BA229" s="303"/>
      <c r="BB229" s="198"/>
      <c r="BC229" s="104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CR229" s="203"/>
      <c r="CS229" s="204"/>
      <c r="CT229" s="205"/>
    </row>
    <row r="230" spans="1:113" x14ac:dyDescent="0.25">
      <c r="A230" s="28"/>
      <c r="D230" s="160"/>
      <c r="E230" s="160"/>
      <c r="F230" s="160"/>
      <c r="G230" s="160"/>
      <c r="I230" s="4"/>
      <c r="J230" s="77"/>
      <c r="K230" s="72"/>
      <c r="L230" s="73"/>
      <c r="M230" s="73"/>
      <c r="O230" s="4"/>
      <c r="P230" s="4"/>
      <c r="Q230" s="72"/>
      <c r="R230" s="73"/>
      <c r="S230" s="73"/>
      <c r="U230" s="160"/>
      <c r="V230" s="4"/>
      <c r="W230" s="4"/>
      <c r="X230" s="4"/>
      <c r="Y230" s="160"/>
      <c r="Z230" s="4"/>
      <c r="AH230" s="160"/>
      <c r="AI230" s="4"/>
      <c r="BC230" s="104"/>
      <c r="CR230" s="325"/>
      <c r="CS230" s="301"/>
      <c r="CT230" s="353"/>
    </row>
    <row r="231" spans="1:113" x14ac:dyDescent="0.25">
      <c r="A231" s="28"/>
      <c r="D231" s="160"/>
      <c r="E231" s="160"/>
      <c r="F231" s="160"/>
      <c r="G231" s="160"/>
      <c r="I231" s="4"/>
      <c r="J231" s="77"/>
      <c r="K231" s="72"/>
      <c r="L231" s="73"/>
      <c r="M231" s="73"/>
      <c r="O231" s="4"/>
      <c r="P231" s="4"/>
      <c r="Q231" s="72"/>
      <c r="R231" s="73"/>
      <c r="S231" s="73"/>
      <c r="U231" s="4"/>
      <c r="V231" s="4"/>
      <c r="W231" s="4"/>
      <c r="X231" s="4"/>
      <c r="Y231" s="160"/>
      <c r="Z231" s="160"/>
      <c r="AH231" s="4"/>
      <c r="AI231" s="4"/>
      <c r="BC231" s="104"/>
      <c r="BI231" s="160"/>
      <c r="BN231" s="160"/>
      <c r="BS231" s="160"/>
      <c r="CR231" s="325"/>
      <c r="CS231" s="301"/>
      <c r="CT231" s="361"/>
    </row>
    <row r="232" spans="1:113" x14ac:dyDescent="0.25">
      <c r="A232" s="28"/>
      <c r="D232" s="160"/>
      <c r="E232" s="160"/>
      <c r="F232" s="160"/>
      <c r="G232" s="160"/>
      <c r="I232" s="4"/>
      <c r="J232" s="4"/>
      <c r="K232" s="4"/>
      <c r="L232" s="4"/>
      <c r="M232" s="4"/>
      <c r="O232" s="4"/>
      <c r="P232" s="4"/>
      <c r="Q232" s="191"/>
      <c r="R232" s="191"/>
      <c r="S232" s="191"/>
      <c r="U232" s="4"/>
      <c r="V232" s="4"/>
      <c r="W232" s="4"/>
      <c r="X232" s="4"/>
      <c r="Y232" s="160"/>
      <c r="Z232" s="4"/>
      <c r="AH232" s="72"/>
      <c r="AI232" s="4"/>
      <c r="BC232" s="104"/>
      <c r="CR232" s="325"/>
      <c r="CS232" s="301"/>
      <c r="CT232" s="353"/>
    </row>
    <row r="233" spans="1:113" x14ac:dyDescent="0.25">
      <c r="A233" s="28"/>
      <c r="D233" s="80"/>
      <c r="E233" s="80"/>
      <c r="F233" s="80"/>
      <c r="G233" s="80"/>
      <c r="I233" s="4"/>
      <c r="J233" s="72"/>
      <c r="K233" s="72"/>
      <c r="L233" s="73"/>
      <c r="M233" s="73"/>
      <c r="O233" s="4"/>
      <c r="P233" s="72"/>
      <c r="Q233" s="72"/>
      <c r="R233" s="73"/>
      <c r="S233" s="73"/>
      <c r="U233" s="4"/>
      <c r="V233" s="4"/>
      <c r="W233" s="4"/>
      <c r="X233" s="4"/>
      <c r="Y233" s="80"/>
      <c r="Z233" s="4"/>
      <c r="AH233" s="4"/>
      <c r="AI233" s="4"/>
      <c r="BC233" s="104"/>
      <c r="CR233" s="126"/>
      <c r="CS233" s="272"/>
      <c r="CT233" s="356"/>
    </row>
    <row r="234" spans="1:113" s="143" customFormat="1" x14ac:dyDescent="0.25">
      <c r="A234" s="28"/>
      <c r="D234" s="174"/>
      <c r="E234" s="174"/>
      <c r="F234" s="174"/>
      <c r="G234" s="175"/>
      <c r="I234" s="152"/>
      <c r="J234" s="145"/>
      <c r="K234" s="145"/>
      <c r="L234" s="146"/>
      <c r="M234" s="146"/>
      <c r="O234" s="152"/>
      <c r="P234" s="152"/>
      <c r="Q234" s="145"/>
      <c r="R234" s="146"/>
      <c r="S234" s="146"/>
      <c r="U234" s="145"/>
      <c r="V234" s="152"/>
      <c r="W234" s="152"/>
      <c r="X234" s="152"/>
      <c r="Y234" s="152"/>
      <c r="Z234" s="174"/>
      <c r="AH234" s="152"/>
      <c r="AI234" s="398"/>
      <c r="AO234" s="147"/>
      <c r="AP234" s="148"/>
      <c r="AQ234" s="148"/>
      <c r="AU234" s="149"/>
      <c r="AV234" s="399"/>
      <c r="AW234" s="400"/>
      <c r="AX234" s="174"/>
      <c r="AY234" s="174"/>
      <c r="AZ234" s="174"/>
      <c r="BA234" s="152"/>
      <c r="BB234" s="153"/>
      <c r="BC234" s="104"/>
      <c r="BD234" s="152"/>
      <c r="BE234" s="152"/>
      <c r="BF234" s="152"/>
      <c r="BG234" s="151"/>
      <c r="BH234" s="152"/>
      <c r="BI234" s="152"/>
      <c r="BJ234" s="401"/>
      <c r="BK234" s="401"/>
      <c r="BL234" s="401"/>
      <c r="BM234" s="402"/>
      <c r="BN234" s="402"/>
      <c r="BO234" s="402"/>
      <c r="BP234" s="402"/>
      <c r="BQ234" s="152"/>
      <c r="BR234" s="152"/>
      <c r="BS234" s="152"/>
      <c r="BT234" s="152"/>
      <c r="BU234" s="152"/>
      <c r="BV234" s="152"/>
      <c r="BW234" s="152"/>
      <c r="BX234" s="152"/>
      <c r="BY234" s="152"/>
      <c r="BZ234" s="152"/>
      <c r="CA234" s="152"/>
      <c r="CB234" s="152"/>
      <c r="CC234" s="152"/>
      <c r="CD234" s="152"/>
      <c r="CE234" s="152"/>
      <c r="CF234" s="152"/>
      <c r="CG234" s="152"/>
      <c r="CH234" s="152"/>
      <c r="CI234" s="152"/>
      <c r="CJ234" s="152"/>
      <c r="CK234" s="152"/>
      <c r="CL234" s="152"/>
      <c r="CM234" s="152"/>
      <c r="CN234" s="152"/>
      <c r="CO234" s="152"/>
      <c r="CP234" s="152"/>
      <c r="CQ234" s="154"/>
      <c r="CR234" s="157"/>
      <c r="CS234" s="403"/>
      <c r="CT234" s="176"/>
      <c r="CU234" s="150"/>
      <c r="CV234" s="156"/>
      <c r="CW234" s="157"/>
      <c r="CX234" s="151"/>
      <c r="CY234" s="151"/>
      <c r="CZ234" s="153"/>
      <c r="DA234" s="150"/>
      <c r="DB234" s="152"/>
      <c r="DC234" s="158"/>
      <c r="DD234" s="152"/>
      <c r="DE234" s="152"/>
      <c r="DF234" s="159"/>
      <c r="DG234" s="157"/>
      <c r="DH234" s="152"/>
      <c r="DI234" s="153"/>
    </row>
    <row r="235" spans="1:113" s="143" customFormat="1" x14ac:dyDescent="0.25">
      <c r="A235" s="28"/>
      <c r="D235" s="174"/>
      <c r="E235" s="174"/>
      <c r="F235" s="174"/>
      <c r="G235" s="174"/>
      <c r="I235" s="152"/>
      <c r="J235" s="152"/>
      <c r="K235" s="152"/>
      <c r="L235" s="152"/>
      <c r="M235" s="152"/>
      <c r="O235" s="152"/>
      <c r="P235" s="152"/>
      <c r="Q235" s="145"/>
      <c r="R235" s="146"/>
      <c r="S235" s="146"/>
      <c r="U235" s="152"/>
      <c r="V235" s="174"/>
      <c r="W235" s="152"/>
      <c r="X235" s="152"/>
      <c r="Y235" s="174"/>
      <c r="Z235" s="152"/>
      <c r="AH235" s="174"/>
      <c r="AI235" s="152"/>
      <c r="AO235" s="147"/>
      <c r="AP235" s="148"/>
      <c r="AQ235" s="148"/>
      <c r="AU235" s="149"/>
      <c r="AV235" s="150"/>
      <c r="AW235" s="151"/>
      <c r="AX235" s="151"/>
      <c r="AY235" s="152"/>
      <c r="AZ235" s="152"/>
      <c r="BA235" s="152"/>
      <c r="BB235" s="153"/>
      <c r="BC235" s="104"/>
      <c r="BD235" s="152"/>
      <c r="BE235" s="152"/>
      <c r="BF235" s="152"/>
      <c r="BG235" s="151"/>
      <c r="BH235" s="152"/>
      <c r="BI235" s="152"/>
      <c r="BJ235" s="152"/>
      <c r="BK235" s="152"/>
      <c r="BL235" s="152"/>
      <c r="BM235" s="152"/>
      <c r="BN235" s="152"/>
      <c r="BO235" s="152"/>
      <c r="BP235" s="152"/>
      <c r="BQ235" s="152"/>
      <c r="BR235" s="152"/>
      <c r="BS235" s="152"/>
      <c r="BT235" s="152"/>
      <c r="BU235" s="152"/>
      <c r="BV235" s="152"/>
      <c r="BW235" s="152"/>
      <c r="BX235" s="152"/>
      <c r="BY235" s="152"/>
      <c r="BZ235" s="152"/>
      <c r="CA235" s="152"/>
      <c r="CB235" s="152"/>
      <c r="CC235" s="152"/>
      <c r="CD235" s="152"/>
      <c r="CE235" s="152"/>
      <c r="CF235" s="152"/>
      <c r="CG235" s="152"/>
      <c r="CH235" s="152"/>
      <c r="CI235" s="152"/>
      <c r="CJ235" s="152"/>
      <c r="CK235" s="152"/>
      <c r="CL235" s="152"/>
      <c r="CM235" s="152"/>
      <c r="CN235" s="152"/>
      <c r="CO235" s="152"/>
      <c r="CP235" s="152"/>
      <c r="CQ235" s="154"/>
      <c r="CR235" s="157"/>
      <c r="CS235" s="150"/>
      <c r="CT235" s="176"/>
      <c r="CU235" s="150"/>
      <c r="CV235" s="156"/>
      <c r="CW235" s="157"/>
      <c r="CX235" s="151"/>
      <c r="CY235" s="151"/>
      <c r="CZ235" s="153"/>
      <c r="DA235" s="150"/>
      <c r="DB235" s="152"/>
      <c r="DC235" s="158"/>
      <c r="DD235" s="152"/>
      <c r="DE235" s="152"/>
      <c r="DF235" s="159"/>
      <c r="DG235" s="157"/>
      <c r="DH235" s="152"/>
      <c r="DI235" s="153"/>
    </row>
    <row r="236" spans="1:113" x14ac:dyDescent="0.25">
      <c r="A236" s="28"/>
      <c r="D236" s="160"/>
      <c r="E236" s="160"/>
      <c r="F236" s="160"/>
      <c r="G236" s="160"/>
      <c r="I236" s="4"/>
      <c r="J236" s="4"/>
      <c r="K236" s="4"/>
      <c r="L236" s="4"/>
      <c r="M236" s="160"/>
      <c r="O236" s="4"/>
      <c r="P236" s="4"/>
      <c r="Q236" s="72"/>
      <c r="R236" s="73"/>
      <c r="S236" s="73"/>
      <c r="U236" s="4"/>
      <c r="V236" s="4"/>
      <c r="W236" s="4"/>
      <c r="X236" s="4"/>
      <c r="Y236" s="160"/>
      <c r="Z236" s="4"/>
      <c r="AH236" s="160"/>
      <c r="AI236" s="4"/>
      <c r="BC236" s="104"/>
      <c r="CR236" s="325"/>
      <c r="CS236" s="301"/>
      <c r="CT236" s="353"/>
    </row>
    <row r="237" spans="1:113" x14ac:dyDescent="0.25">
      <c r="A237" s="28"/>
      <c r="D237" s="80"/>
      <c r="E237" s="77"/>
      <c r="F237" s="77"/>
      <c r="G237" s="80"/>
      <c r="I237" s="4"/>
      <c r="J237" s="72"/>
      <c r="K237" s="72"/>
      <c r="L237" s="73"/>
      <c r="M237" s="73"/>
      <c r="O237" s="162"/>
      <c r="P237" s="72"/>
      <c r="Q237" s="72"/>
      <c r="R237" s="73"/>
      <c r="S237" s="73"/>
      <c r="U237" s="80"/>
      <c r="V237" s="72"/>
      <c r="W237" s="72"/>
      <c r="X237" s="73"/>
      <c r="Y237" s="73"/>
      <c r="Z237" s="80"/>
      <c r="AH237" s="4"/>
      <c r="AI237" s="167"/>
      <c r="BC237" s="104"/>
      <c r="BG237" s="14"/>
      <c r="CR237" s="76"/>
      <c r="CS237" s="44"/>
      <c r="CT237" s="172"/>
    </row>
    <row r="238" spans="1:113" x14ac:dyDescent="0.25">
      <c r="A238" s="28"/>
      <c r="D238" s="80"/>
      <c r="E238" s="80"/>
      <c r="F238" s="80"/>
      <c r="G238" s="80"/>
      <c r="I238" s="77"/>
      <c r="J238" s="4"/>
      <c r="K238" s="4"/>
      <c r="L238" s="4"/>
      <c r="M238" s="4"/>
      <c r="O238" s="4"/>
      <c r="P238" s="4"/>
      <c r="Q238" s="80"/>
      <c r="R238" s="80"/>
      <c r="S238" s="80"/>
      <c r="U238" s="80"/>
      <c r="V238" s="4"/>
      <c r="W238" s="4"/>
      <c r="X238" s="4"/>
      <c r="Y238" s="138"/>
      <c r="Z238" s="80"/>
      <c r="AH238" s="4"/>
      <c r="AI238" s="4"/>
      <c r="BC238" s="104"/>
      <c r="BF238" s="91"/>
      <c r="BG238" s="91"/>
      <c r="BH238" s="91"/>
      <c r="BI238" s="91"/>
      <c r="BJ238" s="86"/>
      <c r="BK238" s="75"/>
      <c r="BN238" s="75"/>
      <c r="CA238" s="231"/>
      <c r="CB238" s="91"/>
      <c r="CR238" s="233"/>
      <c r="CS238" s="346"/>
      <c r="CT238" s="363"/>
    </row>
    <row r="239" spans="1:113" x14ac:dyDescent="0.25">
      <c r="A239" s="28"/>
      <c r="D239" s="80"/>
      <c r="E239" s="77"/>
      <c r="F239" s="77"/>
      <c r="G239" s="160"/>
      <c r="I239" s="72"/>
      <c r="J239" s="4"/>
      <c r="K239" s="160"/>
      <c r="L239" s="73"/>
      <c r="M239" s="73"/>
      <c r="O239" s="162"/>
      <c r="P239" s="72"/>
      <c r="Q239" s="72"/>
      <c r="R239" s="73"/>
      <c r="S239" s="73"/>
      <c r="U239" s="80"/>
      <c r="V239" s="4"/>
      <c r="W239" s="4"/>
      <c r="X239" s="4"/>
      <c r="Y239" s="80"/>
      <c r="Z239" s="4"/>
      <c r="AH239" s="80"/>
      <c r="AI239" s="167"/>
      <c r="BC239" s="104"/>
      <c r="BF239" s="15"/>
      <c r="BG239" s="14"/>
      <c r="CR239" s="76"/>
      <c r="CS239" s="44"/>
      <c r="CT239" s="172"/>
    </row>
    <row r="240" spans="1:113" x14ac:dyDescent="0.25">
      <c r="A240" s="28"/>
      <c r="D240" s="187"/>
      <c r="E240" s="190"/>
      <c r="F240" s="190"/>
      <c r="G240" s="190"/>
      <c r="I240" s="190"/>
      <c r="J240" s="191"/>
      <c r="K240" s="187"/>
      <c r="L240" s="192"/>
      <c r="M240" s="192"/>
      <c r="O240" s="191"/>
      <c r="P240" s="191"/>
      <c r="Q240" s="191"/>
      <c r="R240" s="191"/>
      <c r="S240" s="191"/>
      <c r="U240" s="191"/>
      <c r="V240" s="191"/>
      <c r="W240" s="191"/>
      <c r="X240" s="191"/>
      <c r="Y240" s="190"/>
      <c r="Z240" s="191"/>
      <c r="AH240" s="4"/>
      <c r="AI240" s="4"/>
      <c r="AV240" s="197"/>
      <c r="AW240" s="303"/>
      <c r="AX240" s="303"/>
      <c r="AY240" s="303"/>
      <c r="AZ240" s="303"/>
      <c r="BA240" s="303"/>
      <c r="BB240" s="198"/>
      <c r="BC240" s="104"/>
      <c r="BF240" s="201"/>
      <c r="BG240" s="201"/>
      <c r="BH240" s="201"/>
      <c r="BI240" s="201"/>
      <c r="BJ240" s="201"/>
      <c r="BK240" s="201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CR240" s="203"/>
      <c r="CS240" s="204"/>
      <c r="CT240" s="205"/>
    </row>
    <row r="241" spans="1:98" x14ac:dyDescent="0.25">
      <c r="A241" s="28"/>
      <c r="D241" s="189"/>
      <c r="E241" s="190"/>
      <c r="F241" s="190"/>
      <c r="G241" s="189"/>
      <c r="I241" s="187"/>
      <c r="J241" s="191"/>
      <c r="K241" s="187"/>
      <c r="L241" s="192"/>
      <c r="M241" s="192"/>
      <c r="O241" s="72"/>
      <c r="P241" s="191"/>
      <c r="Q241" s="4"/>
      <c r="R241" s="4"/>
      <c r="S241" s="4"/>
      <c r="U241" s="191"/>
      <c r="V241" s="191"/>
      <c r="W241" s="191"/>
      <c r="X241" s="191"/>
      <c r="Y241" s="189"/>
      <c r="Z241" s="191"/>
      <c r="AH241" s="4"/>
      <c r="AI241" s="4"/>
      <c r="AV241" s="197"/>
      <c r="AW241" s="303"/>
      <c r="AX241" s="303"/>
      <c r="AY241" s="303"/>
      <c r="AZ241" s="303"/>
      <c r="BA241" s="303"/>
      <c r="BB241" s="198"/>
      <c r="BC241" s="104"/>
      <c r="BF241" s="201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CR241" s="203"/>
      <c r="CS241" s="204"/>
      <c r="CT241" s="205"/>
    </row>
    <row r="242" spans="1:98" x14ac:dyDescent="0.25">
      <c r="A242" s="28"/>
      <c r="D242" s="187"/>
      <c r="E242" s="190"/>
      <c r="F242" s="190"/>
      <c r="G242" s="190"/>
      <c r="I242" s="188"/>
      <c r="J242" s="191"/>
      <c r="K242" s="187"/>
      <c r="L242" s="192"/>
      <c r="M242" s="192"/>
      <c r="O242" s="191"/>
      <c r="P242" s="191"/>
      <c r="Q242" s="191"/>
      <c r="R242" s="191"/>
      <c r="S242" s="191"/>
      <c r="U242" s="191"/>
      <c r="V242" s="191"/>
      <c r="W242" s="191"/>
      <c r="X242" s="191"/>
      <c r="Y242" s="190"/>
      <c r="Z242" s="191"/>
      <c r="AH242" s="4"/>
      <c r="AI242" s="4"/>
      <c r="AV242" s="197"/>
      <c r="AW242" s="303"/>
      <c r="AX242" s="303"/>
      <c r="AY242" s="303"/>
      <c r="AZ242" s="303"/>
      <c r="BA242" s="303"/>
      <c r="BB242" s="198"/>
      <c r="BC242" s="104"/>
      <c r="BF242" s="201"/>
      <c r="BG242" s="201"/>
      <c r="BH242" s="201"/>
      <c r="BI242" s="201"/>
      <c r="BJ242" s="201"/>
      <c r="BK242" s="201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CR242" s="203"/>
      <c r="CS242" s="204"/>
      <c r="CT242" s="205"/>
    </row>
    <row r="243" spans="1:98" x14ac:dyDescent="0.25">
      <c r="A243" s="28"/>
      <c r="D243" s="187"/>
      <c r="E243" s="190"/>
      <c r="F243" s="190"/>
      <c r="G243" s="190"/>
      <c r="I243" s="188"/>
      <c r="J243" s="188"/>
      <c r="K243" s="187"/>
      <c r="L243" s="192"/>
      <c r="M243" s="192"/>
      <c r="O243" s="191"/>
      <c r="P243" s="191"/>
      <c r="Q243" s="191"/>
      <c r="R243" s="191"/>
      <c r="S243" s="191"/>
      <c r="U243" s="191"/>
      <c r="V243" s="191"/>
      <c r="W243" s="191"/>
      <c r="X243" s="191"/>
      <c r="Y243" s="190"/>
      <c r="Z243" s="191"/>
      <c r="AH243" s="4"/>
      <c r="AI243" s="4"/>
      <c r="AV243" s="197"/>
      <c r="AW243" s="303"/>
      <c r="AX243" s="303"/>
      <c r="AY243" s="303"/>
      <c r="AZ243" s="303"/>
      <c r="BA243" s="303"/>
      <c r="BB243" s="198"/>
      <c r="BC243" s="104"/>
      <c r="BF243" s="201"/>
      <c r="BG243" s="201"/>
      <c r="BH243" s="201"/>
      <c r="BI243" s="201"/>
      <c r="BJ243" s="201"/>
      <c r="BK243" s="201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CR243" s="203"/>
      <c r="CS243" s="204"/>
      <c r="CT243" s="205"/>
    </row>
    <row r="244" spans="1:98" x14ac:dyDescent="0.25">
      <c r="A244" s="28"/>
      <c r="D244" s="80"/>
      <c r="E244" s="80"/>
      <c r="F244" s="77"/>
      <c r="G244" s="77"/>
      <c r="I244" s="4"/>
      <c r="J244" s="4"/>
      <c r="K244" s="72"/>
      <c r="L244" s="73"/>
      <c r="M244" s="73"/>
      <c r="O244" s="4"/>
      <c r="P244" s="191"/>
      <c r="Q244" s="191"/>
      <c r="R244" s="191"/>
      <c r="S244" s="191"/>
      <c r="U244" s="4"/>
      <c r="V244" s="4"/>
      <c r="W244" s="4"/>
      <c r="X244" s="4"/>
      <c r="Y244" s="80"/>
      <c r="Z244" s="80"/>
      <c r="AH244" s="4"/>
      <c r="AI244" s="4"/>
      <c r="AW244" s="10"/>
      <c r="AX244" s="10"/>
      <c r="BC244" s="104"/>
      <c r="BF244" s="75"/>
      <c r="BG244" s="75"/>
      <c r="BH244" s="75"/>
      <c r="BI244" s="75"/>
      <c r="BJ244" s="75"/>
      <c r="BK244" s="75"/>
      <c r="CR244" s="76"/>
      <c r="CS244" s="44"/>
      <c r="CT244" s="172"/>
    </row>
    <row r="245" spans="1:98" x14ac:dyDescent="0.25">
      <c r="A245" s="28"/>
      <c r="D245" s="189"/>
      <c r="E245" s="190"/>
      <c r="F245" s="190"/>
      <c r="G245" s="189"/>
      <c r="I245" s="187"/>
      <c r="J245" s="191"/>
      <c r="K245" s="187"/>
      <c r="L245" s="192"/>
      <c r="M245" s="192"/>
      <c r="O245" s="72"/>
      <c r="P245" s="191"/>
      <c r="Q245" s="4"/>
      <c r="R245" s="4"/>
      <c r="S245" s="4"/>
      <c r="U245" s="187"/>
      <c r="V245" s="191"/>
      <c r="W245" s="191"/>
      <c r="X245" s="191"/>
      <c r="Y245" s="189"/>
      <c r="Z245" s="191"/>
      <c r="AH245" s="4"/>
      <c r="AI245" s="4"/>
      <c r="AV245" s="197"/>
      <c r="AW245" s="303"/>
      <c r="AX245" s="303"/>
      <c r="AY245" s="303"/>
      <c r="AZ245" s="303"/>
      <c r="BA245" s="303"/>
      <c r="BB245" s="198"/>
      <c r="BC245" s="104"/>
      <c r="BF245" s="201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CR245" s="203"/>
      <c r="CS245" s="204"/>
      <c r="CT245" s="205"/>
    </row>
    <row r="246" spans="1:98" x14ac:dyDescent="0.25">
      <c r="A246" s="28"/>
      <c r="D246" s="72"/>
      <c r="E246" s="72"/>
      <c r="F246" s="72"/>
      <c r="G246" s="80"/>
      <c r="H246" s="246"/>
      <c r="I246" s="4"/>
      <c r="J246" s="4"/>
      <c r="K246" s="4"/>
      <c r="L246" s="4"/>
      <c r="M246" s="4"/>
      <c r="N246" s="246"/>
      <c r="O246" s="4"/>
      <c r="P246" s="4"/>
      <c r="Q246" s="4"/>
      <c r="R246" s="4"/>
      <c r="S246" s="4"/>
      <c r="T246" s="246"/>
      <c r="U246" s="4"/>
      <c r="V246" s="4"/>
      <c r="W246" s="4"/>
      <c r="X246" s="4"/>
      <c r="Y246" s="4"/>
      <c r="Z246" s="4"/>
      <c r="AA246" s="246"/>
      <c r="AB246" s="246"/>
      <c r="AC246" s="246"/>
      <c r="AD246" s="246"/>
      <c r="AE246" s="246"/>
      <c r="AF246" s="246"/>
      <c r="AG246" s="246"/>
      <c r="AH246" s="4"/>
      <c r="AI246" s="83"/>
      <c r="AJ246" s="246"/>
      <c r="AK246" s="246"/>
      <c r="AL246" s="246"/>
      <c r="AM246" s="246"/>
      <c r="AN246" s="246"/>
      <c r="AP246" s="294"/>
      <c r="AQ246" s="294"/>
      <c r="AR246" s="298"/>
      <c r="AS246" s="298"/>
      <c r="AT246" s="298"/>
      <c r="AV246" s="128"/>
      <c r="AW246" s="72"/>
      <c r="AX246" s="72"/>
      <c r="AY246" s="72"/>
      <c r="AZ246" s="72"/>
      <c r="BC246" s="104"/>
      <c r="CR246" s="76"/>
      <c r="CS246" s="348"/>
      <c r="CT246" s="172"/>
    </row>
    <row r="247" spans="1:98" x14ac:dyDescent="0.25">
      <c r="A247" s="28"/>
      <c r="D247" s="72"/>
      <c r="E247" s="77"/>
      <c r="F247" s="77"/>
      <c r="G247" s="80"/>
      <c r="H247" s="246"/>
      <c r="I247" s="4"/>
      <c r="J247" s="4"/>
      <c r="K247" s="4"/>
      <c r="L247" s="4"/>
      <c r="M247" s="4"/>
      <c r="N247" s="246"/>
      <c r="O247" s="4"/>
      <c r="P247" s="4"/>
      <c r="Q247" s="4"/>
      <c r="R247" s="4"/>
      <c r="S247" s="4"/>
      <c r="T247" s="246"/>
      <c r="U247" s="4"/>
      <c r="V247" s="4"/>
      <c r="W247" s="4"/>
      <c r="X247" s="4"/>
      <c r="Y247" s="4"/>
      <c r="Z247" s="4"/>
      <c r="AA247" s="246"/>
      <c r="AB247" s="246"/>
      <c r="AC247" s="246"/>
      <c r="AD247" s="246"/>
      <c r="AE247" s="246"/>
      <c r="AF247" s="246"/>
      <c r="AG247" s="246"/>
      <c r="AH247" s="4"/>
      <c r="AI247" s="83"/>
      <c r="AJ247" s="255"/>
      <c r="AK247" s="246"/>
      <c r="AL247" s="246"/>
      <c r="AM247" s="246"/>
      <c r="AN247" s="246"/>
      <c r="AP247" s="294"/>
      <c r="AQ247" s="294"/>
      <c r="AR247" s="298"/>
      <c r="AS247" s="298"/>
      <c r="AT247" s="298"/>
      <c r="AV247" s="128"/>
      <c r="AW247" s="72"/>
      <c r="AX247" s="72"/>
      <c r="AY247" s="72"/>
      <c r="AZ247" s="72"/>
      <c r="BC247" s="104"/>
      <c r="CR247" s="76"/>
      <c r="CS247" s="348"/>
      <c r="CT247" s="172"/>
    </row>
    <row r="248" spans="1:98" x14ac:dyDescent="0.25">
      <c r="A248" s="28"/>
      <c r="D248" s="80"/>
      <c r="E248" s="77"/>
      <c r="F248" s="77"/>
      <c r="G248" s="160"/>
      <c r="I248" s="236"/>
      <c r="J248" s="4"/>
      <c r="K248" s="160"/>
      <c r="L248" s="73"/>
      <c r="M248" s="73"/>
      <c r="O248" s="253"/>
      <c r="P248" s="236"/>
      <c r="Q248" s="72"/>
      <c r="R248" s="73"/>
      <c r="S248" s="73"/>
      <c r="U248" s="80"/>
      <c r="V248" s="4"/>
      <c r="W248" s="246"/>
      <c r="X248" s="4"/>
      <c r="Y248" s="80"/>
      <c r="Z248" s="246"/>
      <c r="AH248" s="270"/>
      <c r="AI248" s="167"/>
      <c r="AV248" s="10"/>
      <c r="BC248" s="104"/>
      <c r="BD248" s="65"/>
      <c r="BE248" s="65"/>
      <c r="BF248" s="312"/>
      <c r="BG248" s="315"/>
      <c r="BH248" s="316"/>
      <c r="BI248" s="312"/>
      <c r="BJ248" s="316"/>
      <c r="BK248" s="316"/>
      <c r="BL248" s="315"/>
      <c r="BM248" s="312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R248" s="186"/>
      <c r="CS248" s="347"/>
      <c r="CT248" s="48"/>
    </row>
    <row r="249" spans="1:98" x14ac:dyDescent="0.25">
      <c r="A249" s="28"/>
      <c r="D249" s="70"/>
      <c r="E249" s="80"/>
      <c r="F249" s="80"/>
      <c r="G249" s="80"/>
      <c r="J249" s="4"/>
      <c r="K249" s="4"/>
      <c r="L249" s="4"/>
      <c r="M249" s="73"/>
      <c r="P249" s="235"/>
      <c r="Q249" s="80"/>
      <c r="R249" s="80"/>
      <c r="S249" s="80"/>
      <c r="U249" s="4"/>
      <c r="V249" s="4"/>
      <c r="X249" s="80"/>
      <c r="Y249" s="80"/>
      <c r="Z249" s="235"/>
      <c r="AH249" s="70"/>
      <c r="AV249" s="10"/>
      <c r="BC249" s="104"/>
      <c r="BF249" s="80"/>
      <c r="BH249" s="80"/>
      <c r="BZ249" s="80"/>
      <c r="CR249" s="327"/>
      <c r="CT249" s="130"/>
    </row>
    <row r="250" spans="1:98" x14ac:dyDescent="0.25">
      <c r="A250" s="28"/>
      <c r="D250" s="236"/>
      <c r="E250" s="241"/>
      <c r="F250" s="241"/>
      <c r="G250" s="77"/>
      <c r="I250" s="241"/>
      <c r="J250" s="236"/>
      <c r="K250" s="72"/>
      <c r="L250" s="73"/>
      <c r="M250" s="73"/>
      <c r="O250" s="249"/>
      <c r="P250" s="249"/>
      <c r="Q250" s="191"/>
      <c r="R250" s="191"/>
      <c r="S250" s="191"/>
      <c r="U250" s="4"/>
      <c r="V250" s="4"/>
      <c r="W250" s="246"/>
      <c r="X250" s="4"/>
      <c r="Y250" s="77"/>
      <c r="Z250" s="246"/>
      <c r="AH250" s="4"/>
      <c r="AV250" s="302"/>
      <c r="AW250" s="302"/>
      <c r="AX250" s="302"/>
      <c r="AY250" s="302"/>
      <c r="AZ250" s="302"/>
      <c r="BC250" s="104"/>
      <c r="BF250" s="75"/>
      <c r="BG250" s="75"/>
      <c r="BH250" s="75"/>
      <c r="BI250" s="75"/>
      <c r="BJ250" s="75"/>
      <c r="BK250" s="75"/>
      <c r="CR250" s="76"/>
      <c r="CS250" s="44"/>
      <c r="CT250" s="172"/>
    </row>
    <row r="251" spans="1:98" ht="20.25" customHeight="1" x14ac:dyDescent="0.25">
      <c r="A251" s="28"/>
      <c r="D251" s="80"/>
      <c r="E251" s="80"/>
      <c r="F251" s="80"/>
      <c r="G251" s="80"/>
      <c r="I251" s="236"/>
      <c r="J251" s="246"/>
      <c r="K251" s="4"/>
      <c r="L251" s="4"/>
      <c r="M251" s="4"/>
      <c r="Q251" s="80"/>
      <c r="R251" s="80"/>
      <c r="S251" s="80"/>
      <c r="U251" s="80"/>
      <c r="V251" s="4"/>
      <c r="W251" s="4"/>
      <c r="X251" s="4"/>
      <c r="Y251" s="138"/>
      <c r="Z251" s="80"/>
      <c r="AH251" s="77"/>
      <c r="AI251" s="4"/>
      <c r="BC251" s="104"/>
      <c r="BF251" s="91"/>
      <c r="BG251" s="91"/>
      <c r="BH251" s="91"/>
      <c r="BI251" s="91"/>
      <c r="BJ251" s="87"/>
      <c r="BK251" s="87"/>
      <c r="BL251" s="86"/>
      <c r="BM251" s="75"/>
      <c r="CA251" s="231"/>
      <c r="CB251" s="91"/>
      <c r="CR251" s="76"/>
      <c r="CS251" s="348"/>
      <c r="CT251" s="172"/>
    </row>
    <row r="252" spans="1:98" x14ac:dyDescent="0.25">
      <c r="A252" s="28"/>
      <c r="D252" s="80"/>
      <c r="E252" s="80"/>
      <c r="F252" s="77"/>
      <c r="G252" s="77"/>
      <c r="I252" s="246"/>
      <c r="J252" s="246"/>
      <c r="K252" s="72"/>
      <c r="L252" s="73"/>
      <c r="M252" s="73"/>
      <c r="P252" s="249"/>
      <c r="Q252" s="191"/>
      <c r="R252" s="191"/>
      <c r="S252" s="191"/>
      <c r="U252" s="4"/>
      <c r="V252" s="4"/>
      <c r="W252" s="4"/>
      <c r="X252" s="4"/>
      <c r="Y252" s="80"/>
      <c r="Z252" s="4"/>
      <c r="AH252" s="4"/>
      <c r="AI252" s="4"/>
      <c r="AW252" s="10"/>
      <c r="AX252" s="10"/>
      <c r="BC252" s="104"/>
      <c r="BF252" s="75"/>
      <c r="BG252" s="75"/>
      <c r="BH252" s="75"/>
      <c r="BI252" s="75"/>
      <c r="BJ252" s="75"/>
      <c r="BK252" s="75"/>
      <c r="CR252" s="76"/>
      <c r="CS252" s="44"/>
      <c r="CT252" s="172"/>
    </row>
    <row r="253" spans="1:98" x14ac:dyDescent="0.25">
      <c r="A253" s="28"/>
      <c r="D253" s="80"/>
      <c r="E253" s="80"/>
      <c r="F253" s="77"/>
      <c r="G253" s="77"/>
      <c r="I253" s="246"/>
      <c r="J253" s="246"/>
      <c r="K253" s="72"/>
      <c r="L253" s="73"/>
      <c r="M253" s="73"/>
      <c r="P253" s="249"/>
      <c r="Q253" s="191"/>
      <c r="R253" s="191"/>
      <c r="S253" s="191"/>
      <c r="U253" s="4"/>
      <c r="V253" s="4"/>
      <c r="W253" s="4"/>
      <c r="X253" s="4"/>
      <c r="Y253" s="80"/>
      <c r="Z253" s="80"/>
      <c r="AH253" s="4"/>
      <c r="AI253" s="4"/>
      <c r="AW253" s="10"/>
      <c r="AX253" s="10"/>
      <c r="BC253" s="104"/>
      <c r="BF253" s="75"/>
      <c r="BG253" s="75"/>
      <c r="BH253" s="75"/>
      <c r="BI253" s="75"/>
      <c r="BJ253" s="75"/>
      <c r="BK253" s="75"/>
      <c r="CR253" s="76"/>
      <c r="CS253" s="44"/>
      <c r="CT253" s="172"/>
    </row>
    <row r="254" spans="1:98" x14ac:dyDescent="0.25">
      <c r="A254" s="28"/>
      <c r="D254" s="160"/>
      <c r="E254" s="160"/>
      <c r="F254" s="160"/>
      <c r="G254" s="160"/>
      <c r="J254" s="160"/>
      <c r="K254" s="4"/>
      <c r="L254" s="4"/>
      <c r="M254" s="73"/>
      <c r="Q254" s="72"/>
      <c r="R254" s="73"/>
      <c r="S254" s="73"/>
      <c r="U254" s="160"/>
      <c r="V254" s="4"/>
      <c r="W254" s="4"/>
      <c r="X254" s="4"/>
      <c r="Y254" s="160"/>
      <c r="Z254" s="160"/>
      <c r="AH254" s="4"/>
      <c r="AI254" s="181"/>
      <c r="BC254" s="104"/>
      <c r="BF254" s="160"/>
      <c r="BG254" s="160"/>
      <c r="BI254" s="160"/>
      <c r="BO254" s="160"/>
      <c r="BU254" s="75"/>
      <c r="CA254" s="160"/>
      <c r="CB254" s="160"/>
      <c r="CR254" s="76"/>
      <c r="CS254" s="44"/>
      <c r="CT254" s="172"/>
    </row>
    <row r="255" spans="1:98" x14ac:dyDescent="0.25">
      <c r="A255" s="28"/>
      <c r="D255" s="80"/>
      <c r="E255" s="80"/>
      <c r="F255" s="80"/>
      <c r="G255" s="73"/>
      <c r="H255" s="246"/>
      <c r="I255" s="246"/>
      <c r="J255" s="236"/>
      <c r="K255" s="72"/>
      <c r="L255" s="73"/>
      <c r="M255" s="73"/>
      <c r="N255" s="246"/>
      <c r="O255" s="255"/>
      <c r="P255" s="236"/>
      <c r="Q255" s="72"/>
      <c r="R255" s="73"/>
      <c r="S255" s="73"/>
      <c r="T255" s="246"/>
      <c r="U255" s="72"/>
      <c r="V255" s="4"/>
      <c r="W255" s="4"/>
      <c r="X255" s="4"/>
      <c r="Y255" s="80"/>
      <c r="Z255" s="80"/>
      <c r="AA255" s="246"/>
      <c r="AB255" s="246"/>
      <c r="AC255" s="246"/>
      <c r="AD255" s="246"/>
      <c r="AE255" s="246"/>
      <c r="AF255" s="246"/>
      <c r="AG255" s="246"/>
      <c r="AH255" s="4"/>
      <c r="AI255" s="4"/>
      <c r="AJ255" s="246"/>
      <c r="AK255" s="246"/>
      <c r="AL255" s="246"/>
      <c r="AM255" s="246"/>
      <c r="AN255" s="246"/>
      <c r="AP255" s="294"/>
      <c r="AQ255" s="294"/>
      <c r="AR255" s="298"/>
      <c r="AS255" s="298"/>
      <c r="AT255" s="298"/>
      <c r="BC255" s="104"/>
      <c r="BF255" s="80"/>
      <c r="BG255" s="80"/>
      <c r="BH255" s="80"/>
      <c r="BI255" s="80"/>
      <c r="BL255" s="313"/>
      <c r="BO255" s="80"/>
      <c r="CA255" s="80"/>
      <c r="CR255" s="76"/>
      <c r="CS255" s="348"/>
      <c r="CT255" s="172"/>
    </row>
    <row r="256" spans="1:98" x14ac:dyDescent="0.25">
      <c r="A256" s="28"/>
      <c r="D256" s="160"/>
      <c r="E256" s="160"/>
      <c r="F256" s="160"/>
      <c r="G256" s="160"/>
      <c r="J256" s="163"/>
      <c r="K256" s="72"/>
      <c r="L256" s="73"/>
      <c r="M256" s="73"/>
      <c r="Q256" s="72"/>
      <c r="R256" s="73"/>
      <c r="S256" s="73"/>
      <c r="U256" s="4"/>
      <c r="V256" s="4"/>
      <c r="W256" s="4"/>
      <c r="X256" s="4"/>
      <c r="Y256" s="160"/>
      <c r="Z256" s="4"/>
      <c r="AH256" s="4"/>
      <c r="AI256" s="4"/>
      <c r="BC256" s="104"/>
      <c r="BF256" s="163"/>
      <c r="BG256" s="77"/>
      <c r="BH256" s="77"/>
      <c r="BI256" s="163"/>
      <c r="BJ256" s="77"/>
      <c r="BK256" s="77"/>
      <c r="BS256" s="77"/>
      <c r="BT256" s="77"/>
      <c r="BU256" s="4"/>
      <c r="BV256" s="4"/>
      <c r="BW256" s="4"/>
      <c r="BX256" s="4"/>
      <c r="BY256" s="4"/>
      <c r="CR256" s="76"/>
      <c r="CS256" s="44"/>
      <c r="CT256" s="172"/>
    </row>
    <row r="257" spans="1:113" x14ac:dyDescent="0.25">
      <c r="A257" s="28"/>
      <c r="D257" s="72"/>
      <c r="E257" s="72"/>
      <c r="F257" s="72"/>
      <c r="G257" s="80"/>
      <c r="H257" s="246"/>
      <c r="I257" s="246"/>
      <c r="J257" s="72"/>
      <c r="K257" s="72"/>
      <c r="L257" s="73"/>
      <c r="M257" s="73"/>
      <c r="N257" s="246"/>
      <c r="O257" s="246"/>
      <c r="P257" s="236"/>
      <c r="Q257" s="72"/>
      <c r="R257" s="73"/>
      <c r="S257" s="73"/>
      <c r="T257" s="246"/>
      <c r="U257" s="72"/>
      <c r="V257" s="72"/>
      <c r="W257" s="72"/>
      <c r="X257" s="73"/>
      <c r="Y257" s="73"/>
      <c r="Z257" s="4"/>
      <c r="AA257" s="246"/>
      <c r="AB257" s="246"/>
      <c r="AC257" s="246"/>
      <c r="AD257" s="246"/>
      <c r="AE257" s="246"/>
      <c r="AF257" s="246"/>
      <c r="AG257" s="246"/>
      <c r="AH257" s="4"/>
      <c r="AI257" s="124"/>
      <c r="AJ257" s="246"/>
      <c r="AK257" s="246"/>
      <c r="AL257" s="246"/>
      <c r="AM257" s="246"/>
      <c r="AN257" s="246"/>
      <c r="AP257" s="294"/>
      <c r="AQ257" s="294"/>
      <c r="AR257" s="298"/>
      <c r="AS257" s="298"/>
      <c r="AT257" s="298"/>
      <c r="AV257" s="128"/>
      <c r="AW257" s="72"/>
      <c r="AX257" s="77"/>
      <c r="AY257" s="72"/>
      <c r="AZ257" s="72"/>
      <c r="BC257" s="104"/>
      <c r="CR257" s="76"/>
      <c r="CS257" s="348"/>
      <c r="CT257" s="172"/>
    </row>
    <row r="258" spans="1:113" x14ac:dyDescent="0.25">
      <c r="A258" s="28"/>
      <c r="D258" s="80"/>
      <c r="E258" s="80"/>
      <c r="F258" s="77"/>
      <c r="G258" s="77"/>
      <c r="I258" s="246"/>
      <c r="J258" s="4"/>
      <c r="K258" s="72"/>
      <c r="L258" s="73"/>
      <c r="M258" s="73"/>
      <c r="P258" s="249"/>
      <c r="Q258" s="191"/>
      <c r="R258" s="191"/>
      <c r="S258" s="191"/>
      <c r="U258" s="246"/>
      <c r="V258" s="4"/>
      <c r="W258" s="4"/>
      <c r="X258" s="4"/>
      <c r="Y258" s="80"/>
      <c r="Z258" s="4"/>
      <c r="AH258" s="4"/>
      <c r="AI258" s="4"/>
      <c r="AW258" s="10"/>
      <c r="AX258" s="10"/>
      <c r="BC258" s="104"/>
      <c r="BF258" s="75"/>
      <c r="BG258" s="75"/>
      <c r="BH258" s="75"/>
      <c r="BI258" s="75"/>
      <c r="BJ258" s="75"/>
      <c r="BK258" s="75"/>
      <c r="CR258" s="76"/>
      <c r="CS258" s="44"/>
      <c r="CT258" s="172"/>
    </row>
    <row r="259" spans="1:113" x14ac:dyDescent="0.25">
      <c r="A259" s="28"/>
      <c r="D259" s="80"/>
      <c r="E259" s="77"/>
      <c r="F259" s="77"/>
      <c r="G259" s="160"/>
      <c r="I259" s="236"/>
      <c r="J259" s="72"/>
      <c r="K259" s="72"/>
      <c r="L259" s="73"/>
      <c r="M259" s="73"/>
      <c r="O259" s="253"/>
      <c r="P259" s="236"/>
      <c r="Q259" s="72"/>
      <c r="R259" s="73"/>
      <c r="S259" s="73"/>
      <c r="U259" s="80"/>
      <c r="V259" s="4"/>
      <c r="W259" s="4"/>
      <c r="X259" s="4"/>
      <c r="Y259" s="80"/>
      <c r="Z259" s="4"/>
      <c r="AH259" s="80"/>
      <c r="AI259" s="167"/>
      <c r="BC259" s="104"/>
      <c r="BK259" s="313"/>
      <c r="CR259" s="76"/>
      <c r="CS259" s="44"/>
      <c r="CT259" s="172"/>
    </row>
    <row r="260" spans="1:113" x14ac:dyDescent="0.25">
      <c r="A260" s="28"/>
      <c r="D260" s="189"/>
      <c r="E260" s="190"/>
      <c r="F260" s="190"/>
      <c r="G260" s="189"/>
      <c r="I260" s="250"/>
      <c r="J260" s="191"/>
      <c r="K260" s="187"/>
      <c r="L260" s="192"/>
      <c r="M260" s="192"/>
      <c r="O260" s="236"/>
      <c r="P260" s="249"/>
      <c r="Q260" s="4"/>
      <c r="R260" s="4"/>
      <c r="S260" s="4"/>
      <c r="U260" s="191"/>
      <c r="V260" s="191"/>
      <c r="W260" s="191"/>
      <c r="X260" s="191"/>
      <c r="Y260" s="189"/>
      <c r="Z260" s="191"/>
      <c r="AH260" s="4"/>
      <c r="AI260" s="4"/>
      <c r="AV260" s="197"/>
      <c r="AW260" s="303"/>
      <c r="AX260" s="303"/>
      <c r="AY260" s="303"/>
      <c r="AZ260" s="303"/>
      <c r="BA260" s="303"/>
      <c r="BB260" s="198"/>
      <c r="BC260" s="104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CR260" s="203"/>
      <c r="CS260" s="204"/>
      <c r="CT260" s="205"/>
    </row>
    <row r="261" spans="1:113" x14ac:dyDescent="0.25">
      <c r="A261" s="28"/>
      <c r="D261" s="72"/>
      <c r="E261" s="72"/>
      <c r="F261" s="72"/>
      <c r="G261" s="80"/>
      <c r="H261" s="246"/>
      <c r="I261" s="246"/>
      <c r="J261" s="4"/>
      <c r="K261" s="4"/>
      <c r="L261" s="4"/>
      <c r="M261" s="4"/>
      <c r="N261" s="246"/>
      <c r="O261" s="246"/>
      <c r="P261" s="246"/>
      <c r="Q261" s="4"/>
      <c r="R261" s="4"/>
      <c r="S261" s="4"/>
      <c r="T261" s="246"/>
      <c r="U261" s="4"/>
      <c r="V261" s="246"/>
      <c r="W261" s="4"/>
      <c r="X261" s="4"/>
      <c r="Y261" s="4"/>
      <c r="Z261" s="4"/>
      <c r="AA261" s="246"/>
      <c r="AB261" s="246"/>
      <c r="AC261" s="246"/>
      <c r="AD261" s="246"/>
      <c r="AE261" s="246"/>
      <c r="AF261" s="246"/>
      <c r="AG261" s="246"/>
      <c r="AH261" s="4"/>
      <c r="AI261" s="83"/>
      <c r="AJ261" s="255"/>
      <c r="AK261" s="246"/>
      <c r="AL261" s="246"/>
      <c r="AM261" s="246"/>
      <c r="AN261" s="246"/>
      <c r="AP261" s="294"/>
      <c r="AQ261" s="294"/>
      <c r="AR261" s="298"/>
      <c r="AS261" s="298"/>
      <c r="AT261" s="298"/>
      <c r="AV261" s="128"/>
      <c r="AW261" s="72"/>
      <c r="AX261" s="72"/>
      <c r="AY261" s="72"/>
      <c r="AZ261" s="72"/>
      <c r="BC261" s="104"/>
      <c r="CR261" s="76"/>
      <c r="CS261" s="348"/>
      <c r="CT261" s="172"/>
    </row>
    <row r="262" spans="1:113" x14ac:dyDescent="0.25">
      <c r="A262" s="28"/>
      <c r="D262" s="72"/>
      <c r="E262" s="77"/>
      <c r="F262" s="77"/>
      <c r="G262" s="80"/>
      <c r="H262" s="246"/>
      <c r="J262" s="72"/>
      <c r="K262" s="72"/>
      <c r="L262" s="73"/>
      <c r="M262" s="73"/>
      <c r="N262" s="246"/>
      <c r="O262" s="236"/>
      <c r="P262" s="236"/>
      <c r="Q262" s="72"/>
      <c r="R262" s="73"/>
      <c r="S262" s="73"/>
      <c r="T262" s="246"/>
      <c r="U262" s="72"/>
      <c r="V262" s="236"/>
      <c r="W262" s="72"/>
      <c r="X262" s="73"/>
      <c r="Y262" s="73"/>
      <c r="Z262" s="4"/>
      <c r="AA262" s="246"/>
      <c r="AB262" s="246"/>
      <c r="AC262" s="246"/>
      <c r="AD262" s="246"/>
      <c r="AE262" s="246"/>
      <c r="AF262" s="246"/>
      <c r="AG262" s="246"/>
      <c r="AH262" s="4"/>
      <c r="AI262" s="124"/>
      <c r="AK262" s="246"/>
      <c r="AL262" s="246"/>
      <c r="AM262" s="246"/>
      <c r="AN262" s="246"/>
      <c r="AP262" s="294"/>
      <c r="AQ262" s="294"/>
      <c r="AR262" s="298"/>
      <c r="AS262" s="298"/>
      <c r="AT262" s="298"/>
      <c r="AV262" s="128"/>
      <c r="AW262" s="77"/>
      <c r="AX262" s="77"/>
      <c r="AY262" s="72"/>
      <c r="BC262" s="104"/>
      <c r="CR262" s="76"/>
      <c r="CS262" s="348"/>
      <c r="CT262" s="172"/>
    </row>
    <row r="263" spans="1:113" ht="20.25" customHeight="1" x14ac:dyDescent="0.25">
      <c r="A263" s="28"/>
      <c r="D263" s="80"/>
      <c r="E263" s="80"/>
      <c r="F263" s="80"/>
      <c r="G263" s="80"/>
      <c r="I263" s="236"/>
      <c r="J263" s="4"/>
      <c r="K263" s="4"/>
      <c r="L263" s="4"/>
      <c r="M263" s="4"/>
      <c r="Q263" s="80"/>
      <c r="R263" s="80"/>
      <c r="S263" s="80"/>
      <c r="U263" s="80"/>
      <c r="V263" s="4"/>
      <c r="W263" s="4"/>
      <c r="X263" s="4"/>
      <c r="Y263" s="138"/>
      <c r="Z263" s="80"/>
      <c r="AH263" s="4"/>
      <c r="AI263" s="4"/>
      <c r="BC263" s="104"/>
      <c r="BF263" s="91"/>
      <c r="BG263" s="91"/>
      <c r="BH263" s="91"/>
      <c r="BI263" s="91"/>
      <c r="BJ263" s="87"/>
      <c r="BK263" s="87"/>
      <c r="BL263" s="86"/>
      <c r="BM263" s="75"/>
      <c r="CB263" s="91"/>
      <c r="CR263" s="232"/>
      <c r="CS263" s="346"/>
      <c r="CT263" s="363"/>
    </row>
    <row r="264" spans="1:113" x14ac:dyDescent="0.25">
      <c r="A264" s="28"/>
      <c r="D264" s="72"/>
      <c r="E264" s="72"/>
      <c r="F264" s="80"/>
      <c r="G264" s="72"/>
      <c r="I264" s="246"/>
      <c r="J264" s="4"/>
      <c r="K264" s="4"/>
      <c r="L264" s="4"/>
      <c r="M264" s="73"/>
      <c r="P264" s="235"/>
      <c r="Q264" s="80"/>
      <c r="R264" s="80"/>
      <c r="S264" s="80"/>
      <c r="U264" s="4"/>
      <c r="V264" s="4"/>
      <c r="W264" s="4"/>
      <c r="X264" s="4"/>
      <c r="Y264" s="72"/>
      <c r="Z264" s="72"/>
      <c r="AH264" s="80"/>
      <c r="AI264" s="4"/>
      <c r="BC264" s="104"/>
      <c r="BF264" s="75"/>
      <c r="BG264" s="87"/>
      <c r="BH264" s="72"/>
      <c r="BI264" s="72"/>
      <c r="BN264" s="75"/>
      <c r="CA264" s="72"/>
      <c r="CR264" s="125"/>
      <c r="CS264" s="128"/>
      <c r="CT264" s="355"/>
    </row>
    <row r="265" spans="1:113" s="143" customFormat="1" x14ac:dyDescent="0.25">
      <c r="A265" s="439"/>
      <c r="D265" s="145"/>
      <c r="E265" s="145"/>
      <c r="F265" s="173"/>
      <c r="G265" s="144"/>
      <c r="H265" s="360"/>
      <c r="J265" s="145"/>
      <c r="K265" s="145"/>
      <c r="L265" s="146"/>
      <c r="M265" s="146"/>
      <c r="N265" s="360"/>
      <c r="O265" s="258"/>
      <c r="P265" s="258"/>
      <c r="Q265" s="145"/>
      <c r="R265" s="146"/>
      <c r="S265" s="146"/>
      <c r="T265" s="360"/>
      <c r="U265" s="145"/>
      <c r="V265" s="145"/>
      <c r="W265" s="145"/>
      <c r="X265" s="146"/>
      <c r="Y265" s="146"/>
      <c r="Z265" s="152"/>
      <c r="AA265" s="360"/>
      <c r="AB265" s="360"/>
      <c r="AC265" s="360"/>
      <c r="AD265" s="360"/>
      <c r="AE265" s="360"/>
      <c r="AF265" s="360"/>
      <c r="AG265" s="360"/>
      <c r="AH265" s="152"/>
      <c r="AI265" s="145"/>
      <c r="AK265" s="360"/>
      <c r="AL265" s="360"/>
      <c r="AM265" s="360"/>
      <c r="AN265" s="360"/>
      <c r="AO265" s="440"/>
      <c r="AP265" s="258"/>
      <c r="AQ265" s="441"/>
      <c r="AR265" s="360"/>
      <c r="AS265" s="258"/>
      <c r="AT265" s="360"/>
      <c r="AU265" s="149"/>
      <c r="AV265" s="150"/>
      <c r="AW265" s="151"/>
      <c r="AX265" s="151"/>
      <c r="AY265" s="152"/>
      <c r="AZ265" s="152"/>
      <c r="BA265" s="152"/>
      <c r="BB265" s="153"/>
      <c r="BC265" s="442"/>
      <c r="BD265" s="152"/>
      <c r="BE265" s="152"/>
      <c r="BF265" s="152"/>
      <c r="BG265" s="151"/>
      <c r="BH265" s="152"/>
      <c r="BI265" s="152"/>
      <c r="BJ265" s="152"/>
      <c r="BK265" s="152"/>
      <c r="BL265" s="152"/>
      <c r="BM265" s="152"/>
      <c r="BN265" s="152"/>
      <c r="BO265" s="152"/>
      <c r="BP265" s="152"/>
      <c r="BQ265" s="152"/>
      <c r="BR265" s="152"/>
      <c r="BS265" s="152"/>
      <c r="BT265" s="152"/>
      <c r="BU265" s="152"/>
      <c r="BV265" s="152"/>
      <c r="BW265" s="152"/>
      <c r="BX265" s="152"/>
      <c r="BY265" s="152"/>
      <c r="BZ265" s="152"/>
      <c r="CA265" s="152"/>
      <c r="CB265" s="152"/>
      <c r="CC265" s="152"/>
      <c r="CD265" s="152"/>
      <c r="CE265" s="152"/>
      <c r="CF265" s="152"/>
      <c r="CG265" s="152"/>
      <c r="CH265" s="152"/>
      <c r="CI265" s="152"/>
      <c r="CJ265" s="152"/>
      <c r="CK265" s="152"/>
      <c r="CL265" s="152"/>
      <c r="CM265" s="152"/>
      <c r="CN265" s="152"/>
      <c r="CO265" s="152"/>
      <c r="CP265" s="152"/>
      <c r="CQ265" s="154"/>
      <c r="CR265" s="157"/>
      <c r="CS265" s="403"/>
      <c r="CT265" s="176"/>
      <c r="CU265" s="150"/>
      <c r="CV265" s="156"/>
      <c r="CW265" s="157"/>
      <c r="CX265" s="151"/>
      <c r="CY265" s="151"/>
      <c r="CZ265" s="153"/>
      <c r="DA265" s="150"/>
      <c r="DB265" s="152"/>
      <c r="DC265" s="158"/>
      <c r="DD265" s="152"/>
      <c r="DE265" s="152"/>
      <c r="DF265" s="159"/>
      <c r="DG265" s="157"/>
      <c r="DH265" s="152"/>
      <c r="DI265" s="153"/>
    </row>
    <row r="266" spans="1:113" x14ac:dyDescent="0.25">
      <c r="A266" s="28"/>
      <c r="D266" s="80"/>
      <c r="E266" s="80"/>
      <c r="F266" s="77"/>
      <c r="G266" s="77"/>
      <c r="I266" s="246"/>
      <c r="J266" s="4"/>
      <c r="K266" s="72"/>
      <c r="L266" s="73"/>
      <c r="M266" s="73"/>
      <c r="P266" s="249"/>
      <c r="Q266" s="191"/>
      <c r="R266" s="191"/>
      <c r="S266" s="191"/>
      <c r="U266" s="4"/>
      <c r="V266" s="246"/>
      <c r="W266" s="4"/>
      <c r="X266" s="4"/>
      <c r="Y266" s="80"/>
      <c r="Z266" s="4"/>
      <c r="AH266" s="4"/>
      <c r="AI266" s="4"/>
      <c r="AW266" s="10"/>
      <c r="AX266" s="10"/>
      <c r="BC266" s="104"/>
      <c r="BF266" s="75"/>
      <c r="BG266" s="75"/>
      <c r="BH266" s="75"/>
      <c r="BI266" s="75"/>
      <c r="BJ266" s="75"/>
      <c r="BK266" s="75"/>
      <c r="CR266" s="76"/>
      <c r="CS266" s="44"/>
      <c r="CT266" s="172"/>
    </row>
    <row r="267" spans="1:113" x14ac:dyDescent="0.25">
      <c r="A267" s="28"/>
      <c r="D267" s="187"/>
      <c r="E267" s="190"/>
      <c r="F267" s="190"/>
      <c r="G267" s="190"/>
      <c r="I267" s="239"/>
      <c r="J267" s="191"/>
      <c r="K267" s="187"/>
      <c r="L267" s="192"/>
      <c r="M267" s="192"/>
      <c r="O267" s="249"/>
      <c r="P267" s="249"/>
      <c r="Q267" s="191"/>
      <c r="R267" s="191"/>
      <c r="S267" s="191"/>
      <c r="U267" s="191"/>
      <c r="V267" s="249"/>
      <c r="W267" s="191"/>
      <c r="X267" s="191"/>
      <c r="Y267" s="190"/>
      <c r="Z267" s="189"/>
      <c r="AH267" s="4"/>
      <c r="AI267" s="4"/>
      <c r="AV267" s="197"/>
      <c r="AW267" s="303"/>
      <c r="AX267" s="303"/>
      <c r="AY267" s="303"/>
      <c r="AZ267" s="303"/>
      <c r="BA267" s="303"/>
      <c r="BB267" s="198"/>
      <c r="BC267" s="104"/>
      <c r="BF267" s="201"/>
      <c r="BG267" s="201"/>
      <c r="BH267" s="201"/>
      <c r="BI267" s="201"/>
      <c r="BJ267" s="201"/>
      <c r="BK267" s="201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CR267" s="203"/>
      <c r="CS267" s="204"/>
      <c r="CT267" s="205"/>
    </row>
    <row r="268" spans="1:113" x14ac:dyDescent="0.25">
      <c r="A268" s="28"/>
      <c r="D268" s="80"/>
      <c r="E268" s="85"/>
      <c r="F268" s="85"/>
      <c r="G268" s="77"/>
      <c r="I268" s="241"/>
      <c r="J268" s="4"/>
      <c r="K268" s="4"/>
      <c r="L268" s="4"/>
      <c r="M268" s="4"/>
      <c r="P268" s="249"/>
      <c r="Q268" s="191"/>
      <c r="R268" s="191"/>
      <c r="S268" s="191"/>
      <c r="U268" s="4"/>
      <c r="V268" s="4"/>
      <c r="W268" s="4"/>
      <c r="X268" s="4"/>
      <c r="Y268" s="80"/>
      <c r="Z268" s="4"/>
      <c r="AH268" s="4"/>
      <c r="AI268" s="4"/>
      <c r="AW268" s="10"/>
      <c r="AX268" s="10"/>
      <c r="BC268" s="104"/>
      <c r="BF268" s="75"/>
      <c r="BG268" s="75"/>
      <c r="BH268" s="75"/>
      <c r="BI268" s="75"/>
      <c r="BJ268" s="75"/>
      <c r="BK268" s="319"/>
      <c r="CR268" s="76"/>
      <c r="CS268" s="44"/>
      <c r="CT268" s="172"/>
    </row>
    <row r="269" spans="1:113" x14ac:dyDescent="0.25">
      <c r="A269" s="28"/>
      <c r="D269" s="70"/>
      <c r="E269" s="161"/>
      <c r="F269" s="161"/>
      <c r="G269" s="70"/>
      <c r="I269" s="247"/>
      <c r="J269" s="252"/>
      <c r="K269" s="69"/>
      <c r="L269" s="94"/>
      <c r="M269" s="94"/>
      <c r="O269" s="253"/>
      <c r="P269" s="236"/>
      <c r="Q269" s="72"/>
      <c r="R269" s="73"/>
      <c r="S269" s="73"/>
      <c r="U269" s="70"/>
      <c r="V269" s="92"/>
      <c r="W269" s="92"/>
      <c r="X269" s="92"/>
      <c r="Y269" s="141"/>
      <c r="Z269" s="70"/>
      <c r="AH269" s="70"/>
      <c r="AI269" s="168"/>
      <c r="BC269" s="104"/>
      <c r="BD269" s="105"/>
      <c r="BE269" s="105"/>
      <c r="BG269" s="14"/>
      <c r="BK269" s="313"/>
      <c r="CR269" s="76"/>
      <c r="CS269" s="44"/>
      <c r="CT269" s="172"/>
    </row>
    <row r="270" spans="1:113" x14ac:dyDescent="0.25">
      <c r="A270" s="28"/>
      <c r="D270" s="72"/>
      <c r="E270" s="72"/>
      <c r="F270" s="72"/>
      <c r="G270" s="77"/>
      <c r="I270" s="248"/>
      <c r="J270" s="77"/>
      <c r="K270" s="72"/>
      <c r="L270" s="73"/>
      <c r="M270" s="73"/>
      <c r="P270" s="249"/>
      <c r="Q270" s="191"/>
      <c r="R270" s="191"/>
      <c r="S270" s="191"/>
      <c r="U270" s="4"/>
      <c r="V270" s="4"/>
      <c r="W270" s="191"/>
      <c r="X270" s="191"/>
      <c r="Y270" s="191"/>
      <c r="Z270" s="191"/>
      <c r="AH270" s="4"/>
      <c r="AI270" s="4"/>
      <c r="AW270" s="10"/>
      <c r="AX270" s="10"/>
      <c r="BC270" s="104"/>
      <c r="BF270" s="75"/>
      <c r="BG270" s="75"/>
      <c r="BH270" s="75"/>
      <c r="BI270" s="75"/>
      <c r="BJ270" s="75"/>
      <c r="BK270" s="75"/>
      <c r="CR270" s="76"/>
      <c r="CS270" s="44"/>
      <c r="CT270" s="172"/>
    </row>
    <row r="271" spans="1:113" x14ac:dyDescent="0.25">
      <c r="A271" s="28"/>
      <c r="D271" s="72"/>
      <c r="E271" s="77"/>
      <c r="F271" s="77"/>
      <c r="G271" s="77"/>
      <c r="I271" s="248"/>
      <c r="J271" s="246"/>
      <c r="K271" s="72"/>
      <c r="L271" s="73"/>
      <c r="M271" s="73"/>
      <c r="O271" s="249"/>
      <c r="P271" s="249"/>
      <c r="Q271" s="191"/>
      <c r="R271" s="191"/>
      <c r="S271" s="191"/>
      <c r="U271" s="4"/>
      <c r="V271" s="4"/>
      <c r="W271" s="4"/>
      <c r="X271" s="4"/>
      <c r="Y271" s="77"/>
      <c r="Z271" s="4"/>
      <c r="AH271" s="4"/>
      <c r="AI271" s="4"/>
      <c r="AW271" s="10"/>
      <c r="AX271" s="10"/>
      <c r="BC271" s="104"/>
      <c r="BF271" s="75"/>
      <c r="BG271" s="75"/>
      <c r="BH271" s="75"/>
      <c r="BI271" s="75"/>
      <c r="BJ271" s="75"/>
      <c r="BK271" s="319"/>
      <c r="CR271" s="76"/>
      <c r="CS271" s="44"/>
      <c r="CT271" s="172"/>
    </row>
    <row r="272" spans="1:113" x14ac:dyDescent="0.25">
      <c r="A272" s="28"/>
      <c r="D272" s="72"/>
      <c r="E272" s="72"/>
      <c r="F272" s="72"/>
      <c r="G272" s="160"/>
      <c r="I272" s="241"/>
      <c r="J272" s="4"/>
      <c r="K272" s="72"/>
      <c r="L272" s="73"/>
      <c r="M272" s="73"/>
      <c r="O272" s="253"/>
      <c r="P272" s="236"/>
      <c r="Q272" s="72"/>
      <c r="R272" s="73"/>
      <c r="S272" s="73"/>
      <c r="U272" s="72"/>
      <c r="V272" s="4"/>
      <c r="W272" s="4"/>
      <c r="X272" s="4"/>
      <c r="Y272" s="72"/>
      <c r="Z272" s="4"/>
      <c r="AH272" s="72"/>
      <c r="AI272" s="167"/>
      <c r="BC272" s="104"/>
      <c r="BG272" s="14"/>
      <c r="CR272" s="76"/>
      <c r="CS272" s="44"/>
      <c r="CT272" s="172"/>
    </row>
    <row r="273" spans="1:98" x14ac:dyDescent="0.25">
      <c r="A273" s="28"/>
      <c r="D273" s="80"/>
      <c r="E273" s="85"/>
      <c r="F273" s="85"/>
      <c r="G273" s="80"/>
      <c r="I273" s="241"/>
      <c r="J273" s="241"/>
      <c r="K273" s="77"/>
      <c r="L273" s="4"/>
      <c r="M273" s="4"/>
      <c r="Q273" s="80"/>
      <c r="R273" s="80"/>
      <c r="S273" s="80"/>
      <c r="U273" s="80"/>
      <c r="V273" s="4"/>
      <c r="W273" s="4"/>
      <c r="X273" s="4"/>
      <c r="Y273" s="80"/>
      <c r="Z273" s="80"/>
      <c r="AH273" s="72"/>
      <c r="AI273" s="4"/>
      <c r="BC273" s="104"/>
      <c r="CR273" s="82"/>
      <c r="CS273" s="344"/>
      <c r="CT273" s="357"/>
    </row>
    <row r="274" spans="1:98" x14ac:dyDescent="0.25">
      <c r="A274" s="28"/>
      <c r="D274" s="72"/>
      <c r="E274" s="72"/>
      <c r="F274" s="72"/>
      <c r="G274" s="70"/>
      <c r="I274" s="246"/>
      <c r="J274" s="236"/>
      <c r="K274" s="72"/>
      <c r="L274" s="73"/>
      <c r="M274" s="73"/>
      <c r="N274" s="246"/>
      <c r="O274" s="246"/>
      <c r="P274" s="236"/>
      <c r="Q274" s="72"/>
      <c r="R274" s="73"/>
      <c r="S274" s="73"/>
      <c r="T274" s="246"/>
      <c r="U274" s="4"/>
      <c r="V274" s="72"/>
      <c r="W274" s="72"/>
      <c r="X274" s="73"/>
      <c r="Y274" s="73"/>
      <c r="Z274" s="4"/>
      <c r="AA274" s="246"/>
      <c r="AB274" s="246"/>
      <c r="AC274" s="246"/>
      <c r="AD274" s="246"/>
      <c r="AE274" s="246"/>
      <c r="AF274" s="246"/>
      <c r="AG274" s="246"/>
      <c r="AH274" s="4"/>
      <c r="AI274" s="4"/>
      <c r="AJ274" s="246"/>
      <c r="AK274" s="246"/>
      <c r="AL274" s="246"/>
      <c r="AM274" s="246"/>
      <c r="AN274" s="246"/>
      <c r="AP274" s="294"/>
      <c r="AQ274" s="294"/>
      <c r="AR274" s="298"/>
      <c r="AS274" s="298"/>
      <c r="AT274" s="298"/>
      <c r="AV274" s="300"/>
      <c r="AW274" s="84"/>
      <c r="AX274" s="84"/>
      <c r="AY274" s="84"/>
      <c r="AZ274" s="84"/>
      <c r="BC274" s="104"/>
      <c r="CR274" s="76"/>
      <c r="CS274" s="348"/>
      <c r="CT274" s="172"/>
    </row>
    <row r="275" spans="1:98" x14ac:dyDescent="0.25">
      <c r="A275" s="28"/>
      <c r="D275" s="160"/>
      <c r="E275" s="160"/>
      <c r="F275" s="160"/>
      <c r="G275" s="160"/>
      <c r="J275" s="248"/>
      <c r="K275" s="72"/>
      <c r="L275" s="73"/>
      <c r="M275" s="73"/>
      <c r="Q275" s="72"/>
      <c r="R275" s="73"/>
      <c r="S275" s="73"/>
      <c r="U275" s="4"/>
      <c r="V275" s="4"/>
      <c r="W275" s="4"/>
      <c r="X275" s="4"/>
      <c r="Y275" s="160"/>
      <c r="Z275" s="4"/>
      <c r="AH275" s="4"/>
      <c r="AI275" s="4"/>
      <c r="BC275" s="104"/>
      <c r="BF275" s="163"/>
      <c r="BG275" s="77"/>
      <c r="BH275" s="77"/>
      <c r="BI275" s="163"/>
      <c r="BJ275" s="4"/>
      <c r="BK275" s="4"/>
      <c r="BL275" s="4"/>
      <c r="BM275" s="4"/>
      <c r="BN275" s="4"/>
      <c r="BS275" s="77"/>
      <c r="BY275" s="77"/>
      <c r="CR275" s="76"/>
      <c r="CS275" s="44"/>
      <c r="CT275" s="172"/>
    </row>
    <row r="276" spans="1:98" x14ac:dyDescent="0.25">
      <c r="A276" s="28"/>
      <c r="D276" s="160"/>
      <c r="E276" s="160"/>
      <c r="F276" s="160"/>
      <c r="G276" s="160"/>
      <c r="J276" s="248"/>
      <c r="K276" s="72"/>
      <c r="L276" s="73"/>
      <c r="M276" s="73"/>
      <c r="Q276" s="72"/>
      <c r="R276" s="73"/>
      <c r="S276" s="73"/>
      <c r="U276" s="4"/>
      <c r="V276" s="4"/>
      <c r="W276" s="4"/>
      <c r="X276" s="4"/>
      <c r="Y276" s="160"/>
      <c r="Z276" s="4"/>
      <c r="AH276" s="4"/>
      <c r="AI276" s="4"/>
      <c r="BC276" s="104"/>
      <c r="BF276" s="163"/>
      <c r="BG276" s="77"/>
      <c r="BH276" s="77"/>
      <c r="BI276" s="163"/>
      <c r="BJ276" s="4"/>
      <c r="BK276" s="4"/>
      <c r="BL276" s="4"/>
      <c r="BM276" s="4"/>
      <c r="BN276" s="4"/>
      <c r="BS276" s="77"/>
      <c r="BY276" s="77"/>
      <c r="CR276" s="76"/>
      <c r="CS276" s="44"/>
      <c r="CT276" s="172"/>
    </row>
    <row r="277" spans="1:98" x14ac:dyDescent="0.25">
      <c r="A277" s="28"/>
      <c r="D277" s="80"/>
      <c r="E277" s="77"/>
      <c r="F277" s="77"/>
      <c r="G277" s="160"/>
      <c r="I277" s="241"/>
      <c r="J277" s="236"/>
      <c r="K277" s="72"/>
      <c r="L277" s="73"/>
      <c r="M277" s="73"/>
      <c r="O277" s="253"/>
      <c r="P277" s="236"/>
      <c r="Q277" s="72"/>
      <c r="R277" s="73"/>
      <c r="S277" s="73"/>
      <c r="U277" s="80"/>
      <c r="V277" s="4"/>
      <c r="W277" s="4"/>
      <c r="X277" s="4"/>
      <c r="Y277" s="80"/>
      <c r="Z277" s="4"/>
      <c r="AH277" s="80"/>
      <c r="AI277" s="167"/>
      <c r="BC277" s="104"/>
      <c r="BG277" s="14"/>
      <c r="CR277" s="76"/>
      <c r="CS277" s="44"/>
      <c r="CT277" s="172"/>
    </row>
    <row r="278" spans="1:98" x14ac:dyDescent="0.25">
      <c r="A278" s="28"/>
      <c r="D278" s="160"/>
      <c r="E278" s="160"/>
      <c r="F278" s="160"/>
      <c r="G278" s="160"/>
      <c r="J278" s="248"/>
      <c r="K278" s="72"/>
      <c r="L278" s="73"/>
      <c r="M278" s="73"/>
      <c r="Q278" s="72"/>
      <c r="R278" s="73"/>
      <c r="S278" s="73"/>
      <c r="U278" s="163"/>
      <c r="V278" s="4"/>
      <c r="W278" s="4"/>
      <c r="X278" s="4"/>
      <c r="Y278" s="160"/>
      <c r="Z278" s="4"/>
      <c r="AH278" s="77"/>
      <c r="AI278" s="4"/>
      <c r="BC278" s="104"/>
      <c r="BK278" s="313"/>
      <c r="CR278" s="76"/>
      <c r="CS278" s="44"/>
      <c r="CT278" s="172"/>
    </row>
    <row r="279" spans="1:98" x14ac:dyDescent="0.25">
      <c r="A279" s="28"/>
      <c r="D279" s="80"/>
      <c r="E279" s="80"/>
      <c r="F279" s="80"/>
      <c r="G279" s="77"/>
      <c r="I279" s="246"/>
      <c r="J279" s="246"/>
      <c r="K279" s="72"/>
      <c r="L279" s="73"/>
      <c r="M279" s="73"/>
      <c r="P279" s="249"/>
      <c r="Q279" s="191"/>
      <c r="R279" s="191"/>
      <c r="S279" s="191"/>
      <c r="U279" s="4"/>
      <c r="V279" s="191"/>
      <c r="W279" s="4"/>
      <c r="X279" s="4"/>
      <c r="Y279" s="80"/>
      <c r="Z279" s="4"/>
      <c r="AH279" s="4"/>
      <c r="AI279" s="4"/>
      <c r="AW279" s="10"/>
      <c r="AX279" s="10"/>
      <c r="BC279" s="104"/>
      <c r="BF279" s="75"/>
      <c r="BG279" s="75"/>
      <c r="BH279" s="75"/>
      <c r="BI279" s="75"/>
      <c r="BJ279" s="75"/>
      <c r="BK279" s="319"/>
      <c r="CR279" s="76"/>
      <c r="CS279" s="44"/>
      <c r="CT279" s="172"/>
    </row>
    <row r="280" spans="1:98" x14ac:dyDescent="0.25">
      <c r="A280" s="28"/>
      <c r="D280" s="80"/>
      <c r="E280" s="85"/>
      <c r="F280" s="85"/>
      <c r="G280" s="80"/>
      <c r="I280" s="236"/>
      <c r="J280" s="246"/>
      <c r="K280" s="4"/>
      <c r="L280" s="4"/>
      <c r="M280" s="4"/>
      <c r="Q280" s="80"/>
      <c r="R280" s="80"/>
      <c r="S280" s="80"/>
      <c r="U280" s="72"/>
      <c r="V280" s="4"/>
      <c r="W280" s="4"/>
      <c r="X280" s="4"/>
      <c r="Y280" s="4"/>
      <c r="Z280" s="4"/>
      <c r="AH280" s="80"/>
      <c r="AI280" s="4"/>
      <c r="BC280" s="104"/>
      <c r="BF280" s="75"/>
      <c r="BG280" s="87"/>
      <c r="BH280" s="86"/>
      <c r="BI280" s="75"/>
      <c r="BJ280" s="87"/>
      <c r="BK280" s="88"/>
      <c r="BL280" s="86"/>
      <c r="BM280" s="75"/>
      <c r="BN280" s="75"/>
      <c r="BO280" s="75"/>
      <c r="BU280" s="75"/>
      <c r="CR280" s="233"/>
      <c r="CS280" s="344"/>
      <c r="CT280" s="357"/>
    </row>
    <row r="281" spans="1:98" x14ac:dyDescent="0.25">
      <c r="A281" s="28"/>
      <c r="D281" s="160"/>
      <c r="E281" s="160"/>
      <c r="F281" s="160"/>
      <c r="G281" s="160"/>
      <c r="J281" s="246"/>
      <c r="K281" s="4"/>
      <c r="L281" s="73"/>
      <c r="M281" s="73"/>
      <c r="Q281" s="72"/>
      <c r="R281" s="73"/>
      <c r="S281" s="73"/>
      <c r="U281" s="72"/>
      <c r="V281" s="160"/>
      <c r="W281" s="4"/>
      <c r="X281" s="4"/>
      <c r="Y281" s="160"/>
      <c r="Z281" s="4"/>
      <c r="AH281" s="160"/>
      <c r="AI281" s="181"/>
      <c r="BC281" s="104"/>
      <c r="BF281" s="75"/>
      <c r="BG281" s="87"/>
      <c r="BI281" s="75"/>
      <c r="BK281" s="313"/>
      <c r="BN281" s="75"/>
      <c r="BS281" s="75"/>
      <c r="BY281" s="75"/>
      <c r="CR281" s="76"/>
      <c r="CS281" s="44"/>
      <c r="CT281" s="172"/>
    </row>
    <row r="282" spans="1:98" x14ac:dyDescent="0.25">
      <c r="A282" s="28"/>
      <c r="D282" s="80"/>
      <c r="E282" s="85"/>
      <c r="F282" s="85"/>
      <c r="G282" s="80"/>
      <c r="I282" s="246"/>
      <c r="J282" s="246"/>
      <c r="K282" s="4"/>
      <c r="L282" s="4"/>
      <c r="M282" s="4"/>
      <c r="Q282" s="80"/>
      <c r="R282" s="80"/>
      <c r="S282" s="80"/>
      <c r="U282" s="4"/>
      <c r="V282" s="4"/>
      <c r="W282" s="4"/>
      <c r="X282" s="4"/>
      <c r="Y282" s="4"/>
      <c r="Z282" s="4"/>
      <c r="AH282" s="80"/>
      <c r="AI282" s="4"/>
      <c r="BC282" s="104"/>
      <c r="BG282" s="87"/>
      <c r="BI282" s="75"/>
      <c r="BK282" s="313"/>
      <c r="CR282" s="233"/>
      <c r="CS282" s="344"/>
      <c r="CT282" s="357"/>
    </row>
    <row r="283" spans="1:98" x14ac:dyDescent="0.25">
      <c r="A283" s="28"/>
      <c r="D283" s="80"/>
      <c r="E283" s="85"/>
      <c r="F283" s="85"/>
      <c r="G283" s="80"/>
      <c r="I283" s="236"/>
      <c r="J283" s="246"/>
      <c r="K283" s="4"/>
      <c r="L283" s="4"/>
      <c r="M283" s="4"/>
      <c r="Q283" s="80"/>
      <c r="R283" s="80"/>
      <c r="S283" s="80"/>
      <c r="U283" s="72"/>
      <c r="V283" s="4"/>
      <c r="W283" s="4"/>
      <c r="X283" s="4"/>
      <c r="Y283" s="4"/>
      <c r="Z283" s="4"/>
      <c r="AH283" s="80"/>
      <c r="AI283" s="4"/>
      <c r="BC283" s="104"/>
      <c r="BG283" s="14"/>
      <c r="BO283" s="75"/>
      <c r="BU283" s="75"/>
      <c r="CR283" s="233"/>
      <c r="CS283" s="344"/>
      <c r="CT283" s="357"/>
    </row>
    <row r="284" spans="1:98" x14ac:dyDescent="0.25">
      <c r="A284" s="28"/>
      <c r="D284" s="160"/>
      <c r="E284" s="160"/>
      <c r="F284" s="160"/>
      <c r="G284" s="160"/>
      <c r="J284" s="246"/>
      <c r="K284" s="4"/>
      <c r="L284" s="4"/>
      <c r="M284" s="160"/>
      <c r="Q284" s="72"/>
      <c r="R284" s="73"/>
      <c r="S284" s="73"/>
      <c r="U284" s="4"/>
      <c r="V284" s="4"/>
      <c r="W284" s="4"/>
      <c r="X284" s="4"/>
      <c r="Y284" s="160"/>
      <c r="Z284" s="4"/>
      <c r="AH284" s="160"/>
      <c r="AI284" s="4"/>
      <c r="BC284" s="104"/>
      <c r="CR284" s="76"/>
      <c r="CS284" s="44"/>
      <c r="CT284" s="172"/>
    </row>
    <row r="285" spans="1:98" x14ac:dyDescent="0.25">
      <c r="A285" s="28"/>
      <c r="D285" s="160"/>
      <c r="E285" s="160"/>
      <c r="F285" s="160"/>
      <c r="G285" s="160"/>
      <c r="J285" s="246"/>
      <c r="K285" s="4"/>
      <c r="L285" s="4"/>
      <c r="M285" s="160"/>
      <c r="Q285" s="72"/>
      <c r="R285" s="73"/>
      <c r="S285" s="73"/>
      <c r="U285" s="4"/>
      <c r="V285" s="4"/>
      <c r="W285" s="4"/>
      <c r="X285" s="4"/>
      <c r="Y285" s="160"/>
      <c r="Z285" s="4"/>
      <c r="AH285" s="160"/>
      <c r="AI285" s="4"/>
      <c r="BC285" s="104"/>
      <c r="CR285" s="76"/>
      <c r="CS285" s="44"/>
      <c r="CT285" s="172"/>
    </row>
    <row r="286" spans="1:98" x14ac:dyDescent="0.25">
      <c r="A286" s="28"/>
      <c r="D286" s="160"/>
      <c r="E286" s="160"/>
      <c r="F286" s="160"/>
      <c r="G286" s="160"/>
      <c r="J286" s="236"/>
      <c r="K286" s="77"/>
      <c r="L286" s="77"/>
      <c r="M286" s="160"/>
      <c r="Q286" s="72"/>
      <c r="R286" s="73"/>
      <c r="S286" s="73"/>
      <c r="U286" s="4"/>
      <c r="V286" s="4"/>
      <c r="W286" s="4"/>
      <c r="X286" s="4"/>
      <c r="Y286" s="160"/>
      <c r="Z286" s="4"/>
      <c r="AH286" s="160"/>
      <c r="AI286" s="4"/>
      <c r="BC286" s="104"/>
      <c r="CR286" s="76"/>
      <c r="CS286" s="44"/>
      <c r="CT286" s="172"/>
    </row>
    <row r="287" spans="1:98" x14ac:dyDescent="0.25">
      <c r="A287" s="28"/>
      <c r="D287" s="160"/>
      <c r="E287" s="8"/>
      <c r="F287" s="4"/>
      <c r="G287" s="160"/>
      <c r="J287" s="4"/>
      <c r="K287" s="4"/>
      <c r="L287" s="4"/>
      <c r="M287" s="4"/>
      <c r="Q287" s="191"/>
      <c r="R287" s="191"/>
      <c r="S287" s="191"/>
      <c r="U287" s="4"/>
      <c r="V287" s="4"/>
      <c r="W287" s="4"/>
      <c r="X287" s="4"/>
      <c r="Y287" s="160"/>
      <c r="Z287" s="4"/>
      <c r="AH287" s="4"/>
      <c r="AI287" s="4"/>
      <c r="BC287" s="104"/>
      <c r="CR287" s="325"/>
      <c r="CS287" s="301"/>
      <c r="CT287" s="353"/>
    </row>
    <row r="288" spans="1:98" x14ac:dyDescent="0.25">
      <c r="A288" s="28"/>
      <c r="D288" s="187"/>
      <c r="E288" s="190"/>
      <c r="F288" s="190"/>
      <c r="G288" s="190"/>
      <c r="I288" s="239"/>
      <c r="J288" s="191"/>
      <c r="K288" s="187"/>
      <c r="L288" s="192"/>
      <c r="M288" s="192"/>
      <c r="O288" s="249"/>
      <c r="P288" s="249"/>
      <c r="Q288" s="191"/>
      <c r="R288" s="191"/>
      <c r="S288" s="191"/>
      <c r="U288" s="191"/>
      <c r="V288" s="191"/>
      <c r="W288" s="191"/>
      <c r="X288" s="191"/>
      <c r="Y288" s="190"/>
      <c r="Z288" s="191"/>
      <c r="AH288" s="4"/>
      <c r="AI288" s="4"/>
      <c r="AV288" s="197"/>
      <c r="AW288" s="303"/>
      <c r="AX288" s="303"/>
      <c r="AY288" s="303"/>
      <c r="AZ288" s="303"/>
      <c r="BA288" s="303"/>
      <c r="BB288" s="198"/>
      <c r="BC288" s="104"/>
      <c r="BF288" s="201"/>
      <c r="BG288" s="201"/>
      <c r="BH288" s="201"/>
      <c r="BI288" s="201"/>
      <c r="BJ288" s="201"/>
      <c r="BK288" s="201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CR288" s="203"/>
      <c r="CS288" s="204"/>
      <c r="CT288" s="205"/>
    </row>
    <row r="289" spans="1:113" x14ac:dyDescent="0.25">
      <c r="A289" s="28"/>
      <c r="D289" s="187"/>
      <c r="E289" s="190"/>
      <c r="F289" s="190"/>
      <c r="G289" s="190"/>
      <c r="I289" s="256"/>
      <c r="J289" s="188"/>
      <c r="K289" s="187"/>
      <c r="L289" s="192"/>
      <c r="M289" s="192"/>
      <c r="O289" s="249"/>
      <c r="P289" s="249"/>
      <c r="Q289" s="191"/>
      <c r="R289" s="191"/>
      <c r="S289" s="191"/>
      <c r="U289" s="191"/>
      <c r="V289" s="191"/>
      <c r="W289" s="191"/>
      <c r="X289" s="191"/>
      <c r="Y289" s="190"/>
      <c r="Z289" s="191"/>
      <c r="AH289" s="4"/>
      <c r="AI289" s="4"/>
      <c r="AV289" s="197"/>
      <c r="AW289" s="303"/>
      <c r="AX289" s="303"/>
      <c r="AY289" s="303"/>
      <c r="AZ289" s="303"/>
      <c r="BA289" s="303"/>
      <c r="BB289" s="198"/>
      <c r="BC289" s="104"/>
      <c r="BF289" s="201"/>
      <c r="BG289" s="201"/>
      <c r="BH289" s="201"/>
      <c r="BI289" s="201"/>
      <c r="BJ289" s="201"/>
      <c r="BK289" s="201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CR289" s="203"/>
      <c r="CS289" s="204"/>
      <c r="CT289" s="205"/>
    </row>
    <row r="290" spans="1:113" x14ac:dyDescent="0.25">
      <c r="A290" s="28"/>
      <c r="D290" s="160"/>
      <c r="E290" s="160"/>
      <c r="F290" s="160"/>
      <c r="G290" s="160"/>
      <c r="J290" s="163"/>
      <c r="K290" s="72"/>
      <c r="L290" s="73"/>
      <c r="M290" s="73"/>
      <c r="Q290" s="72"/>
      <c r="R290" s="73"/>
      <c r="S290" s="73"/>
      <c r="U290" s="160"/>
      <c r="V290" s="4"/>
      <c r="W290" s="4"/>
      <c r="X290" s="160"/>
      <c r="Y290" s="4"/>
      <c r="Z290" s="160"/>
      <c r="AH290" s="160"/>
      <c r="AI290" s="4"/>
      <c r="BC290" s="104"/>
      <c r="CR290" s="331"/>
      <c r="CS290" s="301"/>
      <c r="CT290" s="353"/>
    </row>
    <row r="291" spans="1:113" x14ac:dyDescent="0.25">
      <c r="A291" s="28"/>
      <c r="D291" s="80"/>
      <c r="E291" s="80"/>
      <c r="F291" s="80"/>
      <c r="G291" s="80"/>
      <c r="I291" s="246"/>
      <c r="J291" s="72"/>
      <c r="K291" s="72"/>
      <c r="L291" s="73"/>
      <c r="M291" s="73"/>
      <c r="O291" s="253"/>
      <c r="P291" s="236"/>
      <c r="Q291" s="72"/>
      <c r="R291" s="73"/>
      <c r="S291" s="73"/>
      <c r="U291" s="235"/>
      <c r="V291" s="4"/>
      <c r="W291" s="4"/>
      <c r="X291" s="4"/>
      <c r="Y291" s="138"/>
      <c r="Z291" s="4"/>
      <c r="AH291" s="80"/>
      <c r="AI291" s="167"/>
      <c r="BC291" s="104"/>
      <c r="CR291" s="76"/>
      <c r="CS291" s="44"/>
      <c r="CT291" s="172"/>
    </row>
    <row r="292" spans="1:113" x14ac:dyDescent="0.25">
      <c r="A292" s="28"/>
      <c r="D292" s="80"/>
      <c r="E292" s="80"/>
      <c r="F292" s="80"/>
      <c r="G292" s="80"/>
      <c r="J292" s="72"/>
      <c r="K292" s="72"/>
      <c r="L292" s="73"/>
      <c r="M292" s="73"/>
      <c r="P292" s="236"/>
      <c r="Q292" s="72"/>
      <c r="R292" s="73"/>
      <c r="S292" s="73"/>
      <c r="U292" s="4"/>
      <c r="V292" s="4"/>
      <c r="W292" s="4"/>
      <c r="X292" s="4"/>
      <c r="Y292" s="80"/>
      <c r="Z292" s="80"/>
      <c r="AH292" s="4"/>
      <c r="AI292" s="4"/>
      <c r="BC292" s="104"/>
      <c r="BF292" s="80"/>
      <c r="BG292" s="80"/>
      <c r="BH292" s="80"/>
      <c r="CA292" s="138"/>
      <c r="CR292" s="327"/>
      <c r="CS292" s="333"/>
      <c r="CT292" s="172"/>
    </row>
    <row r="293" spans="1:113" x14ac:dyDescent="0.25">
      <c r="A293" s="28"/>
      <c r="D293" s="70"/>
      <c r="E293" s="70"/>
      <c r="F293" s="70"/>
      <c r="G293" s="70"/>
      <c r="H293" s="247"/>
      <c r="I293" s="93"/>
      <c r="J293" s="72"/>
      <c r="K293" s="72"/>
      <c r="L293" s="73"/>
      <c r="M293" s="73"/>
      <c r="N293" s="247"/>
      <c r="O293" s="236"/>
      <c r="P293" s="236"/>
      <c r="Q293" s="72"/>
      <c r="R293" s="73"/>
      <c r="S293" s="73"/>
      <c r="T293" s="247"/>
      <c r="U293" s="4"/>
      <c r="V293" s="4"/>
      <c r="W293" s="4"/>
      <c r="X293" s="4"/>
      <c r="Y293" s="80"/>
      <c r="Z293" s="4"/>
      <c r="AA293" s="247"/>
      <c r="AB293" s="247"/>
      <c r="AC293" s="247"/>
      <c r="AD293" s="247"/>
      <c r="AE293" s="247"/>
      <c r="AF293" s="247"/>
      <c r="AG293" s="247"/>
      <c r="AH293" s="80"/>
      <c r="AI293" s="4"/>
      <c r="AJ293" s="93"/>
      <c r="AK293" s="247"/>
      <c r="AL293" s="247"/>
      <c r="AM293" s="247"/>
      <c r="AN293" s="247"/>
      <c r="AO293" s="139"/>
      <c r="AP293" s="295"/>
      <c r="AQ293" s="295"/>
      <c r="AR293" s="299"/>
      <c r="AS293" s="299"/>
      <c r="AT293" s="299"/>
      <c r="AU293" s="140"/>
      <c r="BA293" s="102"/>
      <c r="BB293" s="103"/>
      <c r="BC293" s="104"/>
      <c r="BD293" s="105"/>
      <c r="BE293" s="105"/>
      <c r="BF293" s="105"/>
      <c r="BG293" s="106"/>
      <c r="BH293" s="80"/>
      <c r="BI293" s="80"/>
      <c r="BJ293" s="105"/>
      <c r="BK293" s="105"/>
      <c r="BL293" s="105"/>
      <c r="BM293" s="105"/>
      <c r="BN293" s="105"/>
      <c r="BO293" s="105"/>
      <c r="BP293" s="105"/>
      <c r="BQ293" s="105"/>
      <c r="BR293" s="105"/>
      <c r="BS293" s="105"/>
      <c r="BT293" s="105"/>
      <c r="BU293" s="105"/>
      <c r="BV293" s="105"/>
      <c r="BW293" s="105"/>
      <c r="BX293" s="105"/>
      <c r="BY293" s="105"/>
      <c r="BZ293" s="105"/>
      <c r="CA293" s="80"/>
      <c r="CB293" s="105"/>
      <c r="CC293" s="105"/>
      <c r="CD293" s="105"/>
      <c r="CE293" s="105"/>
      <c r="CF293" s="105"/>
      <c r="CG293" s="105"/>
      <c r="CH293" s="105"/>
      <c r="CI293" s="105"/>
      <c r="CJ293" s="105"/>
      <c r="CK293" s="105"/>
      <c r="CL293" s="105"/>
      <c r="CM293" s="105"/>
      <c r="CN293" s="105"/>
      <c r="CO293" s="105"/>
      <c r="CP293" s="105"/>
      <c r="CQ293" s="107"/>
      <c r="CR293" s="126"/>
      <c r="CS293" s="306"/>
      <c r="CT293" s="356"/>
    </row>
    <row r="294" spans="1:113" x14ac:dyDescent="0.25">
      <c r="A294" s="28"/>
      <c r="D294" s="80"/>
      <c r="E294" s="77"/>
      <c r="F294" s="77"/>
      <c r="G294" s="80"/>
      <c r="I294" s="246"/>
      <c r="J294" s="72"/>
      <c r="K294" s="72"/>
      <c r="L294" s="73"/>
      <c r="M294" s="73"/>
      <c r="N294" s="246"/>
      <c r="O294" s="246"/>
      <c r="P294" s="236"/>
      <c r="Q294" s="72"/>
      <c r="R294" s="73"/>
      <c r="S294" s="73"/>
      <c r="T294" s="246"/>
      <c r="U294" s="72"/>
      <c r="V294" s="246"/>
      <c r="W294" s="4"/>
      <c r="X294" s="4"/>
      <c r="Y294" s="80"/>
      <c r="Z294" s="4"/>
      <c r="AA294" s="246"/>
      <c r="AB294" s="246"/>
      <c r="AC294" s="246"/>
      <c r="AD294" s="246"/>
      <c r="AE294" s="246"/>
      <c r="AF294" s="246"/>
      <c r="AG294" s="246"/>
      <c r="AH294" s="4"/>
      <c r="AI294" s="4"/>
      <c r="AJ294" s="246"/>
      <c r="AK294" s="246"/>
      <c r="AL294" s="246"/>
      <c r="AM294" s="246"/>
      <c r="AN294" s="246"/>
      <c r="AP294" s="294"/>
      <c r="AQ294" s="294"/>
      <c r="AR294" s="298"/>
      <c r="AS294" s="298"/>
      <c r="AT294" s="298"/>
      <c r="BC294" s="104"/>
      <c r="CR294" s="82"/>
      <c r="CS294" s="344"/>
      <c r="CT294" s="357"/>
    </row>
    <row r="295" spans="1:113" x14ac:dyDescent="0.25">
      <c r="A295" s="28"/>
      <c r="D295" s="80"/>
      <c r="E295" s="80"/>
      <c r="F295" s="80"/>
      <c r="G295" s="80"/>
      <c r="H295" s="246"/>
      <c r="I295" s="246"/>
      <c r="J295" s="72"/>
      <c r="K295" s="72"/>
      <c r="L295" s="73"/>
      <c r="M295" s="73"/>
      <c r="N295" s="246"/>
      <c r="O295" s="246"/>
      <c r="P295" s="236"/>
      <c r="Q295" s="72"/>
      <c r="R295" s="73"/>
      <c r="S295" s="73"/>
      <c r="T295" s="246"/>
      <c r="U295" s="72"/>
      <c r="V295" s="246"/>
      <c r="W295" s="4"/>
      <c r="X295" s="4"/>
      <c r="Y295" s="80"/>
      <c r="Z295" s="4"/>
      <c r="AA295" s="246"/>
      <c r="AB295" s="246"/>
      <c r="AC295" s="246"/>
      <c r="AD295" s="246"/>
      <c r="AE295" s="246"/>
      <c r="AF295" s="246"/>
      <c r="AG295" s="246"/>
      <c r="AH295" s="80"/>
      <c r="AI295" s="4"/>
      <c r="AJ295" s="246"/>
      <c r="AK295" s="246"/>
      <c r="AL295" s="246"/>
      <c r="AM295" s="246"/>
      <c r="AN295" s="246"/>
      <c r="AP295" s="294"/>
      <c r="AQ295" s="294"/>
      <c r="AR295" s="298"/>
      <c r="AS295" s="298"/>
      <c r="AT295" s="298"/>
      <c r="BC295" s="104"/>
      <c r="BH295" s="80"/>
      <c r="CA295" s="80"/>
      <c r="CR295" s="126"/>
      <c r="CS295" s="272"/>
      <c r="CT295" s="356"/>
    </row>
    <row r="296" spans="1:113" x14ac:dyDescent="0.25">
      <c r="A296" s="28"/>
      <c r="D296" s="72"/>
      <c r="E296" s="72"/>
      <c r="F296" s="72"/>
      <c r="G296" s="72"/>
      <c r="I296" s="248"/>
      <c r="J296" s="80"/>
      <c r="K296" s="80"/>
      <c r="L296" s="80"/>
      <c r="M296" s="80"/>
      <c r="P296" s="236"/>
      <c r="Q296" s="72"/>
      <c r="R296" s="72"/>
      <c r="S296" s="72"/>
      <c r="U296" s="4"/>
      <c r="V296" s="246"/>
      <c r="W296" s="4"/>
      <c r="X296" s="4"/>
      <c r="Y296" s="72"/>
      <c r="Z296" s="4"/>
      <c r="AH296" s="72"/>
      <c r="AI296" s="4"/>
      <c r="BC296" s="104"/>
      <c r="CR296" s="125"/>
      <c r="CS296" s="128"/>
      <c r="CT296" s="355"/>
    </row>
    <row r="297" spans="1:113" x14ac:dyDescent="0.25">
      <c r="A297" s="28"/>
      <c r="D297" s="72"/>
      <c r="E297" s="72"/>
      <c r="F297" s="72"/>
      <c r="G297" s="72"/>
      <c r="I297" s="248"/>
      <c r="J297" s="80"/>
      <c r="K297" s="80"/>
      <c r="L297" s="80"/>
      <c r="M297" s="80"/>
      <c r="P297" s="236"/>
      <c r="Q297" s="72"/>
      <c r="R297" s="72"/>
      <c r="S297" s="72"/>
      <c r="U297" s="4"/>
      <c r="V297" s="246"/>
      <c r="W297" s="4"/>
      <c r="X297" s="4"/>
      <c r="Y297" s="72"/>
      <c r="Z297" s="4"/>
      <c r="AH297" s="72"/>
      <c r="AI297" s="4"/>
      <c r="BC297" s="104"/>
      <c r="CR297" s="125"/>
      <c r="CS297" s="128"/>
      <c r="CT297" s="355"/>
    </row>
    <row r="298" spans="1:113" x14ac:dyDescent="0.25">
      <c r="A298" s="28"/>
      <c r="D298" s="80"/>
      <c r="E298" s="77"/>
      <c r="F298" s="77"/>
      <c r="G298" s="80"/>
      <c r="I298" s="236"/>
      <c r="J298" s="236"/>
      <c r="K298" s="72"/>
      <c r="L298" s="73"/>
      <c r="M298" s="80"/>
      <c r="O298" s="236"/>
      <c r="P298" s="236"/>
      <c r="Q298" s="72"/>
      <c r="R298" s="72"/>
      <c r="S298" s="72"/>
      <c r="U298" s="4"/>
      <c r="V298" s="4"/>
      <c r="W298" s="4"/>
      <c r="X298" s="4"/>
      <c r="Y298" s="80"/>
      <c r="Z298" s="4"/>
      <c r="AH298" s="80"/>
      <c r="AI298" s="4"/>
      <c r="BC298" s="104"/>
      <c r="BF298" s="15"/>
      <c r="BG298" s="14"/>
      <c r="CR298" s="126"/>
      <c r="CS298" s="272"/>
      <c r="CT298" s="356"/>
    </row>
    <row r="299" spans="1:113" x14ac:dyDescent="0.25">
      <c r="A299" s="28"/>
      <c r="D299" s="80"/>
      <c r="E299" s="77"/>
      <c r="F299" s="77"/>
      <c r="G299" s="80"/>
      <c r="I299" s="236"/>
      <c r="J299" s="236"/>
      <c r="K299" s="72"/>
      <c r="L299" s="73"/>
      <c r="M299" s="80"/>
      <c r="O299" s="236"/>
      <c r="P299" s="236"/>
      <c r="Q299" s="72"/>
      <c r="R299" s="72"/>
      <c r="S299" s="72"/>
      <c r="U299" s="4"/>
      <c r="V299" s="4"/>
      <c r="W299" s="4"/>
      <c r="X299" s="4"/>
      <c r="Y299" s="80"/>
      <c r="Z299" s="4"/>
      <c r="AH299" s="80"/>
      <c r="AI299" s="4"/>
      <c r="BC299" s="104"/>
      <c r="CR299" s="126"/>
      <c r="CS299" s="272"/>
      <c r="CT299" s="356"/>
    </row>
    <row r="300" spans="1:113" x14ac:dyDescent="0.25">
      <c r="A300" s="28"/>
      <c r="D300" s="72"/>
      <c r="E300" s="72"/>
      <c r="F300" s="72"/>
      <c r="G300" s="72"/>
      <c r="I300" s="248"/>
      <c r="J300" s="235"/>
      <c r="K300" s="80"/>
      <c r="L300" s="80"/>
      <c r="M300" s="80"/>
      <c r="P300" s="236"/>
      <c r="Q300" s="72"/>
      <c r="R300" s="72"/>
      <c r="S300" s="72"/>
      <c r="U300" s="4"/>
      <c r="V300" s="4"/>
      <c r="W300" s="4"/>
      <c r="X300" s="4"/>
      <c r="Y300" s="72"/>
      <c r="Z300" s="4"/>
      <c r="AH300" s="72"/>
      <c r="AI300" s="4"/>
      <c r="BC300" s="104"/>
      <c r="CR300" s="125"/>
      <c r="CS300" s="128"/>
      <c r="CT300" s="355"/>
    </row>
    <row r="301" spans="1:113" s="143" customFormat="1" x14ac:dyDescent="0.25">
      <c r="A301" s="28"/>
      <c r="D301" s="144"/>
      <c r="E301" s="173"/>
      <c r="F301" s="173"/>
      <c r="G301" s="144"/>
      <c r="I301" s="258"/>
      <c r="J301" s="145"/>
      <c r="K301" s="145"/>
      <c r="L301" s="146"/>
      <c r="M301" s="144"/>
      <c r="O301" s="258"/>
      <c r="P301" s="258"/>
      <c r="Q301" s="145"/>
      <c r="R301" s="145"/>
      <c r="S301" s="145"/>
      <c r="U301" s="152"/>
      <c r="V301" s="152"/>
      <c r="W301" s="152"/>
      <c r="X301" s="152"/>
      <c r="Y301" s="144"/>
      <c r="Z301" s="152"/>
      <c r="AH301" s="144"/>
      <c r="AI301" s="152"/>
      <c r="AO301" s="152"/>
      <c r="AP301" s="151"/>
      <c r="AQ301" s="151"/>
      <c r="AR301" s="152"/>
      <c r="AS301" s="152"/>
      <c r="AU301" s="149"/>
      <c r="AV301" s="150"/>
      <c r="AW301" s="151"/>
      <c r="AX301" s="151"/>
      <c r="AY301" s="152"/>
      <c r="AZ301" s="152"/>
      <c r="BA301" s="152"/>
      <c r="BB301" s="153"/>
      <c r="BC301" s="104"/>
      <c r="BD301" s="152"/>
      <c r="BE301" s="152"/>
      <c r="BF301" s="145"/>
      <c r="BG301" s="175"/>
      <c r="BH301" s="173"/>
      <c r="BI301" s="145"/>
      <c r="BJ301" s="173"/>
      <c r="BK301" s="173"/>
      <c r="BL301" s="175"/>
      <c r="BM301" s="145"/>
      <c r="BN301" s="152"/>
      <c r="BO301" s="152"/>
      <c r="BP301" s="152"/>
      <c r="BQ301" s="152"/>
      <c r="BR301" s="152"/>
      <c r="BS301" s="152"/>
      <c r="BT301" s="152"/>
      <c r="BU301" s="152"/>
      <c r="BV301" s="152"/>
      <c r="BW301" s="152"/>
      <c r="BX301" s="152"/>
      <c r="BY301" s="152"/>
      <c r="BZ301" s="152"/>
      <c r="CA301" s="152"/>
      <c r="CB301" s="152"/>
      <c r="CC301" s="152"/>
      <c r="CD301" s="152"/>
      <c r="CE301" s="152"/>
      <c r="CF301" s="152"/>
      <c r="CG301" s="152"/>
      <c r="CH301" s="152"/>
      <c r="CI301" s="152"/>
      <c r="CJ301" s="152"/>
      <c r="CK301" s="152"/>
      <c r="CL301" s="152"/>
      <c r="CM301" s="152"/>
      <c r="CN301" s="152"/>
      <c r="CO301" s="152"/>
      <c r="CP301" s="152"/>
      <c r="CQ301" s="154"/>
      <c r="CR301" s="404"/>
      <c r="CS301" s="405"/>
      <c r="CT301" s="406"/>
      <c r="CU301" s="150"/>
      <c r="CV301" s="156"/>
      <c r="CW301" s="157"/>
      <c r="CX301" s="151"/>
      <c r="CY301" s="151"/>
      <c r="CZ301" s="153"/>
      <c r="DA301" s="150"/>
      <c r="DB301" s="152"/>
      <c r="DC301" s="158"/>
      <c r="DD301" s="152"/>
      <c r="DE301" s="152"/>
      <c r="DF301" s="159"/>
      <c r="DG301" s="157"/>
      <c r="DH301" s="152"/>
      <c r="DI301" s="153"/>
    </row>
    <row r="302" spans="1:113" s="143" customFormat="1" x14ac:dyDescent="0.25">
      <c r="A302" s="28"/>
      <c r="D302" s="145"/>
      <c r="E302" s="145"/>
      <c r="F302" s="145"/>
      <c r="G302" s="145"/>
      <c r="I302" s="407"/>
      <c r="J302" s="144"/>
      <c r="K302" s="144"/>
      <c r="L302" s="144"/>
      <c r="M302" s="144"/>
      <c r="P302" s="258"/>
      <c r="Q302" s="145"/>
      <c r="R302" s="145"/>
      <c r="S302" s="145"/>
      <c r="U302" s="152"/>
      <c r="V302" s="152"/>
      <c r="W302" s="152"/>
      <c r="X302" s="152"/>
      <c r="Y302" s="145"/>
      <c r="Z302" s="152"/>
      <c r="AH302" s="145"/>
      <c r="AI302" s="152"/>
      <c r="AO302" s="147"/>
      <c r="AP302" s="148"/>
      <c r="AQ302" s="148"/>
      <c r="AU302" s="149"/>
      <c r="AV302" s="150"/>
      <c r="AW302" s="151"/>
      <c r="AX302" s="151"/>
      <c r="AY302" s="152"/>
      <c r="AZ302" s="152"/>
      <c r="BA302" s="152"/>
      <c r="BB302" s="153"/>
      <c r="BC302" s="104"/>
      <c r="BD302" s="152"/>
      <c r="BE302" s="152"/>
      <c r="BF302" s="152"/>
      <c r="BG302" s="151"/>
      <c r="BH302" s="152"/>
      <c r="BI302" s="152"/>
      <c r="BJ302" s="152"/>
      <c r="BK302" s="152"/>
      <c r="BL302" s="152"/>
      <c r="BM302" s="152"/>
      <c r="BN302" s="152"/>
      <c r="BO302" s="152"/>
      <c r="BP302" s="152"/>
      <c r="BQ302" s="152"/>
      <c r="BR302" s="152"/>
      <c r="BS302" s="152"/>
      <c r="BT302" s="152"/>
      <c r="BU302" s="152"/>
      <c r="BV302" s="152"/>
      <c r="BW302" s="152"/>
      <c r="BX302" s="152"/>
      <c r="BY302" s="152"/>
      <c r="BZ302" s="152"/>
      <c r="CA302" s="152"/>
      <c r="CB302" s="152"/>
      <c r="CC302" s="152"/>
      <c r="CD302" s="152"/>
      <c r="CE302" s="152"/>
      <c r="CF302" s="152"/>
      <c r="CG302" s="152"/>
      <c r="CH302" s="152"/>
      <c r="CI302" s="152"/>
      <c r="CJ302" s="152"/>
      <c r="CK302" s="152"/>
      <c r="CL302" s="152"/>
      <c r="CM302" s="152"/>
      <c r="CN302" s="152"/>
      <c r="CO302" s="152"/>
      <c r="CP302" s="152"/>
      <c r="CQ302" s="154"/>
      <c r="CR302" s="408"/>
      <c r="CS302" s="396"/>
      <c r="CT302" s="409"/>
      <c r="CU302" s="150"/>
      <c r="CV302" s="156"/>
      <c r="CW302" s="157"/>
      <c r="CX302" s="151"/>
      <c r="CY302" s="151"/>
      <c r="CZ302" s="153"/>
      <c r="DA302" s="150"/>
      <c r="DB302" s="152"/>
      <c r="DC302" s="158"/>
      <c r="DD302" s="152"/>
      <c r="DE302" s="152"/>
      <c r="DF302" s="159"/>
      <c r="DG302" s="157"/>
      <c r="DH302" s="152"/>
      <c r="DI302" s="153"/>
    </row>
    <row r="303" spans="1:113" x14ac:dyDescent="0.25">
      <c r="A303" s="28"/>
      <c r="D303" s="189"/>
      <c r="E303" s="190"/>
      <c r="F303" s="190"/>
      <c r="G303" s="189"/>
      <c r="I303" s="249"/>
      <c r="J303" s="191"/>
      <c r="K303" s="187"/>
      <c r="L303" s="192"/>
      <c r="M303" s="192"/>
      <c r="O303" s="236"/>
      <c r="P303" s="249"/>
      <c r="Q303" s="4"/>
      <c r="R303" s="4"/>
      <c r="S303" s="4"/>
      <c r="U303" s="187"/>
      <c r="V303" s="191"/>
      <c r="W303" s="191"/>
      <c r="X303" s="191"/>
      <c r="Y303" s="189"/>
      <c r="Z303" s="191"/>
      <c r="AH303" s="4"/>
      <c r="AI303" s="4"/>
      <c r="AV303" s="197"/>
      <c r="AW303" s="303"/>
      <c r="AX303" s="303"/>
      <c r="AY303" s="303"/>
      <c r="AZ303" s="303"/>
      <c r="BA303" s="303"/>
      <c r="BB303" s="198"/>
      <c r="BC303" s="104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CR303" s="203"/>
      <c r="CS303" s="204"/>
      <c r="CT303" s="205"/>
    </row>
    <row r="304" spans="1:113" x14ac:dyDescent="0.25">
      <c r="A304" s="28"/>
      <c r="D304" s="234"/>
      <c r="E304" s="239"/>
      <c r="F304" s="190"/>
      <c r="G304" s="189"/>
      <c r="I304" s="249"/>
      <c r="J304" s="191"/>
      <c r="K304" s="187"/>
      <c r="L304" s="192"/>
      <c r="M304" s="192"/>
      <c r="O304" s="236"/>
      <c r="P304" s="249"/>
      <c r="Q304" s="4"/>
      <c r="R304" s="4"/>
      <c r="S304" s="4"/>
      <c r="U304" s="187"/>
      <c r="V304" s="191"/>
      <c r="W304" s="191"/>
      <c r="X304" s="191"/>
      <c r="Y304" s="234"/>
      <c r="Z304" s="191"/>
      <c r="AH304" s="4"/>
      <c r="AI304" s="4"/>
      <c r="AV304" s="197"/>
      <c r="AW304" s="303"/>
      <c r="AX304" s="303"/>
      <c r="AY304" s="303"/>
      <c r="AZ304" s="303"/>
      <c r="BA304" s="303"/>
      <c r="BB304" s="198"/>
      <c r="BC304" s="104"/>
      <c r="BF304" s="201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CR304" s="203"/>
      <c r="CS304" s="204"/>
      <c r="CT304" s="205"/>
    </row>
    <row r="305" spans="1:98" x14ac:dyDescent="0.25">
      <c r="A305" s="28"/>
      <c r="D305" s="189"/>
      <c r="E305" s="190"/>
      <c r="F305" s="190"/>
      <c r="G305" s="189"/>
      <c r="I305" s="249"/>
      <c r="J305" s="191"/>
      <c r="K305" s="187"/>
      <c r="L305" s="192"/>
      <c r="M305" s="192"/>
      <c r="O305" s="236"/>
      <c r="P305" s="249"/>
      <c r="Q305" s="4"/>
      <c r="R305" s="4"/>
      <c r="S305" s="4"/>
      <c r="U305" s="187"/>
      <c r="V305" s="191"/>
      <c r="W305" s="191"/>
      <c r="X305" s="191"/>
      <c r="Y305" s="189"/>
      <c r="Z305" s="191"/>
      <c r="AH305" s="4"/>
      <c r="AI305" s="4"/>
      <c r="AV305" s="197"/>
      <c r="AW305" s="303"/>
      <c r="AX305" s="303"/>
      <c r="AY305" s="303"/>
      <c r="AZ305" s="303"/>
      <c r="BA305" s="303"/>
      <c r="BB305" s="198"/>
      <c r="BC305" s="104"/>
      <c r="BF305" s="201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CR305" s="203"/>
      <c r="CS305" s="204"/>
      <c r="CT305" s="205"/>
    </row>
    <row r="306" spans="1:98" x14ac:dyDescent="0.25">
      <c r="A306" s="28"/>
      <c r="D306" s="80"/>
      <c r="E306" s="80"/>
      <c r="F306" s="80"/>
      <c r="G306" s="80"/>
      <c r="I306" s="248"/>
      <c r="J306" s="72"/>
      <c r="K306" s="72"/>
      <c r="L306" s="73"/>
      <c r="M306" s="73"/>
      <c r="O306" s="253"/>
      <c r="P306" s="236"/>
      <c r="Q306" s="72"/>
      <c r="R306" s="73"/>
      <c r="S306" s="73"/>
      <c r="U306" s="80"/>
      <c r="V306" s="4"/>
      <c r="W306" s="4"/>
      <c r="X306" s="4"/>
      <c r="Y306" s="138"/>
      <c r="Z306" s="4"/>
      <c r="AH306" s="80"/>
      <c r="AI306" s="167"/>
      <c r="BC306" s="104"/>
      <c r="BG306" s="14"/>
      <c r="CR306" s="76"/>
      <c r="CS306" s="44"/>
      <c r="CT306" s="172"/>
    </row>
    <row r="307" spans="1:98" x14ac:dyDescent="0.25">
      <c r="A307" s="28"/>
      <c r="D307" s="160"/>
      <c r="E307" s="160"/>
      <c r="F307" s="160"/>
      <c r="G307" s="160"/>
      <c r="J307" s="4"/>
      <c r="K307" s="4"/>
      <c r="L307" s="4"/>
      <c r="M307" s="4"/>
      <c r="Q307" s="191"/>
      <c r="R307" s="191"/>
      <c r="S307" s="191"/>
      <c r="U307" s="160"/>
      <c r="V307" s="4"/>
      <c r="W307" s="4"/>
      <c r="X307" s="4"/>
      <c r="Y307" s="4"/>
      <c r="Z307" s="160"/>
      <c r="AH307" s="4"/>
      <c r="AI307" s="4"/>
      <c r="BC307" s="104"/>
      <c r="BF307" s="218"/>
      <c r="BG307" s="218"/>
      <c r="BH307" s="218"/>
      <c r="BI307" s="218"/>
      <c r="BJ307" s="86"/>
      <c r="BL307" s="75"/>
      <c r="BO307" s="218"/>
      <c r="CA307" s="218"/>
      <c r="CB307" s="218"/>
      <c r="CR307" s="76"/>
      <c r="CS307" s="348"/>
      <c r="CT307" s="172"/>
    </row>
    <row r="308" spans="1:98" x14ac:dyDescent="0.25">
      <c r="A308" s="28"/>
      <c r="D308" s="160"/>
      <c r="E308" s="160"/>
      <c r="F308" s="160"/>
      <c r="G308" s="160"/>
      <c r="J308" s="4"/>
      <c r="K308" s="4"/>
      <c r="L308" s="4"/>
      <c r="M308" s="4"/>
      <c r="Q308" s="191"/>
      <c r="R308" s="191"/>
      <c r="S308" s="191"/>
      <c r="U308" s="4"/>
      <c r="V308" s="4"/>
      <c r="W308" s="4"/>
      <c r="X308" s="4"/>
      <c r="Y308" s="4"/>
      <c r="Z308" s="160"/>
      <c r="AH308" s="77"/>
      <c r="AI308" s="4"/>
      <c r="BC308" s="104"/>
      <c r="BF308" s="218"/>
      <c r="BG308" s="218"/>
      <c r="BH308" s="218"/>
      <c r="BI308" s="218"/>
      <c r="BK308" s="313"/>
      <c r="BX308" s="4"/>
      <c r="BY308" s="4"/>
      <c r="BZ308" s="4"/>
      <c r="CA308" s="4"/>
      <c r="CB308" s="218"/>
      <c r="CR308" s="76"/>
      <c r="CS308" s="348"/>
      <c r="CT308" s="172"/>
    </row>
    <row r="309" spans="1:98" x14ac:dyDescent="0.25">
      <c r="A309" s="28"/>
      <c r="D309" s="160"/>
      <c r="E309" s="160"/>
      <c r="F309" s="160"/>
      <c r="G309" s="160"/>
      <c r="J309" s="4"/>
      <c r="K309" s="4"/>
      <c r="L309" s="4"/>
      <c r="M309" s="4"/>
      <c r="Q309" s="191"/>
      <c r="R309" s="191"/>
      <c r="S309" s="191"/>
      <c r="U309" s="160"/>
      <c r="V309" s="4"/>
      <c r="W309" s="4"/>
      <c r="X309" s="4"/>
      <c r="Y309" s="4"/>
      <c r="Z309" s="160"/>
      <c r="AH309" s="4"/>
      <c r="AI309" s="4"/>
      <c r="BC309" s="104"/>
      <c r="BF309" s="218"/>
      <c r="BG309" s="218"/>
      <c r="BH309" s="218"/>
      <c r="BI309" s="218"/>
      <c r="BJ309" s="86"/>
      <c r="BK309" s="313"/>
      <c r="BL309" s="75"/>
      <c r="BO309" s="218"/>
      <c r="CA309" s="218"/>
      <c r="CB309" s="218"/>
      <c r="CR309" s="76"/>
      <c r="CS309" s="348"/>
      <c r="CT309" s="172"/>
    </row>
    <row r="310" spans="1:98" x14ac:dyDescent="0.25">
      <c r="A310" s="28"/>
      <c r="D310" s="160"/>
      <c r="E310" s="160"/>
      <c r="F310" s="160"/>
      <c r="G310" s="160"/>
      <c r="J310" s="4"/>
      <c r="K310" s="4"/>
      <c r="L310" s="4"/>
      <c r="M310" s="4"/>
      <c r="Q310" s="191"/>
      <c r="R310" s="191"/>
      <c r="S310" s="191"/>
      <c r="U310" s="4"/>
      <c r="V310" s="4"/>
      <c r="W310" s="4"/>
      <c r="X310" s="4"/>
      <c r="Y310" s="4"/>
      <c r="Z310" s="160"/>
      <c r="AH310" s="182"/>
      <c r="AI310" s="4"/>
      <c r="BC310" s="104"/>
      <c r="BF310" s="218"/>
      <c r="BG310" s="218"/>
      <c r="BH310" s="218"/>
      <c r="BI310" s="218"/>
      <c r="BX310" s="4"/>
      <c r="BY310" s="4"/>
      <c r="BZ310" s="4"/>
      <c r="CA310" s="4"/>
      <c r="CB310" s="218"/>
      <c r="CR310" s="76"/>
      <c r="CS310" s="348"/>
      <c r="CT310" s="172"/>
    </row>
    <row r="311" spans="1:98" x14ac:dyDescent="0.25">
      <c r="A311" s="28"/>
      <c r="D311" s="80"/>
      <c r="E311" s="80"/>
      <c r="F311" s="80"/>
      <c r="G311" s="80"/>
      <c r="J311" s="72"/>
      <c r="K311" s="72"/>
      <c r="L311" s="73"/>
      <c r="M311" s="73"/>
      <c r="O311" s="246"/>
      <c r="P311" s="236"/>
      <c r="Q311" s="72"/>
      <c r="R311" s="73"/>
      <c r="S311" s="73"/>
      <c r="U311" s="4"/>
      <c r="V311" s="4"/>
      <c r="W311" s="4"/>
      <c r="X311" s="4"/>
      <c r="Y311" s="80"/>
      <c r="Z311" s="4"/>
      <c r="AH311" s="4"/>
      <c r="AI311" s="4"/>
      <c r="BC311" s="104"/>
      <c r="CR311" s="126"/>
      <c r="CS311" s="272"/>
      <c r="CT311" s="356"/>
    </row>
    <row r="312" spans="1:98" x14ac:dyDescent="0.25">
      <c r="A312" s="28"/>
      <c r="D312" s="80"/>
      <c r="E312" s="80"/>
      <c r="F312" s="80"/>
      <c r="G312" s="80"/>
      <c r="J312" s="72"/>
      <c r="K312" s="72"/>
      <c r="L312" s="73"/>
      <c r="M312" s="73"/>
      <c r="O312" s="246"/>
      <c r="P312" s="236"/>
      <c r="Q312" s="72"/>
      <c r="R312" s="73"/>
      <c r="S312" s="73"/>
      <c r="U312" s="4"/>
      <c r="V312" s="4"/>
      <c r="W312" s="4"/>
      <c r="X312" s="4"/>
      <c r="Y312" s="80"/>
      <c r="Z312" s="4"/>
      <c r="AH312" s="4"/>
      <c r="AI312" s="4"/>
      <c r="BC312" s="104"/>
      <c r="CR312" s="126"/>
      <c r="CS312" s="272"/>
      <c r="CT312" s="356"/>
    </row>
    <row r="313" spans="1:98" x14ac:dyDescent="0.25">
      <c r="A313" s="28"/>
      <c r="D313" s="80"/>
      <c r="E313" s="80"/>
      <c r="F313" s="80"/>
      <c r="G313" s="80"/>
      <c r="J313" s="72"/>
      <c r="K313" s="72"/>
      <c r="L313" s="73"/>
      <c r="M313" s="73"/>
      <c r="O313" s="246"/>
      <c r="P313" s="236"/>
      <c r="Q313" s="72"/>
      <c r="R313" s="73"/>
      <c r="S313" s="73"/>
      <c r="U313" s="4"/>
      <c r="V313" s="4"/>
      <c r="W313" s="4"/>
      <c r="X313" s="4"/>
      <c r="Y313" s="80"/>
      <c r="Z313" s="80"/>
      <c r="AH313" s="4"/>
      <c r="AI313" s="4"/>
      <c r="BC313" s="104"/>
      <c r="BF313" s="80"/>
      <c r="BG313" s="80"/>
      <c r="BH313" s="80"/>
      <c r="BI313" s="80"/>
      <c r="BO313" s="80"/>
      <c r="CA313" s="138"/>
      <c r="CB313" s="80"/>
      <c r="CR313" s="76"/>
      <c r="CS313" s="348"/>
      <c r="CT313" s="172"/>
    </row>
    <row r="314" spans="1:98" x14ac:dyDescent="0.25">
      <c r="A314" s="28"/>
      <c r="D314" s="160"/>
      <c r="E314" s="160"/>
      <c r="F314" s="160"/>
      <c r="G314" s="160"/>
      <c r="J314" s="4"/>
      <c r="K314" s="4"/>
      <c r="L314" s="4"/>
      <c r="M314" s="4"/>
      <c r="Q314" s="191"/>
      <c r="R314" s="191"/>
      <c r="S314" s="191"/>
      <c r="U314" s="160"/>
      <c r="V314" s="4"/>
      <c r="W314" s="4"/>
      <c r="X314" s="4"/>
      <c r="Y314" s="4"/>
      <c r="Z314" s="160"/>
      <c r="AH314" s="4"/>
      <c r="AI314" s="4"/>
      <c r="BC314" s="104"/>
      <c r="BF314" s="218"/>
      <c r="BG314" s="218"/>
      <c r="BH314" s="218"/>
      <c r="BI314" s="218"/>
      <c r="BJ314" s="86"/>
      <c r="BL314" s="75"/>
      <c r="BN314" s="75"/>
      <c r="BO314" s="218"/>
      <c r="CA314" s="218"/>
      <c r="CB314" s="218"/>
      <c r="CR314" s="326"/>
      <c r="CS314" s="348"/>
      <c r="CT314" s="326"/>
    </row>
    <row r="315" spans="1:98" x14ac:dyDescent="0.25">
      <c r="A315" s="28"/>
      <c r="D315" s="160"/>
      <c r="E315" s="160"/>
      <c r="F315" s="160"/>
      <c r="G315" s="160"/>
      <c r="J315" s="4"/>
      <c r="K315" s="4"/>
      <c r="L315" s="4"/>
      <c r="M315" s="4"/>
      <c r="Q315" s="191"/>
      <c r="R315" s="191"/>
      <c r="S315" s="191"/>
      <c r="U315" s="4"/>
      <c r="V315" s="4"/>
      <c r="W315" s="4"/>
      <c r="X315" s="4"/>
      <c r="Y315" s="4"/>
      <c r="Z315" s="160"/>
      <c r="AH315" s="4"/>
      <c r="AI315" s="4"/>
      <c r="BC315" s="104"/>
      <c r="BF315" s="218"/>
      <c r="BG315" s="218"/>
      <c r="BH315" s="218"/>
      <c r="BI315" s="218"/>
      <c r="BX315" s="4"/>
      <c r="BY315" s="4"/>
      <c r="BZ315" s="4"/>
      <c r="CA315" s="4"/>
      <c r="CB315" s="218"/>
      <c r="CR315" s="326"/>
      <c r="CT315" s="326"/>
    </row>
    <row r="316" spans="1:98" x14ac:dyDescent="0.25">
      <c r="A316" s="28"/>
      <c r="D316" s="160"/>
      <c r="E316" s="160"/>
      <c r="F316" s="160"/>
      <c r="G316" s="160"/>
      <c r="J316" s="4"/>
      <c r="K316" s="4"/>
      <c r="L316" s="4"/>
      <c r="M316" s="4"/>
      <c r="Q316" s="191"/>
      <c r="R316" s="191"/>
      <c r="S316" s="191"/>
      <c r="U316" s="4"/>
      <c r="V316" s="4"/>
      <c r="W316" s="4"/>
      <c r="X316" s="4"/>
      <c r="Y316" s="160"/>
      <c r="Z316" s="4"/>
      <c r="AH316" s="72"/>
      <c r="AI316" s="4"/>
      <c r="BC316" s="104"/>
      <c r="CR316" s="160"/>
      <c r="CS316" s="301"/>
      <c r="CT316" s="160"/>
    </row>
    <row r="317" spans="1:98" x14ac:dyDescent="0.25">
      <c r="A317" s="28"/>
      <c r="D317" s="160"/>
      <c r="E317" s="160"/>
      <c r="F317" s="160"/>
      <c r="G317" s="160"/>
      <c r="J317" s="4"/>
      <c r="K317" s="4"/>
      <c r="L317" s="4"/>
      <c r="M317" s="4"/>
      <c r="Q317" s="191"/>
      <c r="R317" s="191"/>
      <c r="S317" s="191"/>
      <c r="U317" s="4"/>
      <c r="V317" s="4"/>
      <c r="W317" s="4"/>
      <c r="X317" s="4"/>
      <c r="Y317" s="4"/>
      <c r="Z317" s="160"/>
      <c r="AH317" s="4"/>
      <c r="AI317" s="4"/>
      <c r="BC317" s="104"/>
      <c r="BF317" s="218"/>
      <c r="BG317" s="218"/>
      <c r="BH317" s="218"/>
      <c r="BI317" s="218"/>
      <c r="BX317" s="4"/>
      <c r="BY317" s="4"/>
      <c r="BZ317" s="4"/>
      <c r="CA317" s="4"/>
      <c r="CB317" s="218"/>
      <c r="CR317" s="326"/>
      <c r="CS317" s="348"/>
      <c r="CT317" s="326"/>
    </row>
    <row r="318" spans="1:98" x14ac:dyDescent="0.25">
      <c r="A318" s="28"/>
      <c r="D318" s="160"/>
      <c r="E318" s="160"/>
      <c r="F318" s="160"/>
      <c r="G318" s="160"/>
      <c r="J318" s="4"/>
      <c r="K318" s="4"/>
      <c r="L318" s="4"/>
      <c r="M318" s="4"/>
      <c r="Q318" s="191"/>
      <c r="R318" s="191"/>
      <c r="S318" s="191"/>
      <c r="U318" s="4"/>
      <c r="V318" s="4"/>
      <c r="W318" s="4"/>
      <c r="X318" s="4"/>
      <c r="Y318" s="160"/>
      <c r="Z318" s="4"/>
      <c r="AH318" s="208"/>
      <c r="AI318" s="4"/>
      <c r="BC318" s="104"/>
      <c r="CR318" s="160"/>
      <c r="CS318" s="160"/>
      <c r="CT318" s="160"/>
    </row>
    <row r="319" spans="1:98" x14ac:dyDescent="0.25">
      <c r="A319" s="28"/>
      <c r="D319" s="160"/>
      <c r="E319" s="160"/>
      <c r="F319" s="160"/>
      <c r="G319" s="160"/>
      <c r="J319" s="4"/>
      <c r="K319" s="4"/>
      <c r="L319" s="4"/>
      <c r="M319" s="4"/>
      <c r="Q319" s="191"/>
      <c r="R319" s="191"/>
      <c r="S319" s="191"/>
      <c r="U319" s="160"/>
      <c r="V319" s="4"/>
      <c r="W319" s="4"/>
      <c r="X319" s="4"/>
      <c r="Y319" s="4"/>
      <c r="Z319" s="160"/>
      <c r="AH319" s="72"/>
      <c r="AI319" s="4"/>
      <c r="BC319" s="104"/>
      <c r="BF319" s="218"/>
      <c r="BG319" s="218"/>
      <c r="BH319" s="218"/>
      <c r="BI319" s="218"/>
      <c r="BN319" s="75"/>
      <c r="BO319" s="218"/>
      <c r="CA319" s="218"/>
      <c r="CB319" s="218"/>
      <c r="CR319" s="326"/>
      <c r="CT319" s="326"/>
    </row>
    <row r="320" spans="1:98" x14ac:dyDescent="0.25">
      <c r="A320" s="28"/>
      <c r="D320" s="160"/>
      <c r="E320" s="160"/>
      <c r="F320" s="160"/>
      <c r="G320" s="160"/>
      <c r="J320" s="4"/>
      <c r="K320" s="4"/>
      <c r="L320" s="4"/>
      <c r="M320" s="4"/>
      <c r="Q320" s="191"/>
      <c r="R320" s="191"/>
      <c r="S320" s="191"/>
      <c r="U320" s="160"/>
      <c r="V320" s="4"/>
      <c r="W320" s="4"/>
      <c r="X320" s="4"/>
      <c r="Y320" s="4"/>
      <c r="Z320" s="160"/>
      <c r="AH320" s="4"/>
      <c r="AI320" s="4"/>
      <c r="BC320" s="104"/>
      <c r="BF320" s="218"/>
      <c r="BG320" s="218"/>
      <c r="BH320" s="218"/>
      <c r="BI320" s="218"/>
      <c r="BJ320" s="86"/>
      <c r="BL320" s="75"/>
      <c r="BN320" s="75"/>
      <c r="BO320" s="218"/>
      <c r="CA320" s="218"/>
      <c r="CB320" s="218"/>
      <c r="CR320" s="326"/>
      <c r="CT320" s="326"/>
    </row>
    <row r="321" spans="1:98" x14ac:dyDescent="0.25">
      <c r="A321" s="28"/>
      <c r="D321" s="160"/>
      <c r="E321" s="160"/>
      <c r="F321" s="160"/>
      <c r="G321" s="160"/>
      <c r="J321" s="4"/>
      <c r="K321" s="4"/>
      <c r="L321" s="4"/>
      <c r="M321" s="4"/>
      <c r="Q321" s="191"/>
      <c r="R321" s="191"/>
      <c r="S321" s="191"/>
      <c r="U321" s="4"/>
      <c r="V321" s="4"/>
      <c r="W321" s="4"/>
      <c r="X321" s="4"/>
      <c r="Y321" s="4"/>
      <c r="Z321" s="160"/>
      <c r="AH321" s="4"/>
      <c r="AI321" s="4"/>
      <c r="BC321" s="104"/>
      <c r="BF321" s="218"/>
      <c r="BG321" s="218"/>
      <c r="BH321" s="218"/>
      <c r="BI321" s="218"/>
      <c r="BJ321" s="87"/>
      <c r="BL321" s="87"/>
      <c r="BX321" s="4"/>
      <c r="BY321" s="4"/>
      <c r="BZ321" s="4"/>
      <c r="CA321" s="4"/>
      <c r="CB321" s="218"/>
      <c r="CR321" s="326"/>
      <c r="CT321" s="326"/>
    </row>
    <row r="322" spans="1:98" x14ac:dyDescent="0.25">
      <c r="A322" s="28"/>
      <c r="D322" s="72"/>
      <c r="E322" s="72"/>
      <c r="F322" s="72"/>
      <c r="G322" s="80"/>
      <c r="H322" s="246"/>
      <c r="I322" s="246"/>
      <c r="J322" s="72"/>
      <c r="K322" s="72"/>
      <c r="L322" s="73"/>
      <c r="M322" s="73"/>
      <c r="N322" s="246"/>
      <c r="O322" s="246"/>
      <c r="P322" s="236"/>
      <c r="Q322" s="72"/>
      <c r="R322" s="73"/>
      <c r="S322" s="73"/>
      <c r="T322" s="246"/>
      <c r="U322" s="4"/>
      <c r="V322" s="72"/>
      <c r="W322" s="72"/>
      <c r="X322" s="73"/>
      <c r="Y322" s="73"/>
      <c r="Z322" s="4"/>
      <c r="AA322" s="246"/>
      <c r="AB322" s="246"/>
      <c r="AC322" s="246"/>
      <c r="AD322" s="246"/>
      <c r="AE322" s="246"/>
      <c r="AF322" s="246"/>
      <c r="AG322" s="246"/>
      <c r="AH322" s="4"/>
      <c r="AI322" s="288"/>
      <c r="AJ322" s="246"/>
      <c r="AK322" s="246"/>
      <c r="AL322" s="246"/>
      <c r="AM322" s="246"/>
      <c r="AN322" s="246"/>
      <c r="AP322" s="294"/>
      <c r="AQ322" s="294"/>
      <c r="AR322" s="298"/>
      <c r="AS322" s="298"/>
      <c r="AT322" s="298"/>
      <c r="AV322" s="128"/>
      <c r="AW322" s="77"/>
      <c r="AX322" s="77"/>
      <c r="AY322" s="72"/>
      <c r="AZ322" s="72"/>
      <c r="BC322" s="104"/>
      <c r="CR322" s="326"/>
      <c r="CT322" s="326"/>
    </row>
    <row r="323" spans="1:98" x14ac:dyDescent="0.25">
      <c r="A323" s="28"/>
      <c r="D323" s="72"/>
      <c r="E323" s="72"/>
      <c r="F323" s="72"/>
      <c r="G323" s="72"/>
      <c r="I323" s="236"/>
      <c r="J323" s="4"/>
      <c r="K323" s="4"/>
      <c r="L323" s="4"/>
      <c r="M323" s="72"/>
      <c r="P323" s="236"/>
      <c r="Q323" s="72"/>
      <c r="R323" s="73"/>
      <c r="S323" s="80"/>
      <c r="U323" s="72"/>
      <c r="V323" s="4"/>
      <c r="W323" s="4"/>
      <c r="X323" s="4"/>
      <c r="Y323" s="72"/>
      <c r="Z323" s="4"/>
      <c r="AH323" s="4"/>
      <c r="AI323" s="4"/>
      <c r="BC323" s="104"/>
      <c r="BF323" s="75"/>
      <c r="BG323" s="87"/>
      <c r="BH323" s="86"/>
      <c r="BI323" s="75"/>
      <c r="BN323" s="75"/>
      <c r="BO323" s="75"/>
      <c r="BT323" s="75"/>
      <c r="BU323" s="75"/>
      <c r="CR323" s="72"/>
      <c r="CS323" s="72"/>
      <c r="CT323" s="72"/>
    </row>
    <row r="324" spans="1:98" x14ac:dyDescent="0.25">
      <c r="A324" s="28"/>
      <c r="D324" s="235"/>
      <c r="E324" s="241"/>
      <c r="F324" s="241"/>
      <c r="G324" s="235"/>
      <c r="I324" s="241"/>
      <c r="J324" s="72"/>
      <c r="K324" s="72"/>
      <c r="L324" s="73"/>
      <c r="M324" s="80"/>
      <c r="O324" s="236"/>
      <c r="P324" s="236"/>
      <c r="Q324" s="72"/>
      <c r="R324" s="72"/>
      <c r="S324" s="72"/>
      <c r="U324" s="246"/>
      <c r="V324" s="4"/>
      <c r="W324" s="4"/>
      <c r="X324" s="4"/>
      <c r="Y324" s="80"/>
      <c r="Z324" s="246"/>
      <c r="AH324" s="80"/>
      <c r="AI324" s="4"/>
      <c r="BC324" s="104"/>
      <c r="BF324" s="248"/>
      <c r="BG324" s="241"/>
      <c r="BI324" s="163"/>
      <c r="BJ324" s="163"/>
      <c r="BK324" s="72"/>
      <c r="BN324" s="236"/>
      <c r="BS324" s="236"/>
      <c r="BT324" s="236"/>
      <c r="BY324" s="72"/>
      <c r="CR324" s="126"/>
      <c r="CS324" s="272"/>
      <c r="CT324" s="356"/>
    </row>
    <row r="325" spans="1:98" x14ac:dyDescent="0.25">
      <c r="A325" s="28"/>
      <c r="D325" s="235"/>
      <c r="E325" s="240"/>
      <c r="F325" s="240"/>
      <c r="G325" s="235"/>
      <c r="H325" s="246"/>
      <c r="I325" s="246"/>
      <c r="J325" s="72"/>
      <c r="K325" s="72"/>
      <c r="L325" s="73"/>
      <c r="M325" s="73"/>
      <c r="N325" s="246"/>
      <c r="O325" s="255"/>
      <c r="P325" s="236"/>
      <c r="Q325" s="72"/>
      <c r="R325" s="73"/>
      <c r="S325" s="73"/>
      <c r="T325" s="246"/>
      <c r="U325" s="236"/>
      <c r="V325" s="4"/>
      <c r="W325" s="4"/>
      <c r="X325" s="4"/>
      <c r="Y325" s="235"/>
      <c r="Z325" s="246"/>
      <c r="AA325" s="246"/>
      <c r="AB325" s="246"/>
      <c r="AC325" s="246"/>
      <c r="AD325" s="246"/>
      <c r="AE325" s="246"/>
      <c r="AF325" s="246"/>
      <c r="AG325" s="246"/>
      <c r="AH325" s="80"/>
      <c r="AI325" s="4"/>
      <c r="AJ325" s="246"/>
      <c r="AK325" s="246"/>
      <c r="AL325" s="246"/>
      <c r="AM325" s="246"/>
      <c r="AN325" s="246"/>
      <c r="AP325" s="294"/>
      <c r="AQ325" s="294"/>
      <c r="AR325" s="298"/>
      <c r="AS325" s="298"/>
      <c r="AT325" s="298"/>
      <c r="BC325" s="104"/>
      <c r="BF325" s="313"/>
      <c r="BG325" s="317"/>
      <c r="BK325" s="313"/>
      <c r="BS325" s="313"/>
      <c r="BT325" s="313"/>
      <c r="CR325" s="126"/>
      <c r="CS325" s="272"/>
      <c r="CT325" s="172"/>
    </row>
    <row r="326" spans="1:98" x14ac:dyDescent="0.25">
      <c r="A326" s="28"/>
      <c r="D326" s="177"/>
      <c r="E326" s="242"/>
      <c r="F326" s="242"/>
      <c r="G326" s="177"/>
      <c r="J326" s="246"/>
      <c r="K326" s="4"/>
      <c r="L326" s="4"/>
      <c r="M326" s="4"/>
      <c r="Q326" s="191"/>
      <c r="R326" s="191"/>
      <c r="S326" s="191"/>
      <c r="U326" s="246"/>
      <c r="V326" s="4"/>
      <c r="W326" s="4"/>
      <c r="X326" s="246"/>
      <c r="Y326" s="177"/>
      <c r="Z326" s="246"/>
      <c r="AH326" s="4"/>
      <c r="AI326" s="4"/>
      <c r="BC326" s="104"/>
      <c r="BF326" s="313"/>
      <c r="BG326" s="317"/>
      <c r="BN326" s="313"/>
      <c r="BR326" s="313"/>
      <c r="BT326" s="313"/>
      <c r="CR326" s="325"/>
      <c r="CS326" s="301"/>
      <c r="CT326" s="353"/>
    </row>
    <row r="327" spans="1:98" x14ac:dyDescent="0.25">
      <c r="A327" s="28"/>
      <c r="D327" s="177"/>
      <c r="E327" s="177"/>
      <c r="F327" s="177"/>
      <c r="G327" s="177"/>
      <c r="J327" s="4"/>
      <c r="K327" s="4"/>
      <c r="L327" s="4"/>
      <c r="M327" s="4"/>
      <c r="Q327" s="191"/>
      <c r="R327" s="191"/>
      <c r="S327" s="191"/>
      <c r="U327" s="246"/>
      <c r="V327" s="4"/>
      <c r="W327" s="4"/>
      <c r="X327" s="4"/>
      <c r="Y327" s="246"/>
      <c r="Z327" s="177"/>
      <c r="AH327" s="77"/>
      <c r="AI327" s="4"/>
      <c r="BC327" s="104"/>
      <c r="BF327" s="311"/>
      <c r="BG327" s="311"/>
      <c r="BH327" s="218"/>
      <c r="BI327" s="218"/>
      <c r="BN327" s="313"/>
      <c r="BS327" s="313"/>
      <c r="BT327" s="313"/>
      <c r="BX327" s="4"/>
      <c r="BY327" s="4"/>
      <c r="BZ327" s="4"/>
      <c r="CA327" s="4"/>
      <c r="CB327" s="218"/>
      <c r="CR327" s="76"/>
    </row>
    <row r="328" spans="1:98" x14ac:dyDescent="0.25">
      <c r="A328" s="28"/>
      <c r="D328" s="236"/>
      <c r="E328" s="236"/>
      <c r="F328" s="236"/>
      <c r="G328" s="235"/>
      <c r="H328" s="246"/>
      <c r="I328" s="246"/>
      <c r="J328" s="246"/>
      <c r="K328" s="4"/>
      <c r="L328" s="4"/>
      <c r="M328" s="72"/>
      <c r="N328" s="246"/>
      <c r="O328" s="246"/>
      <c r="P328" s="236"/>
      <c r="Q328" s="72"/>
      <c r="R328" s="73"/>
      <c r="S328" s="73"/>
      <c r="T328" s="246"/>
      <c r="U328" s="246"/>
      <c r="V328" s="72"/>
      <c r="W328" s="72"/>
      <c r="X328" s="73"/>
      <c r="Y328" s="262"/>
      <c r="Z328" s="246"/>
      <c r="AA328" s="246"/>
      <c r="AB328" s="246"/>
      <c r="AC328" s="246"/>
      <c r="AD328" s="246"/>
      <c r="AE328" s="246"/>
      <c r="AF328" s="246"/>
      <c r="AG328" s="246"/>
      <c r="AH328" s="246"/>
      <c r="AI328" s="288"/>
      <c r="AJ328" s="246"/>
      <c r="AK328" s="246"/>
      <c r="AL328" s="246"/>
      <c r="AM328" s="246"/>
      <c r="AN328" s="246"/>
      <c r="AP328" s="294"/>
      <c r="AQ328" s="294"/>
      <c r="AR328" s="298"/>
      <c r="AS328" s="298"/>
      <c r="AT328" s="298"/>
      <c r="AV328" s="128"/>
      <c r="AW328" s="77"/>
      <c r="AX328" s="77"/>
      <c r="AY328" s="72"/>
      <c r="AZ328" s="72"/>
      <c r="BC328" s="104"/>
      <c r="CR328" s="334"/>
      <c r="CS328" s="349"/>
      <c r="CT328" s="334"/>
    </row>
    <row r="329" spans="1:98" x14ac:dyDescent="0.25">
      <c r="A329" s="28"/>
      <c r="D329" s="236"/>
      <c r="E329" s="236"/>
      <c r="F329" s="236"/>
      <c r="G329" s="235"/>
      <c r="H329" s="246"/>
      <c r="I329" s="246"/>
      <c r="J329" s="72"/>
      <c r="K329" s="72"/>
      <c r="L329" s="73"/>
      <c r="M329" s="73"/>
      <c r="N329" s="246"/>
      <c r="O329" s="246"/>
      <c r="P329" s="236"/>
      <c r="Q329" s="72"/>
      <c r="R329" s="73"/>
      <c r="S329" s="73"/>
      <c r="T329" s="246"/>
      <c r="U329" s="246"/>
      <c r="V329" s="72"/>
      <c r="W329" s="72"/>
      <c r="X329" s="73"/>
      <c r="Y329" s="262"/>
      <c r="Z329" s="246"/>
      <c r="AA329" s="246"/>
      <c r="AB329" s="246"/>
      <c r="AC329" s="246"/>
      <c r="AD329" s="246"/>
      <c r="AE329" s="246"/>
      <c r="AF329" s="246"/>
      <c r="AG329" s="246"/>
      <c r="AH329" s="246"/>
      <c r="AI329" s="288"/>
      <c r="AJ329" s="246"/>
      <c r="AK329" s="246"/>
      <c r="AL329" s="246"/>
      <c r="AM329" s="246"/>
      <c r="AN329" s="246"/>
      <c r="AP329" s="294"/>
      <c r="AQ329" s="294"/>
      <c r="AR329" s="298"/>
      <c r="AS329" s="298"/>
      <c r="AT329" s="298"/>
      <c r="AV329" s="128"/>
      <c r="AW329" s="77"/>
      <c r="AX329" s="77"/>
      <c r="AY329" s="72"/>
      <c r="AZ329" s="72"/>
      <c r="BC329" s="104"/>
      <c r="CR329" s="334"/>
      <c r="CS329" s="349"/>
      <c r="CT329" s="334"/>
    </row>
    <row r="330" spans="1:98" x14ac:dyDescent="0.25">
      <c r="A330" s="28"/>
      <c r="D330" s="235"/>
      <c r="E330" s="241"/>
      <c r="F330" s="241"/>
      <c r="G330" s="235"/>
      <c r="H330" s="246"/>
      <c r="I330" s="236"/>
      <c r="J330" s="4"/>
      <c r="K330" s="4"/>
      <c r="L330" s="4"/>
      <c r="M330" s="4"/>
      <c r="N330" s="246"/>
      <c r="O330" s="236"/>
      <c r="P330" s="246"/>
      <c r="Q330" s="4"/>
      <c r="R330" s="4"/>
      <c r="S330" s="4"/>
      <c r="T330" s="246"/>
      <c r="U330" s="236"/>
      <c r="V330" s="4"/>
      <c r="W330" s="4"/>
      <c r="X330" s="4"/>
      <c r="Y330" s="235"/>
      <c r="Z330" s="246"/>
      <c r="AA330" s="246"/>
      <c r="AB330" s="246"/>
      <c r="AC330" s="246"/>
      <c r="AD330" s="246"/>
      <c r="AE330" s="246"/>
      <c r="AF330" s="246"/>
      <c r="AG330" s="246"/>
      <c r="AH330" s="246"/>
      <c r="AI330" s="4"/>
      <c r="AJ330" s="246"/>
      <c r="AK330" s="246"/>
      <c r="AL330" s="246"/>
      <c r="AM330" s="246"/>
      <c r="AN330" s="246"/>
      <c r="AP330" s="294"/>
      <c r="AQ330" s="294"/>
      <c r="AR330" s="298"/>
      <c r="AS330" s="298"/>
      <c r="AT330" s="298"/>
      <c r="BC330" s="104"/>
      <c r="CR330" s="235"/>
      <c r="CS330" s="349"/>
      <c r="CT330" s="334"/>
    </row>
    <row r="331" spans="1:98" x14ac:dyDescent="0.25">
      <c r="A331" s="28"/>
      <c r="D331" s="177"/>
      <c r="E331" s="177"/>
      <c r="F331" s="177"/>
      <c r="G331" s="177"/>
      <c r="J331" s="4"/>
      <c r="K331" s="4"/>
      <c r="L331" s="4"/>
      <c r="M331" s="4"/>
      <c r="Q331" s="191"/>
      <c r="R331" s="191"/>
      <c r="S331" s="191"/>
      <c r="U331" s="246"/>
      <c r="V331" s="4"/>
      <c r="W331" s="4"/>
      <c r="X331" s="4"/>
      <c r="Y331" s="246"/>
      <c r="Z331" s="177"/>
      <c r="AH331" s="246"/>
      <c r="AI331" s="4"/>
      <c r="BC331" s="104"/>
      <c r="BF331" s="218"/>
      <c r="BG331" s="218"/>
      <c r="BH331" s="218"/>
      <c r="BI331" s="218"/>
      <c r="BX331" s="4"/>
      <c r="BY331" s="4"/>
      <c r="BZ331" s="4"/>
      <c r="CA331" s="4"/>
      <c r="CB331" s="218"/>
      <c r="CR331" s="334"/>
      <c r="CS331" s="349"/>
      <c r="CT331" s="334"/>
    </row>
    <row r="332" spans="1:98" x14ac:dyDescent="0.25">
      <c r="A332" s="28"/>
      <c r="D332" s="235"/>
      <c r="E332" s="235"/>
      <c r="F332" s="235"/>
      <c r="G332" s="235"/>
      <c r="I332" s="235"/>
      <c r="J332" s="4"/>
      <c r="K332" s="4"/>
      <c r="L332" s="4"/>
      <c r="M332" s="73"/>
      <c r="P332" s="235"/>
      <c r="Q332" s="80"/>
      <c r="R332" s="80"/>
      <c r="S332" s="80"/>
      <c r="V332" s="4"/>
      <c r="W332" s="4"/>
      <c r="X332" s="4"/>
      <c r="Y332" s="235"/>
      <c r="Z332" s="246"/>
      <c r="AH332" s="235"/>
      <c r="AI332" s="4"/>
      <c r="BC332" s="104"/>
      <c r="BF332" s="75"/>
      <c r="BG332" s="87"/>
      <c r="BI332" s="75"/>
      <c r="BN332" s="75"/>
      <c r="CA332" s="75"/>
      <c r="CR332" s="235"/>
      <c r="CS332" s="235"/>
      <c r="CT332" s="235"/>
    </row>
    <row r="333" spans="1:98" x14ac:dyDescent="0.25">
      <c r="A333" s="28"/>
      <c r="D333" s="236"/>
      <c r="E333" s="236"/>
      <c r="F333" s="236"/>
      <c r="G333" s="236"/>
      <c r="I333" s="254"/>
      <c r="J333" s="80"/>
      <c r="K333" s="80"/>
      <c r="L333" s="80"/>
      <c r="M333" s="80"/>
      <c r="P333" s="236"/>
      <c r="Q333" s="72"/>
      <c r="R333" s="72"/>
      <c r="S333" s="72"/>
      <c r="U333" s="274"/>
      <c r="V333" s="219"/>
      <c r="W333" s="219"/>
      <c r="X333" s="219"/>
      <c r="Y333" s="72"/>
      <c r="Z333" s="246"/>
      <c r="AH333" s="236"/>
      <c r="AI333" s="4"/>
      <c r="BC333" s="104"/>
      <c r="CR333" s="72"/>
      <c r="CS333" s="236"/>
      <c r="CT333" s="236"/>
    </row>
    <row r="334" spans="1:98" x14ac:dyDescent="0.25">
      <c r="A334" s="28"/>
      <c r="D334" s="235"/>
      <c r="E334" s="235"/>
      <c r="F334" s="235"/>
      <c r="G334" s="235"/>
      <c r="J334" s="72"/>
      <c r="K334" s="72"/>
      <c r="L334" s="73"/>
      <c r="M334" s="73"/>
      <c r="P334" s="236"/>
      <c r="Q334" s="72"/>
      <c r="R334" s="73"/>
      <c r="S334" s="73"/>
      <c r="V334" s="4"/>
      <c r="W334" s="4"/>
      <c r="X334" s="4"/>
      <c r="Y334" s="80"/>
      <c r="Z334" s="235"/>
      <c r="AI334" s="4"/>
      <c r="BC334" s="104"/>
      <c r="BF334" s="80"/>
      <c r="BG334" s="80"/>
      <c r="BH334" s="80"/>
      <c r="CA334" s="138"/>
      <c r="CR334" s="70"/>
      <c r="CS334" s="238"/>
      <c r="CT334" s="334"/>
    </row>
    <row r="335" spans="1:98" x14ac:dyDescent="0.25">
      <c r="A335" s="28"/>
      <c r="D335" s="235"/>
      <c r="E335" s="235"/>
      <c r="F335" s="235"/>
      <c r="G335" s="235"/>
      <c r="I335" s="246"/>
      <c r="J335" s="72"/>
      <c r="K335" s="72"/>
      <c r="L335" s="73"/>
      <c r="M335" s="73"/>
      <c r="O335" s="253"/>
      <c r="P335" s="236"/>
      <c r="Q335" s="72"/>
      <c r="R335" s="73"/>
      <c r="S335" s="73"/>
      <c r="U335" s="235"/>
      <c r="V335" s="4"/>
      <c r="W335" s="4"/>
      <c r="X335" s="4"/>
      <c r="Y335" s="164"/>
      <c r="Z335" s="246"/>
      <c r="AH335" s="235"/>
      <c r="AI335" s="167"/>
      <c r="BC335" s="104"/>
      <c r="CR335" s="326"/>
      <c r="CS335" s="334"/>
      <c r="CT335" s="334"/>
    </row>
    <row r="336" spans="1:98" x14ac:dyDescent="0.25">
      <c r="A336" s="28"/>
      <c r="D336" s="235"/>
      <c r="E336" s="241"/>
      <c r="F336" s="241"/>
      <c r="G336" s="235"/>
      <c r="I336" s="246"/>
      <c r="J336" s="72"/>
      <c r="K336" s="72"/>
      <c r="L336" s="73"/>
      <c r="M336" s="73"/>
      <c r="O336" s="253"/>
      <c r="P336" s="236"/>
      <c r="Q336" s="72"/>
      <c r="R336" s="73"/>
      <c r="S336" s="73"/>
      <c r="U336" s="235"/>
      <c r="V336" s="4"/>
      <c r="W336" s="4"/>
      <c r="X336" s="4"/>
      <c r="Y336" s="164"/>
      <c r="Z336" s="235"/>
      <c r="AH336" s="246"/>
      <c r="AI336" s="167"/>
      <c r="BC336" s="104"/>
      <c r="BG336" s="14"/>
      <c r="CR336" s="326"/>
      <c r="CS336" s="334"/>
      <c r="CT336" s="334"/>
    </row>
    <row r="337" spans="1:113" x14ac:dyDescent="0.25">
      <c r="A337" s="28"/>
      <c r="D337" s="235"/>
      <c r="E337" s="235"/>
      <c r="F337" s="235"/>
      <c r="G337" s="235"/>
      <c r="J337" s="72"/>
      <c r="K337" s="72"/>
      <c r="L337" s="73"/>
      <c r="M337" s="73"/>
      <c r="P337" s="236"/>
      <c r="Q337" s="72"/>
      <c r="R337" s="73"/>
      <c r="S337" s="73"/>
      <c r="V337" s="4"/>
      <c r="W337" s="4"/>
      <c r="X337" s="4"/>
      <c r="Y337" s="80"/>
      <c r="Z337" s="235"/>
      <c r="AI337" s="4"/>
      <c r="BC337" s="104"/>
      <c r="BF337" s="80"/>
      <c r="BG337" s="80"/>
      <c r="BH337" s="80"/>
      <c r="CA337" s="138"/>
      <c r="CR337" s="70"/>
      <c r="CS337" s="238"/>
      <c r="CT337" s="334"/>
    </row>
    <row r="338" spans="1:113" x14ac:dyDescent="0.25">
      <c r="A338" s="28"/>
      <c r="D338" s="177"/>
      <c r="E338" s="177"/>
      <c r="F338" s="177"/>
      <c r="G338" s="177"/>
      <c r="J338" s="4"/>
      <c r="K338" s="4"/>
      <c r="L338" s="4"/>
      <c r="M338" s="4"/>
      <c r="Q338" s="191"/>
      <c r="R338" s="191"/>
      <c r="S338" s="191"/>
      <c r="U338" s="246"/>
      <c r="V338" s="4"/>
      <c r="W338" s="4"/>
      <c r="X338" s="4"/>
      <c r="Y338" s="4"/>
      <c r="Z338" s="177"/>
      <c r="AH338" s="241"/>
      <c r="AI338" s="4"/>
      <c r="BC338" s="104"/>
      <c r="BF338" s="218"/>
      <c r="BG338" s="218"/>
      <c r="BH338" s="218"/>
      <c r="BI338" s="218"/>
      <c r="BX338" s="4"/>
      <c r="BY338" s="4"/>
      <c r="BZ338" s="4"/>
      <c r="CA338" s="4"/>
      <c r="CB338" s="218"/>
      <c r="CR338" s="326"/>
      <c r="CS338" s="349"/>
      <c r="CT338" s="334"/>
    </row>
    <row r="339" spans="1:113" x14ac:dyDescent="0.25">
      <c r="A339" s="28"/>
      <c r="D339" s="235"/>
      <c r="E339" s="241"/>
      <c r="F339" s="241"/>
      <c r="G339" s="177"/>
      <c r="I339" s="246"/>
      <c r="J339" s="4"/>
      <c r="K339" s="72"/>
      <c r="L339" s="73"/>
      <c r="M339" s="73"/>
      <c r="O339" s="253"/>
      <c r="P339" s="236"/>
      <c r="Q339" s="72"/>
      <c r="R339" s="73"/>
      <c r="S339" s="73"/>
      <c r="U339" s="235"/>
      <c r="V339" s="72"/>
      <c r="W339" s="72"/>
      <c r="X339" s="73"/>
      <c r="Y339" s="80"/>
      <c r="Z339"/>
      <c r="AH339" s="235"/>
      <c r="AI339" s="160"/>
      <c r="BC339" s="104"/>
      <c r="BF339" s="75"/>
      <c r="BG339" s="87"/>
      <c r="BI339" s="75"/>
      <c r="BN339" s="75"/>
      <c r="CR339" s="326"/>
      <c r="CS339" s="334"/>
      <c r="CT339" s="334"/>
    </row>
    <row r="340" spans="1:113" x14ac:dyDescent="0.25">
      <c r="A340" s="28"/>
      <c r="D340" s="177"/>
      <c r="E340" s="177"/>
      <c r="F340" s="177"/>
      <c r="G340" s="177"/>
      <c r="J340" s="4"/>
      <c r="K340" s="4"/>
      <c r="L340" s="4"/>
      <c r="M340" s="4"/>
      <c r="Q340" s="191"/>
      <c r="R340" s="191"/>
      <c r="S340" s="191"/>
      <c r="U340" s="177"/>
      <c r="V340" s="4"/>
      <c r="W340" s="4"/>
      <c r="X340" s="4"/>
      <c r="Y340" s="4"/>
      <c r="Z340" s="177"/>
      <c r="AH340" s="241"/>
      <c r="AI340" s="4"/>
      <c r="BC340" s="104"/>
      <c r="BF340" s="218"/>
      <c r="BG340" s="218"/>
      <c r="BH340" s="218"/>
      <c r="BI340" s="218"/>
      <c r="BN340" s="75"/>
      <c r="BO340" s="218"/>
      <c r="CA340" s="218"/>
      <c r="CB340" s="218"/>
      <c r="CR340" s="326"/>
      <c r="CS340" s="349"/>
      <c r="CT340" s="334"/>
    </row>
    <row r="341" spans="1:113" x14ac:dyDescent="0.25">
      <c r="A341" s="28"/>
      <c r="D341" s="177"/>
      <c r="E341" s="244"/>
      <c r="F341" s="246"/>
      <c r="G341" s="177"/>
      <c r="J341" s="4"/>
      <c r="K341" s="4"/>
      <c r="L341" s="4"/>
      <c r="M341" s="4"/>
      <c r="Q341" s="191"/>
      <c r="R341" s="191"/>
      <c r="S341" s="191"/>
      <c r="U341" s="246"/>
      <c r="V341" s="246"/>
      <c r="W341" s="246"/>
      <c r="X341" s="4"/>
      <c r="Y341" s="160"/>
      <c r="Z341" s="246"/>
      <c r="AH341" s="177"/>
      <c r="AI341" s="246"/>
      <c r="BC341" s="104"/>
      <c r="CR341" s="160"/>
      <c r="CS341" s="177"/>
      <c r="CT341" s="177"/>
    </row>
    <row r="342" spans="1:113" x14ac:dyDescent="0.25">
      <c r="A342" s="28"/>
      <c r="D342" s="236"/>
      <c r="E342" s="236"/>
      <c r="F342" s="236"/>
      <c r="G342" s="236"/>
      <c r="I342" s="254"/>
      <c r="J342" s="80"/>
      <c r="K342" s="80"/>
      <c r="L342" s="80"/>
      <c r="M342" s="80"/>
      <c r="P342" s="236"/>
      <c r="Q342" s="72"/>
      <c r="R342" s="72"/>
      <c r="S342" s="72"/>
      <c r="U342" s="254"/>
      <c r="V342" s="254"/>
      <c r="W342" s="254"/>
      <c r="X342" s="219"/>
      <c r="Y342" s="236"/>
      <c r="Z342" s="246"/>
      <c r="AH342" s="236"/>
      <c r="AI342" s="246"/>
      <c r="BC342" s="104"/>
      <c r="BF342" s="163"/>
      <c r="BG342" s="77"/>
      <c r="BH342" s="77"/>
      <c r="BI342" s="163"/>
      <c r="BJ342" s="4"/>
      <c r="BK342" s="4"/>
      <c r="BL342" s="4"/>
      <c r="BM342" s="4"/>
      <c r="BN342" s="4"/>
      <c r="BS342" s="77"/>
      <c r="BY342" s="77"/>
      <c r="CR342" s="236"/>
      <c r="CS342" s="236"/>
      <c r="CT342" s="236"/>
    </row>
    <row r="343" spans="1:113" s="393" customFormat="1" ht="15.75" customHeight="1" x14ac:dyDescent="0.25">
      <c r="A343" s="28"/>
      <c r="D343" s="410"/>
      <c r="E343" s="410"/>
      <c r="F343" s="410"/>
      <c r="G343" s="410"/>
      <c r="J343" s="411"/>
      <c r="K343" s="382"/>
      <c r="L343" s="383"/>
      <c r="M343" s="383"/>
      <c r="P343" s="411"/>
      <c r="Q343" s="382"/>
      <c r="R343" s="383"/>
      <c r="S343" s="383"/>
      <c r="Y343" s="412"/>
      <c r="Z343" s="410"/>
      <c r="AO343" s="413"/>
      <c r="AP343" s="414"/>
      <c r="AQ343" s="414"/>
      <c r="AU343" s="415"/>
      <c r="AV343" s="388"/>
      <c r="AW343" s="386"/>
      <c r="AX343" s="386"/>
      <c r="AY343" s="380"/>
      <c r="AZ343" s="380"/>
      <c r="BA343" s="380"/>
      <c r="BB343" s="387"/>
      <c r="BC343" s="104"/>
      <c r="BD343" s="380"/>
      <c r="BE343" s="380"/>
      <c r="BF343" s="381"/>
      <c r="BG343" s="381"/>
      <c r="BH343" s="381"/>
      <c r="BI343" s="380"/>
      <c r="BJ343" s="380"/>
      <c r="BK343" s="380"/>
      <c r="BL343" s="380"/>
      <c r="BM343" s="380"/>
      <c r="BN343" s="380"/>
      <c r="BO343" s="380"/>
      <c r="BP343" s="380"/>
      <c r="BQ343" s="380"/>
      <c r="BR343" s="380"/>
      <c r="BS343" s="380"/>
      <c r="BT343" s="380"/>
      <c r="BU343" s="380"/>
      <c r="BV343" s="380"/>
      <c r="BW343" s="380"/>
      <c r="BX343" s="380"/>
      <c r="BY343" s="380"/>
      <c r="BZ343" s="380"/>
      <c r="CA343" s="389"/>
      <c r="CB343" s="380"/>
      <c r="CC343" s="380"/>
      <c r="CD343" s="380"/>
      <c r="CE343" s="380"/>
      <c r="CF343" s="380"/>
      <c r="CG343" s="380"/>
      <c r="CH343" s="380"/>
      <c r="CI343" s="380"/>
      <c r="CJ343" s="380"/>
      <c r="CK343" s="380"/>
      <c r="CL343" s="380"/>
      <c r="CM343" s="380"/>
      <c r="CN343" s="380"/>
      <c r="CO343" s="380"/>
      <c r="CP343" s="380"/>
      <c r="CQ343" s="390"/>
      <c r="CR343" s="416"/>
      <c r="CS343" s="416"/>
      <c r="CT343" s="417"/>
      <c r="CU343" s="388"/>
      <c r="CV343" s="391"/>
      <c r="CW343" s="385"/>
      <c r="CX343" s="386"/>
      <c r="CY343" s="386"/>
      <c r="CZ343" s="387"/>
      <c r="DA343" s="388"/>
      <c r="DB343" s="380"/>
      <c r="DC343" s="392"/>
      <c r="DD343" s="380"/>
      <c r="DE343" s="380"/>
      <c r="DF343" s="384"/>
      <c r="DG343" s="385"/>
      <c r="DH343" s="380"/>
      <c r="DI343" s="387"/>
    </row>
    <row r="344" spans="1:113" x14ac:dyDescent="0.25">
      <c r="A344" s="28"/>
      <c r="D344" s="235"/>
      <c r="E344" s="235"/>
      <c r="F344" s="235"/>
      <c r="G344" s="235"/>
      <c r="I344" s="255"/>
      <c r="J344" s="236"/>
      <c r="K344" s="72"/>
      <c r="L344" s="73"/>
      <c r="M344" s="80"/>
      <c r="P344" s="236"/>
      <c r="Q344" s="72"/>
      <c r="R344" s="73"/>
      <c r="S344" s="80"/>
      <c r="U344" s="236"/>
      <c r="V344" s="246"/>
      <c r="W344" s="246"/>
      <c r="X344" s="246"/>
      <c r="Y344" s="235"/>
      <c r="Z344" s="235"/>
      <c r="AH344" s="246"/>
      <c r="AI344" s="185"/>
      <c r="BC344" s="104"/>
      <c r="BF344" s="80"/>
      <c r="BG344" s="80"/>
      <c r="BH344" s="80"/>
      <c r="BI344" s="80"/>
      <c r="BJ344" s="318"/>
      <c r="BK344" s="318"/>
      <c r="BL344" s="318"/>
      <c r="BM344" s="323"/>
      <c r="BO344" s="80"/>
      <c r="BP344" s="323"/>
      <c r="CA344" s="80"/>
      <c r="CB344" s="80"/>
      <c r="CR344" s="236"/>
      <c r="CS344" s="349"/>
      <c r="CT344" s="334"/>
    </row>
    <row r="345" spans="1:113" x14ac:dyDescent="0.25">
      <c r="A345" s="28"/>
      <c r="D345" s="177"/>
      <c r="E345" s="177"/>
      <c r="F345" s="177"/>
      <c r="G345" s="177"/>
      <c r="J345" s="246"/>
      <c r="K345" s="4"/>
      <c r="L345" s="4"/>
      <c r="M345" s="4"/>
      <c r="Q345" s="191"/>
      <c r="R345" s="191"/>
      <c r="S345" s="191"/>
      <c r="U345" s="246"/>
      <c r="V345" s="246"/>
      <c r="W345" s="246"/>
      <c r="X345" s="246"/>
      <c r="Y345" s="246"/>
      <c r="Z345" s="177"/>
      <c r="AH345" s="246"/>
      <c r="AI345" s="246"/>
      <c r="BC345" s="104"/>
      <c r="BF345" s="218"/>
      <c r="BG345" s="218"/>
      <c r="BH345" s="218"/>
      <c r="BI345" s="218"/>
      <c r="BX345" s="4"/>
      <c r="BY345" s="4"/>
      <c r="BZ345" s="4"/>
      <c r="CA345" s="4"/>
      <c r="CB345" s="218"/>
      <c r="CR345" s="334"/>
      <c r="CS345" s="349"/>
      <c r="CT345" s="334"/>
    </row>
    <row r="346" spans="1:113" x14ac:dyDescent="0.25">
      <c r="A346" s="28"/>
      <c r="D346" s="177"/>
      <c r="E346" s="177"/>
      <c r="F346" s="177"/>
      <c r="G346" s="177"/>
      <c r="J346" s="246"/>
      <c r="K346" s="4"/>
      <c r="L346" s="4"/>
      <c r="M346" s="4"/>
      <c r="Q346" s="191"/>
      <c r="R346" s="191"/>
      <c r="S346" s="191"/>
      <c r="U346" s="246"/>
      <c r="V346" s="246"/>
      <c r="W346" s="246"/>
      <c r="X346" s="246"/>
      <c r="Y346" s="246"/>
      <c r="Z346" s="177"/>
      <c r="AH346" s="277"/>
      <c r="AI346" s="246"/>
      <c r="BC346" s="104"/>
      <c r="BF346" s="218"/>
      <c r="BG346" s="218"/>
      <c r="BH346" s="218"/>
      <c r="BI346" s="218"/>
      <c r="BX346" s="4"/>
      <c r="BY346" s="4"/>
      <c r="BZ346" s="4"/>
      <c r="CA346" s="4"/>
      <c r="CB346" s="218"/>
      <c r="CR346" s="334"/>
      <c r="CS346" s="349"/>
      <c r="CT346" s="334"/>
    </row>
    <row r="347" spans="1:113" x14ac:dyDescent="0.25">
      <c r="A347" s="28"/>
      <c r="D347" s="235"/>
      <c r="E347" s="235"/>
      <c r="F347" s="235"/>
      <c r="G347" s="235"/>
      <c r="J347" s="236"/>
      <c r="K347" s="72"/>
      <c r="L347" s="73"/>
      <c r="M347" s="73"/>
      <c r="O347" s="246"/>
      <c r="P347" s="236"/>
      <c r="Q347" s="72"/>
      <c r="R347" s="73"/>
      <c r="S347" s="73"/>
      <c r="Y347" s="235"/>
      <c r="Z347" s="235"/>
      <c r="BC347" s="104"/>
      <c r="BF347" s="80"/>
      <c r="BG347" s="80"/>
      <c r="BH347" s="80"/>
      <c r="BI347" s="80"/>
      <c r="BO347" s="80"/>
      <c r="CA347" s="138"/>
      <c r="CB347" s="80"/>
      <c r="CR347" s="334"/>
      <c r="CS347" s="349"/>
      <c r="CT347" s="334"/>
    </row>
    <row r="348" spans="1:113" x14ac:dyDescent="0.25">
      <c r="A348" s="28"/>
      <c r="D348" s="177"/>
      <c r="E348" s="177"/>
      <c r="F348" s="177"/>
      <c r="G348" s="177"/>
      <c r="J348" s="246"/>
      <c r="K348" s="246"/>
      <c r="L348" s="4"/>
      <c r="M348" s="4"/>
      <c r="Q348" s="191"/>
      <c r="R348" s="191"/>
      <c r="S348" s="191"/>
      <c r="U348" s="246"/>
      <c r="V348" s="246"/>
      <c r="W348" s="246"/>
      <c r="X348" s="246"/>
      <c r="Y348" s="4"/>
      <c r="Z348" s="177"/>
      <c r="AH348" s="246"/>
      <c r="AI348" s="246"/>
      <c r="BC348" s="104"/>
      <c r="BF348" s="218"/>
      <c r="BG348" s="218"/>
      <c r="BH348" s="218"/>
      <c r="BI348" s="218"/>
      <c r="BO348" s="218"/>
      <c r="BX348" s="4"/>
      <c r="BY348" s="4"/>
      <c r="BZ348" s="4"/>
      <c r="CA348" s="4"/>
      <c r="CB348" s="218"/>
      <c r="CR348" s="326"/>
      <c r="CS348" s="349"/>
      <c r="CT348" s="334"/>
    </row>
    <row r="349" spans="1:113" x14ac:dyDescent="0.25">
      <c r="A349" s="28"/>
      <c r="D349" s="238"/>
      <c r="E349" s="245"/>
      <c r="F349" s="245"/>
      <c r="G349" s="238"/>
      <c r="I349" s="247"/>
      <c r="J349" s="69"/>
      <c r="K349" s="69"/>
      <c r="L349" s="94"/>
      <c r="M349" s="94"/>
      <c r="O349" s="253"/>
      <c r="P349" s="236"/>
      <c r="Q349" s="72"/>
      <c r="R349" s="73"/>
      <c r="S349" s="73"/>
      <c r="U349" s="238"/>
      <c r="V349" s="247"/>
      <c r="W349" s="247"/>
      <c r="X349" s="247"/>
      <c r="Y349" s="275"/>
      <c r="Z349" s="238"/>
      <c r="AH349" s="238"/>
      <c r="AI349" s="285"/>
      <c r="BC349" s="104"/>
      <c r="BD349" s="105"/>
      <c r="BE349" s="105"/>
      <c r="BG349" s="14"/>
      <c r="CR349" s="334"/>
      <c r="CS349" s="334"/>
      <c r="CT349" s="334"/>
    </row>
    <row r="350" spans="1:113" x14ac:dyDescent="0.25">
      <c r="A350" s="28"/>
      <c r="D350" s="177"/>
      <c r="E350" s="177"/>
      <c r="F350" s="177"/>
      <c r="G350" s="177"/>
      <c r="J350" s="246"/>
      <c r="K350" s="4"/>
      <c r="L350" s="4"/>
      <c r="M350" s="4"/>
      <c r="Q350" s="191"/>
      <c r="R350" s="191"/>
      <c r="S350" s="191"/>
      <c r="U350" s="246"/>
      <c r="V350" s="246"/>
      <c r="W350" s="246"/>
      <c r="X350" s="246"/>
      <c r="Y350" s="246"/>
      <c r="Z350" s="177"/>
      <c r="AH350" s="241"/>
      <c r="AI350" s="246"/>
      <c r="BC350" s="104"/>
      <c r="BF350" s="218"/>
      <c r="BG350" s="218"/>
      <c r="BH350" s="218"/>
      <c r="BI350" s="218"/>
      <c r="BX350" s="4"/>
      <c r="BY350" s="4"/>
      <c r="BZ350" s="4"/>
      <c r="CA350" s="4"/>
      <c r="CB350" s="218"/>
      <c r="CR350" s="334"/>
      <c r="CS350" s="349"/>
      <c r="CT350" s="334"/>
    </row>
    <row r="351" spans="1:113" x14ac:dyDescent="0.25">
      <c r="A351" s="28"/>
      <c r="D351" s="80"/>
      <c r="E351" s="80"/>
      <c r="F351" s="235"/>
      <c r="G351" s="80"/>
      <c r="I351" s="242"/>
      <c r="J351" s="72"/>
      <c r="K351" s="72"/>
      <c r="L351" s="73"/>
      <c r="M351" s="73"/>
      <c r="O351" s="253"/>
      <c r="P351" s="236"/>
      <c r="Q351" s="72"/>
      <c r="R351" s="73"/>
      <c r="S351" s="73"/>
      <c r="U351" s="235"/>
      <c r="V351" s="246"/>
      <c r="W351" s="246"/>
      <c r="X351" s="246"/>
      <c r="Y351" s="164"/>
      <c r="Z351" s="4"/>
      <c r="AH351" s="235"/>
      <c r="AI351" s="280"/>
      <c r="BC351" s="104"/>
      <c r="CR351" s="326"/>
      <c r="CS351" s="334"/>
      <c r="CT351" s="326"/>
    </row>
    <row r="352" spans="1:113" x14ac:dyDescent="0.25">
      <c r="A352" s="28"/>
      <c r="D352" s="80"/>
      <c r="E352" s="80"/>
      <c r="F352" s="235"/>
      <c r="G352" s="80"/>
      <c r="J352" s="72"/>
      <c r="K352" s="72"/>
      <c r="L352" s="73"/>
      <c r="M352" s="73"/>
      <c r="P352" s="236"/>
      <c r="Q352" s="72"/>
      <c r="R352" s="73"/>
      <c r="S352" s="73"/>
      <c r="Y352" s="80"/>
      <c r="Z352" s="80"/>
      <c r="BC352" s="104"/>
      <c r="BF352" s="80"/>
      <c r="BG352" s="80"/>
      <c r="BH352" s="80"/>
      <c r="CA352" s="138"/>
      <c r="CR352" s="70"/>
      <c r="CS352" s="238"/>
      <c r="CT352" s="326"/>
    </row>
    <row r="353" spans="1:98" x14ac:dyDescent="0.25">
      <c r="A353" s="28"/>
      <c r="D353" s="160"/>
      <c r="E353" s="160"/>
      <c r="F353" s="160"/>
      <c r="G353" s="160"/>
      <c r="J353" s="4"/>
      <c r="K353" s="4"/>
      <c r="L353" s="4"/>
      <c r="M353" s="4"/>
      <c r="Q353" s="191"/>
      <c r="R353" s="191"/>
      <c r="S353" s="191"/>
      <c r="U353" s="4"/>
      <c r="V353" s="246"/>
      <c r="W353" s="246"/>
      <c r="X353" s="246"/>
      <c r="Y353" s="4"/>
      <c r="Z353" s="177"/>
      <c r="AH353" s="77"/>
      <c r="AI353" s="246"/>
      <c r="BC353" s="104"/>
      <c r="BF353" s="218"/>
      <c r="BG353" s="218"/>
      <c r="BH353" s="218"/>
      <c r="BI353" s="218"/>
      <c r="BX353" s="4"/>
      <c r="BY353" s="4"/>
      <c r="BZ353" s="4"/>
      <c r="CA353" s="4"/>
      <c r="CB353" s="218"/>
      <c r="CR353" s="326"/>
      <c r="CT353" s="326"/>
    </row>
    <row r="354" spans="1:98" x14ac:dyDescent="0.25">
      <c r="A354" s="28"/>
      <c r="D354" s="80"/>
      <c r="E354" s="80"/>
      <c r="F354" s="80"/>
      <c r="G354" s="80"/>
      <c r="I354" s="242"/>
      <c r="J354" s="236"/>
      <c r="K354" s="236"/>
      <c r="L354" s="262"/>
      <c r="M354" s="73"/>
      <c r="O354" s="253"/>
      <c r="P354" s="236"/>
      <c r="Q354" s="72"/>
      <c r="R354" s="73"/>
      <c r="S354" s="73"/>
      <c r="U354" s="80"/>
      <c r="V354" s="246"/>
      <c r="W354" s="246"/>
      <c r="X354" s="246"/>
      <c r="Y354" s="164"/>
      <c r="Z354" s="246"/>
      <c r="AH354" s="80"/>
      <c r="AI354" s="280"/>
      <c r="BC354" s="104"/>
      <c r="CR354" s="326"/>
      <c r="CS354" s="326"/>
      <c r="CT354" s="326"/>
    </row>
    <row r="355" spans="1:98" x14ac:dyDescent="0.25">
      <c r="A355" s="28"/>
      <c r="D355" s="72"/>
      <c r="E355" s="72"/>
      <c r="F355" s="72"/>
      <c r="G355" s="72"/>
      <c r="I355" s="236"/>
      <c r="J355" s="246"/>
      <c r="K355" s="246"/>
      <c r="L355" s="246"/>
      <c r="M355" s="72"/>
      <c r="P355" s="236"/>
      <c r="Q355" s="72"/>
      <c r="R355" s="73"/>
      <c r="S355" s="80"/>
      <c r="U355" s="236"/>
      <c r="V355" s="246"/>
      <c r="W355" s="246"/>
      <c r="X355" s="246"/>
      <c r="Y355" s="72"/>
      <c r="Z355" s="246"/>
      <c r="AH355" s="4"/>
      <c r="AI355" s="246"/>
      <c r="BC355" s="104"/>
      <c r="BF355" s="75"/>
      <c r="BG355" s="87"/>
      <c r="BH355" s="86"/>
      <c r="BI355" s="75"/>
      <c r="BN355" s="75"/>
      <c r="BO355" s="75"/>
      <c r="BT355" s="75"/>
      <c r="BU355" s="75"/>
      <c r="CR355" s="72"/>
      <c r="CS355" s="72"/>
      <c r="CT355" s="72"/>
    </row>
    <row r="356" spans="1:98" x14ac:dyDescent="0.25">
      <c r="A356" s="28"/>
      <c r="D356" s="70"/>
      <c r="E356" s="161"/>
      <c r="F356" s="161"/>
      <c r="G356" s="70"/>
      <c r="I356" s="247"/>
      <c r="J356" s="252"/>
      <c r="K356" s="252"/>
      <c r="L356" s="266"/>
      <c r="M356" s="94"/>
      <c r="O356" s="253"/>
      <c r="P356" s="236"/>
      <c r="Q356" s="72"/>
      <c r="R356" s="73"/>
      <c r="S356" s="73"/>
      <c r="U356" s="238"/>
      <c r="V356" s="247"/>
      <c r="W356" s="247"/>
      <c r="X356" s="247"/>
      <c r="Y356" s="166"/>
      <c r="Z356" s="238"/>
      <c r="AH356" s="70"/>
      <c r="AI356" s="285"/>
      <c r="BC356" s="104"/>
      <c r="BD356" s="105"/>
      <c r="BE356" s="105"/>
      <c r="BG356" s="14"/>
      <c r="CR356" s="326"/>
      <c r="CS356" s="326"/>
      <c r="CT356" s="326"/>
    </row>
    <row r="357" spans="1:98" x14ac:dyDescent="0.25">
      <c r="A357" s="28"/>
      <c r="D357" s="72"/>
      <c r="E357" s="72"/>
      <c r="F357" s="80"/>
      <c r="G357" s="72"/>
      <c r="I357" s="246"/>
      <c r="J357" s="4"/>
      <c r="K357" s="4"/>
      <c r="L357" s="4"/>
      <c r="M357" s="73"/>
      <c r="P357" s="235"/>
      <c r="Q357" s="80"/>
      <c r="R357" s="80"/>
      <c r="S357" s="80"/>
      <c r="U357" s="4"/>
      <c r="X357" s="246"/>
      <c r="Y357" s="72"/>
      <c r="Z357" s="236"/>
      <c r="AH357" s="80"/>
      <c r="BC357" s="104"/>
      <c r="BF357" s="72"/>
      <c r="BG357" s="87"/>
      <c r="BH357" s="72"/>
      <c r="BI357" s="75"/>
      <c r="BN357" s="75"/>
      <c r="BO357" s="75"/>
      <c r="CA357" s="72"/>
      <c r="CR357" s="326"/>
      <c r="CT357" s="326"/>
    </row>
    <row r="358" spans="1:98" x14ac:dyDescent="0.25">
      <c r="A358" s="28"/>
      <c r="D358" s="72"/>
      <c r="E358" s="72"/>
      <c r="F358" s="72"/>
      <c r="G358" s="72"/>
      <c r="I358" s="246"/>
      <c r="J358" s="236"/>
      <c r="K358" s="236"/>
      <c r="L358" s="262"/>
      <c r="M358" s="80"/>
      <c r="P358" s="236"/>
      <c r="Q358" s="72"/>
      <c r="R358" s="73"/>
      <c r="S358" s="80"/>
      <c r="U358" s="72"/>
      <c r="V358" s="246"/>
      <c r="W358" s="246"/>
      <c r="X358" s="246"/>
      <c r="Y358" s="72"/>
      <c r="Z358" s="4"/>
      <c r="AH358" s="4"/>
      <c r="AI358" s="246"/>
      <c r="BC358" s="104"/>
      <c r="BG358" s="14"/>
      <c r="BO358" s="75"/>
      <c r="BU358" s="75"/>
      <c r="CR358" s="72"/>
      <c r="CS358" s="72"/>
      <c r="CT358" s="72"/>
    </row>
    <row r="359" spans="1:98" x14ac:dyDescent="0.25">
      <c r="A359" s="28"/>
      <c r="D359" s="160"/>
      <c r="E359" s="160"/>
      <c r="F359" s="160"/>
      <c r="G359" s="160"/>
      <c r="J359" s="246"/>
      <c r="K359" s="246"/>
      <c r="L359" s="4"/>
      <c r="M359" s="4"/>
      <c r="Q359" s="191"/>
      <c r="R359" s="191"/>
      <c r="S359" s="191"/>
      <c r="U359" s="4"/>
      <c r="V359" s="246"/>
      <c r="W359" s="246"/>
      <c r="X359" s="246"/>
      <c r="Y359" s="160"/>
      <c r="Z359" s="246"/>
      <c r="AH359" s="72"/>
      <c r="AI359" s="246"/>
      <c r="BC359" s="104"/>
      <c r="CR359" s="160"/>
      <c r="CS359" s="160"/>
      <c r="CT359" s="160"/>
    </row>
    <row r="360" spans="1:98" x14ac:dyDescent="0.25">
      <c r="A360" s="28"/>
      <c r="D360" s="160"/>
      <c r="E360" s="160"/>
      <c r="F360" s="160"/>
      <c r="G360" s="160"/>
      <c r="J360" s="246"/>
      <c r="K360" s="246"/>
      <c r="L360" s="4"/>
      <c r="M360" s="4"/>
      <c r="Q360" s="191"/>
      <c r="R360" s="191"/>
      <c r="S360" s="191"/>
      <c r="U360" s="160"/>
      <c r="V360" s="246"/>
      <c r="W360" s="246"/>
      <c r="X360" s="246"/>
      <c r="Y360" s="246"/>
      <c r="Z360" s="160"/>
      <c r="AH360" s="72"/>
      <c r="AI360" s="246"/>
      <c r="BC360" s="104"/>
      <c r="BF360" s="218"/>
      <c r="BG360" s="218"/>
      <c r="BH360" s="218"/>
      <c r="BI360" s="218"/>
      <c r="BN360" s="75"/>
      <c r="BO360" s="218"/>
      <c r="CA360" s="218"/>
      <c r="CB360" s="218"/>
      <c r="CR360" s="326"/>
      <c r="CT360" s="326"/>
    </row>
    <row r="361" spans="1:98" x14ac:dyDescent="0.25">
      <c r="A361" s="28"/>
      <c r="D361" s="160"/>
      <c r="E361" s="160"/>
      <c r="F361" s="160"/>
      <c r="G361" s="160"/>
      <c r="J361" s="246"/>
      <c r="K361" s="246"/>
      <c r="L361" s="4"/>
      <c r="M361" s="4"/>
      <c r="Q361" s="191"/>
      <c r="R361" s="191"/>
      <c r="S361" s="191"/>
      <c r="U361" s="4"/>
      <c r="V361" s="246"/>
      <c r="W361" s="246"/>
      <c r="X361" s="246"/>
      <c r="Y361" s="160"/>
      <c r="Z361" s="246"/>
      <c r="AH361" s="208"/>
      <c r="AI361" s="246"/>
      <c r="BC361" s="104"/>
      <c r="CR361" s="160"/>
      <c r="CS361" s="160"/>
      <c r="CT361" s="160"/>
    </row>
    <row r="362" spans="1:98" x14ac:dyDescent="0.25">
      <c r="A362" s="28"/>
      <c r="D362" s="80"/>
      <c r="E362" s="85"/>
      <c r="F362" s="85"/>
      <c r="G362" s="80"/>
      <c r="I362" s="248"/>
      <c r="J362" s="80"/>
      <c r="K362" s="80"/>
      <c r="L362" s="80"/>
      <c r="M362" s="80"/>
      <c r="P362" s="236"/>
      <c r="Q362" s="72"/>
      <c r="R362" s="72"/>
      <c r="S362" s="72"/>
      <c r="U362" s="4"/>
      <c r="V362" s="246"/>
      <c r="W362" s="246"/>
      <c r="X362" s="246"/>
      <c r="Y362" s="80"/>
      <c r="Z362" s="246"/>
      <c r="AH362" s="77"/>
      <c r="AI362" s="246"/>
      <c r="BC362" s="104"/>
      <c r="CR362" s="80"/>
      <c r="CS362" s="80"/>
      <c r="CT362" s="80"/>
    </row>
    <row r="363" spans="1:98" x14ac:dyDescent="0.25">
      <c r="A363" s="28"/>
      <c r="D363" s="80"/>
      <c r="E363" s="80"/>
      <c r="F363" s="80"/>
      <c r="G363" s="80"/>
      <c r="J363" s="236"/>
      <c r="K363" s="236"/>
      <c r="L363" s="262"/>
      <c r="M363" s="73"/>
      <c r="O363" s="246"/>
      <c r="P363" s="236"/>
      <c r="Q363" s="72"/>
      <c r="R363" s="73"/>
      <c r="S363" s="73"/>
      <c r="U363" s="4"/>
      <c r="Y363" s="80"/>
      <c r="AH363" s="4"/>
      <c r="BC363" s="104"/>
      <c r="CR363" s="80"/>
      <c r="CS363" s="80"/>
      <c r="CT363" s="80"/>
    </row>
    <row r="364" spans="1:98" x14ac:dyDescent="0.25">
      <c r="A364" s="28"/>
      <c r="D364" s="160"/>
      <c r="E364" s="160"/>
      <c r="F364" s="160"/>
      <c r="G364" s="160"/>
      <c r="J364" s="246"/>
      <c r="K364" s="246"/>
      <c r="L364" s="246"/>
      <c r="M364" s="4"/>
      <c r="Q364" s="191"/>
      <c r="R364" s="191"/>
      <c r="S364" s="191"/>
      <c r="U364" s="246"/>
      <c r="V364" s="246"/>
      <c r="W364" s="246"/>
      <c r="X364" s="246"/>
      <c r="Y364" s="4"/>
      <c r="Z364" s="177"/>
      <c r="AH364" s="4"/>
      <c r="AI364" s="246"/>
      <c r="BC364" s="104"/>
      <c r="BF364" s="218"/>
      <c r="BG364" s="218"/>
      <c r="BH364" s="218"/>
      <c r="BI364" s="218"/>
      <c r="BX364" s="4"/>
      <c r="BY364" s="4"/>
      <c r="BZ364" s="4"/>
      <c r="CA364" s="4"/>
      <c r="CB364" s="218"/>
      <c r="CR364" s="326"/>
      <c r="CT364" s="326"/>
    </row>
    <row r="365" spans="1:98" x14ac:dyDescent="0.25">
      <c r="A365" s="28"/>
      <c r="D365" s="160"/>
      <c r="E365" s="160"/>
      <c r="F365" s="160"/>
      <c r="G365" s="160"/>
      <c r="J365" s="246"/>
      <c r="K365" s="246"/>
      <c r="L365" s="246"/>
      <c r="M365" s="4"/>
      <c r="Q365" s="191"/>
      <c r="R365" s="191"/>
      <c r="S365" s="191"/>
      <c r="U365" s="246"/>
      <c r="V365" s="246"/>
      <c r="W365" s="246"/>
      <c r="X365" s="246"/>
      <c r="Y365" s="4"/>
      <c r="Z365" s="177"/>
      <c r="AH365" s="182"/>
      <c r="AI365" s="246"/>
      <c r="BC365" s="104"/>
      <c r="BF365" s="218"/>
      <c r="BG365" s="218"/>
      <c r="BH365" s="218"/>
      <c r="BI365" s="218"/>
      <c r="BX365" s="4"/>
      <c r="BY365" s="4"/>
      <c r="BZ365" s="4"/>
      <c r="CA365" s="4"/>
      <c r="CB365" s="218"/>
      <c r="CR365" s="326"/>
      <c r="CT365" s="326"/>
    </row>
    <row r="366" spans="1:98" x14ac:dyDescent="0.25">
      <c r="A366" s="28"/>
      <c r="D366" s="80"/>
      <c r="E366" s="80"/>
      <c r="F366" s="80"/>
      <c r="G366" s="80"/>
      <c r="J366" s="72"/>
      <c r="K366" s="72"/>
      <c r="L366" s="73"/>
      <c r="M366" s="73"/>
      <c r="O366" s="246"/>
      <c r="P366" s="236"/>
      <c r="Q366" s="72"/>
      <c r="R366" s="73"/>
      <c r="S366" s="73"/>
      <c r="U366" s="4"/>
      <c r="Y366" s="80"/>
      <c r="Z366" s="80"/>
      <c r="AH366" s="4"/>
      <c r="BC366" s="104"/>
      <c r="BF366" s="80"/>
      <c r="BG366" s="80"/>
      <c r="BH366" s="80"/>
      <c r="BI366" s="80"/>
      <c r="BO366" s="80"/>
      <c r="CA366" s="138"/>
      <c r="CB366" s="80"/>
      <c r="CR366" s="326"/>
      <c r="CT366" s="326"/>
    </row>
    <row r="367" spans="1:98" x14ac:dyDescent="0.25">
      <c r="A367" s="28"/>
      <c r="D367" s="80"/>
      <c r="E367" s="80"/>
      <c r="F367" s="80"/>
      <c r="G367" s="80"/>
      <c r="J367" s="236"/>
      <c r="K367" s="72"/>
      <c r="L367" s="73"/>
      <c r="M367" s="73"/>
      <c r="O367" s="246"/>
      <c r="P367" s="236"/>
      <c r="Q367" s="72"/>
      <c r="R367" s="73"/>
      <c r="S367" s="73"/>
      <c r="U367" s="4"/>
      <c r="Y367" s="80"/>
      <c r="AH367" s="4"/>
      <c r="BC367" s="104"/>
      <c r="CR367" s="80"/>
      <c r="CS367" s="80"/>
      <c r="CT367" s="80"/>
    </row>
    <row r="368" spans="1:98" x14ac:dyDescent="0.25">
      <c r="A368" s="28"/>
      <c r="D368" s="160"/>
      <c r="E368" s="160"/>
      <c r="F368" s="160"/>
      <c r="G368" s="160"/>
      <c r="J368" s="246"/>
      <c r="K368" s="4"/>
      <c r="L368" s="4"/>
      <c r="M368" s="4"/>
      <c r="Q368" s="191"/>
      <c r="R368" s="191"/>
      <c r="S368" s="191"/>
      <c r="U368" s="4"/>
      <c r="V368" s="246"/>
      <c r="W368" s="246"/>
      <c r="X368" s="246"/>
      <c r="Y368" s="4"/>
      <c r="Z368" s="177"/>
      <c r="AH368" s="77"/>
      <c r="AI368" s="246"/>
      <c r="BC368" s="104"/>
      <c r="BF368" s="218"/>
      <c r="BG368" s="218"/>
      <c r="BH368" s="218"/>
      <c r="BI368" s="218"/>
      <c r="BX368" s="4"/>
      <c r="BY368" s="4"/>
      <c r="BZ368" s="4"/>
      <c r="CA368" s="4"/>
      <c r="CB368" s="218"/>
      <c r="CR368" s="326"/>
      <c r="CT368" s="326"/>
    </row>
    <row r="369" spans="1:98" x14ac:dyDescent="0.25">
      <c r="A369" s="28"/>
      <c r="D369" s="80"/>
      <c r="E369" s="80"/>
      <c r="F369" s="80"/>
      <c r="G369" s="80"/>
      <c r="J369" s="236"/>
      <c r="K369" s="72"/>
      <c r="L369" s="73"/>
      <c r="M369" s="73"/>
      <c r="O369" s="246"/>
      <c r="P369" s="236"/>
      <c r="Q369" s="72"/>
      <c r="R369" s="73"/>
      <c r="S369" s="73"/>
      <c r="U369" s="4"/>
      <c r="Y369" s="80"/>
      <c r="Z369" s="235"/>
      <c r="AH369" s="4"/>
      <c r="BC369" s="104"/>
      <c r="BF369" s="80"/>
      <c r="BG369" s="80"/>
      <c r="BH369" s="80"/>
      <c r="BI369" s="80"/>
      <c r="BO369" s="80"/>
      <c r="CA369" s="80"/>
      <c r="CB369" s="80"/>
      <c r="CR369" s="326"/>
      <c r="CT369" s="326"/>
    </row>
    <row r="370" spans="1:98" x14ac:dyDescent="0.25">
      <c r="A370" s="28"/>
      <c r="D370" s="160"/>
      <c r="E370" s="8"/>
      <c r="F370" s="4"/>
      <c r="G370" s="160"/>
      <c r="I370" s="4"/>
      <c r="J370" s="4"/>
      <c r="K370" s="4"/>
      <c r="L370" s="4"/>
      <c r="M370" s="4"/>
      <c r="O370" s="4"/>
      <c r="P370" s="4"/>
      <c r="Q370" s="191"/>
      <c r="R370" s="191"/>
      <c r="S370" s="191"/>
      <c r="U370" s="4"/>
      <c r="V370" s="4"/>
      <c r="W370" s="4"/>
      <c r="X370" s="4"/>
      <c r="Y370" s="160"/>
      <c r="Z370" s="4"/>
      <c r="AH370" s="246"/>
      <c r="AI370" s="246"/>
      <c r="AW370" s="305"/>
      <c r="AX370" s="305"/>
      <c r="AY370" s="38"/>
      <c r="AZ370" s="38"/>
      <c r="BA370" s="38"/>
      <c r="BB370" s="42"/>
      <c r="BC370" s="104"/>
      <c r="CR370" s="329"/>
      <c r="CS370" s="237"/>
      <c r="CT370" s="359"/>
    </row>
    <row r="371" spans="1:98" x14ac:dyDescent="0.25">
      <c r="A371" s="28"/>
      <c r="D371" s="72"/>
      <c r="E371" s="72"/>
      <c r="F371" s="72"/>
      <c r="G371" s="80"/>
      <c r="H371" s="246"/>
      <c r="I371" s="4"/>
      <c r="J371" s="72"/>
      <c r="K371" s="72"/>
      <c r="L371" s="73"/>
      <c r="M371" s="73"/>
      <c r="N371" s="246"/>
      <c r="O371" s="4"/>
      <c r="P371" s="72"/>
      <c r="Q371" s="72"/>
      <c r="R371" s="73"/>
      <c r="S371" s="73"/>
      <c r="T371" s="246"/>
      <c r="U371" s="4"/>
      <c r="V371" s="72"/>
      <c r="W371" s="72"/>
      <c r="X371" s="73"/>
      <c r="Y371" s="73"/>
      <c r="Z371" s="4"/>
      <c r="AA371" s="246"/>
      <c r="AB371" s="246"/>
      <c r="AC371" s="246"/>
      <c r="AD371" s="246"/>
      <c r="AE371" s="246"/>
      <c r="AF371" s="246"/>
      <c r="AG371" s="246"/>
      <c r="AH371" s="246"/>
      <c r="AI371" s="137"/>
      <c r="AJ371" s="246"/>
      <c r="AK371" s="246"/>
      <c r="AL371" s="246"/>
      <c r="AM371" s="246"/>
      <c r="AN371" s="246"/>
      <c r="AP371" s="294"/>
      <c r="AQ371" s="294"/>
      <c r="AR371" s="298"/>
      <c r="AS371" s="298"/>
      <c r="AT371" s="298"/>
      <c r="AV371" s="128"/>
      <c r="AW371" s="306"/>
      <c r="AX371" s="306"/>
      <c r="AY371" s="128"/>
      <c r="AZ371" s="128"/>
      <c r="BA371" s="38"/>
      <c r="BC371" s="104"/>
      <c r="CR371" s="76"/>
      <c r="CS371" s="348"/>
      <c r="CT371" s="172"/>
    </row>
    <row r="372" spans="1:98" x14ac:dyDescent="0.25">
      <c r="A372" s="28"/>
      <c r="D372" s="80"/>
      <c r="E372" s="80"/>
      <c r="F372" s="80"/>
      <c r="G372" s="80"/>
      <c r="I372" s="242"/>
      <c r="J372" s="236"/>
      <c r="K372" s="72"/>
      <c r="L372" s="73"/>
      <c r="M372" s="73"/>
      <c r="O372" s="162"/>
      <c r="P372" s="72"/>
      <c r="Q372" s="72"/>
      <c r="R372" s="73"/>
      <c r="S372" s="73"/>
      <c r="U372" s="80"/>
      <c r="V372" s="4"/>
      <c r="W372" s="4"/>
      <c r="X372" s="4"/>
      <c r="Y372" s="164"/>
      <c r="Z372" s="4"/>
      <c r="AH372" s="235"/>
      <c r="AI372" s="280"/>
      <c r="AW372" s="305"/>
      <c r="AX372" s="305"/>
      <c r="AY372" s="38"/>
      <c r="AZ372" s="38"/>
      <c r="BA372" s="38"/>
      <c r="BC372" s="104"/>
      <c r="CR372" s="76"/>
      <c r="CS372" s="44"/>
      <c r="CT372" s="172"/>
    </row>
    <row r="373" spans="1:98" x14ac:dyDescent="0.25">
      <c r="A373" s="28"/>
      <c r="D373" s="160"/>
      <c r="E373" s="160"/>
      <c r="F373" s="160"/>
      <c r="G373" s="160"/>
      <c r="I373" s="4"/>
      <c r="J373" s="4"/>
      <c r="K373" s="4"/>
      <c r="L373" s="4"/>
      <c r="M373" s="4"/>
      <c r="O373" s="4"/>
      <c r="P373" s="4"/>
      <c r="Q373" s="191"/>
      <c r="R373" s="191"/>
      <c r="S373" s="191"/>
      <c r="U373" s="4"/>
      <c r="V373" s="4"/>
      <c r="W373" s="4"/>
      <c r="X373" s="4"/>
      <c r="Y373" s="4"/>
      <c r="Z373" s="160"/>
      <c r="AH373" s="246"/>
      <c r="AI373" s="246"/>
      <c r="AW373" s="305"/>
      <c r="AX373" s="305"/>
      <c r="AY373" s="38"/>
      <c r="AZ373" s="38"/>
      <c r="BA373" s="38"/>
      <c r="BC373" s="104"/>
      <c r="BF373" s="218"/>
      <c r="BG373" s="218"/>
      <c r="BH373" s="218"/>
      <c r="BI373" s="218"/>
      <c r="BX373" s="4"/>
      <c r="BY373" s="4"/>
      <c r="BZ373" s="4"/>
      <c r="CA373" s="4"/>
      <c r="CB373" s="218"/>
      <c r="CR373" s="76"/>
      <c r="CS373" s="348"/>
      <c r="CT373" s="172"/>
    </row>
    <row r="374" spans="1:98" x14ac:dyDescent="0.25">
      <c r="A374" s="28"/>
      <c r="D374" s="70"/>
      <c r="E374" s="70"/>
      <c r="F374" s="70"/>
      <c r="G374" s="70"/>
      <c r="H374" s="93"/>
      <c r="I374" s="69"/>
      <c r="J374" s="92"/>
      <c r="K374" s="69"/>
      <c r="L374" s="94"/>
      <c r="M374" s="94"/>
      <c r="N374" s="247"/>
      <c r="O374" s="4"/>
      <c r="P374" s="72"/>
      <c r="Q374" s="72"/>
      <c r="R374" s="73"/>
      <c r="S374" s="73"/>
      <c r="T374" s="247"/>
      <c r="U374" s="80"/>
      <c r="V374" s="4"/>
      <c r="W374" s="4"/>
      <c r="X374" s="4"/>
      <c r="Y374" s="80"/>
      <c r="Z374" s="80"/>
      <c r="AA374" s="247"/>
      <c r="AB374" s="247"/>
      <c r="AC374" s="247"/>
      <c r="AD374" s="247"/>
      <c r="AE374" s="247"/>
      <c r="AF374" s="247"/>
      <c r="AG374" s="247"/>
      <c r="AH374" s="235"/>
      <c r="AI374" s="247"/>
      <c r="AJ374" s="247"/>
      <c r="AK374" s="247"/>
      <c r="AL374" s="247"/>
      <c r="AM374" s="247"/>
      <c r="AN374" s="247"/>
      <c r="AO374" s="139"/>
      <c r="AP374" s="295"/>
      <c r="AQ374" s="295"/>
      <c r="AR374" s="299"/>
      <c r="AS374" s="299"/>
      <c r="AT374" s="299"/>
      <c r="AU374" s="140"/>
      <c r="AV374" s="100"/>
      <c r="AW374" s="307"/>
      <c r="AX374" s="307"/>
      <c r="AY374" s="100"/>
      <c r="AZ374" s="100"/>
      <c r="BA374" s="100"/>
      <c r="BB374" s="103"/>
      <c r="BC374" s="104"/>
      <c r="BD374" s="105"/>
      <c r="BE374" s="105"/>
      <c r="BF374" s="91"/>
      <c r="BG374" s="91"/>
      <c r="BH374" s="91"/>
      <c r="BI374" s="91"/>
      <c r="BJ374" s="87"/>
      <c r="BK374" s="92"/>
      <c r="BL374" s="87"/>
      <c r="BM374" s="86"/>
      <c r="BN374" s="75"/>
      <c r="BO374" s="91"/>
      <c r="BP374" s="105"/>
      <c r="BQ374" s="105"/>
      <c r="BR374" s="105"/>
      <c r="BS374" s="105"/>
      <c r="BT374" s="105"/>
      <c r="BU374" s="105"/>
      <c r="BV374" s="105"/>
      <c r="BW374" s="105"/>
      <c r="BX374" s="105"/>
      <c r="BY374" s="105"/>
      <c r="BZ374" s="105"/>
      <c r="CA374" s="105"/>
      <c r="CB374" s="91"/>
      <c r="CC374" s="105"/>
      <c r="CD374" s="105"/>
      <c r="CE374" s="105"/>
      <c r="CF374" s="105"/>
      <c r="CG374" s="105"/>
      <c r="CH374" s="105"/>
      <c r="CI374" s="105"/>
      <c r="CJ374" s="105"/>
      <c r="CK374" s="105"/>
      <c r="CL374" s="105"/>
      <c r="CM374" s="105"/>
      <c r="CN374" s="105"/>
      <c r="CO374" s="105"/>
      <c r="CP374" s="105"/>
      <c r="CQ374" s="107"/>
      <c r="CR374" s="78"/>
      <c r="CS374" s="346"/>
      <c r="CT374" s="357"/>
    </row>
    <row r="375" spans="1:98" x14ac:dyDescent="0.25">
      <c r="A375" s="28"/>
      <c r="D375" s="80"/>
      <c r="E375" s="80"/>
      <c r="F375" s="80"/>
      <c r="G375" s="80"/>
      <c r="I375" s="77"/>
      <c r="J375" s="72"/>
      <c r="K375" s="72"/>
      <c r="L375" s="73"/>
      <c r="M375" s="73"/>
      <c r="O375" s="162"/>
      <c r="P375" s="72"/>
      <c r="Q375" s="72"/>
      <c r="R375" s="73"/>
      <c r="S375" s="73"/>
      <c r="U375" s="80"/>
      <c r="V375" s="4"/>
      <c r="W375" s="4"/>
      <c r="X375" s="4"/>
      <c r="Y375" s="164"/>
      <c r="Z375" s="4"/>
      <c r="AH375" s="235"/>
      <c r="AI375" s="280"/>
      <c r="AW375" s="305"/>
      <c r="AX375" s="305"/>
      <c r="AY375" s="38"/>
      <c r="AZ375" s="38"/>
      <c r="BA375" s="38"/>
      <c r="BC375" s="104"/>
      <c r="CR375" s="76"/>
      <c r="CS375" s="44"/>
      <c r="CT375" s="172"/>
    </row>
    <row r="376" spans="1:98" x14ac:dyDescent="0.25">
      <c r="A376" s="28"/>
      <c r="D376" s="72"/>
      <c r="E376" s="72"/>
      <c r="F376" s="72"/>
      <c r="G376" s="80"/>
      <c r="H376" s="246"/>
      <c r="I376" s="4"/>
      <c r="J376" s="72"/>
      <c r="K376" s="72"/>
      <c r="L376" s="73"/>
      <c r="M376" s="73"/>
      <c r="N376" s="246"/>
      <c r="O376" s="4"/>
      <c r="P376" s="72"/>
      <c r="Q376" s="72"/>
      <c r="R376" s="73"/>
      <c r="S376" s="73"/>
      <c r="T376" s="246"/>
      <c r="U376" s="4"/>
      <c r="V376" s="72"/>
      <c r="W376" s="72"/>
      <c r="X376" s="73"/>
      <c r="Y376" s="73"/>
      <c r="Z376" s="4"/>
      <c r="AA376" s="246"/>
      <c r="AB376" s="246"/>
      <c r="AC376" s="246"/>
      <c r="AD376" s="246"/>
      <c r="AE376" s="246"/>
      <c r="AF376" s="246"/>
      <c r="AG376" s="246"/>
      <c r="AH376" s="246"/>
      <c r="AI376" s="137"/>
      <c r="AJ376" s="246"/>
      <c r="AK376" s="246"/>
      <c r="AL376" s="246"/>
      <c r="AM376" s="246"/>
      <c r="AN376" s="246"/>
      <c r="AP376" s="294"/>
      <c r="AQ376" s="294"/>
      <c r="AR376" s="298"/>
      <c r="AS376" s="298"/>
      <c r="AT376" s="298"/>
      <c r="AV376" s="128"/>
      <c r="AW376" s="306"/>
      <c r="AX376" s="306"/>
      <c r="AY376" s="128"/>
      <c r="AZ376" s="128"/>
      <c r="BA376" s="38"/>
      <c r="BC376" s="104"/>
      <c r="CR376" s="76"/>
      <c r="CS376" s="348"/>
      <c r="CT376" s="172"/>
    </row>
    <row r="377" spans="1:98" x14ac:dyDescent="0.25">
      <c r="A377" s="28"/>
      <c r="D377" s="72"/>
      <c r="E377" s="77"/>
      <c r="F377" s="77"/>
      <c r="G377" s="163"/>
      <c r="I377" s="4"/>
      <c r="J377" s="72"/>
      <c r="K377" s="72"/>
      <c r="L377" s="73"/>
      <c r="M377" s="73"/>
      <c r="O377" s="4"/>
      <c r="P377" s="4"/>
      <c r="Q377" s="80"/>
      <c r="R377" s="80"/>
      <c r="S377" s="80"/>
      <c r="U377" s="72"/>
      <c r="V377" s="72"/>
      <c r="W377" s="72"/>
      <c r="X377" s="73"/>
      <c r="Y377" s="73"/>
      <c r="Z377" s="4"/>
      <c r="AH377" s="246"/>
      <c r="AI377" s="281"/>
      <c r="AV377" s="300"/>
      <c r="AW377" s="300"/>
      <c r="AX377" s="300"/>
      <c r="AY377" s="300"/>
      <c r="AZ377" s="300"/>
      <c r="BA377" s="38"/>
      <c r="BC377" s="104"/>
      <c r="BF377" s="75"/>
      <c r="BG377" s="87"/>
      <c r="BH377" s="86"/>
      <c r="BI377" s="75"/>
      <c r="BN377" s="75"/>
      <c r="BO377" s="75"/>
      <c r="BU377" s="75"/>
      <c r="CR377" s="76"/>
      <c r="CS377" s="348"/>
      <c r="CT377" s="172"/>
    </row>
    <row r="378" spans="1:98" x14ac:dyDescent="0.25">
      <c r="A378" s="28"/>
      <c r="D378" s="80"/>
      <c r="E378" s="77"/>
      <c r="F378" s="77"/>
      <c r="G378" s="80"/>
      <c r="I378" s="4"/>
      <c r="J378" s="72"/>
      <c r="K378" s="72"/>
      <c r="L378" s="73"/>
      <c r="M378" s="73"/>
      <c r="O378" s="162"/>
      <c r="P378" s="72"/>
      <c r="Q378" s="72"/>
      <c r="R378" s="73"/>
      <c r="S378" s="73"/>
      <c r="U378" s="80"/>
      <c r="V378" s="4"/>
      <c r="W378" s="4"/>
      <c r="X378" s="4"/>
      <c r="Y378" s="164"/>
      <c r="Z378" s="80"/>
      <c r="AH378" s="241"/>
      <c r="AI378" s="280"/>
      <c r="AW378" s="305"/>
      <c r="AX378" s="305"/>
      <c r="AY378" s="38"/>
      <c r="AZ378" s="38"/>
      <c r="BA378" s="38"/>
      <c r="BC378" s="104"/>
      <c r="BG378" s="14"/>
      <c r="CR378" s="76"/>
      <c r="CS378" s="44"/>
      <c r="CT378" s="172"/>
    </row>
    <row r="379" spans="1:98" x14ac:dyDescent="0.25">
      <c r="A379" s="28"/>
      <c r="D379" s="160"/>
      <c r="E379" s="160"/>
      <c r="F379" s="160"/>
      <c r="G379" s="160"/>
      <c r="I379" s="4"/>
      <c r="J379" s="4"/>
      <c r="K379" s="4"/>
      <c r="L379" s="4"/>
      <c r="M379" s="4"/>
      <c r="O379" s="4"/>
      <c r="P379" s="4"/>
      <c r="Q379" s="191"/>
      <c r="R379" s="191"/>
      <c r="S379" s="191"/>
      <c r="U379" s="246"/>
      <c r="V379" s="4"/>
      <c r="W379" s="4"/>
      <c r="X379" s="4"/>
      <c r="Y379" s="4"/>
      <c r="Z379" s="160"/>
      <c r="AH379" s="246"/>
      <c r="AI379" s="246"/>
      <c r="AW379" s="305"/>
      <c r="AX379" s="305"/>
      <c r="AY379" s="38"/>
      <c r="AZ379" s="38"/>
      <c r="BA379" s="38"/>
      <c r="BC379" s="104"/>
      <c r="BF379" s="218"/>
      <c r="BG379" s="218"/>
      <c r="BH379" s="218"/>
      <c r="BI379" s="218"/>
      <c r="BX379" s="4"/>
      <c r="BY379" s="4"/>
      <c r="BZ379" s="4"/>
      <c r="CA379" s="4"/>
      <c r="CB379" s="218"/>
      <c r="CR379" s="76"/>
      <c r="CS379" s="348"/>
      <c r="CT379" s="172"/>
    </row>
    <row r="380" spans="1:98" x14ac:dyDescent="0.25">
      <c r="A380" s="28"/>
      <c r="D380" s="160"/>
      <c r="E380" s="160"/>
      <c r="F380" s="160"/>
      <c r="G380" s="160"/>
      <c r="I380" s="4"/>
      <c r="J380" s="4"/>
      <c r="K380" s="4"/>
      <c r="L380" s="4"/>
      <c r="M380" s="4"/>
      <c r="O380" s="4"/>
      <c r="P380" s="4"/>
      <c r="Q380" s="191"/>
      <c r="R380" s="191"/>
      <c r="S380" s="191"/>
      <c r="U380" s="160"/>
      <c r="V380" s="4"/>
      <c r="W380" s="4"/>
      <c r="X380" s="4"/>
      <c r="Y380" s="4"/>
      <c r="Z380" s="160"/>
      <c r="AH380" s="246"/>
      <c r="AI380" s="246"/>
      <c r="AW380" s="305"/>
      <c r="AX380" s="305"/>
      <c r="AY380" s="38"/>
      <c r="AZ380" s="38"/>
      <c r="BA380" s="38"/>
      <c r="BC380" s="104"/>
      <c r="BF380" s="218"/>
      <c r="BG380" s="218"/>
      <c r="BH380" s="218"/>
      <c r="BI380" s="218"/>
      <c r="BJ380" s="86"/>
      <c r="BL380" s="75"/>
      <c r="BM380" s="75"/>
      <c r="BN380" s="75"/>
      <c r="BO380" s="218"/>
      <c r="CA380" s="218"/>
      <c r="CB380" s="218"/>
      <c r="CR380" s="76"/>
      <c r="CS380" s="348"/>
      <c r="CT380" s="172"/>
    </row>
    <row r="381" spans="1:98" x14ac:dyDescent="0.25">
      <c r="A381" s="28"/>
      <c r="D381" s="72"/>
      <c r="E381" s="72"/>
      <c r="F381" s="72"/>
      <c r="G381" s="72"/>
      <c r="I381" s="4"/>
      <c r="J381" s="4"/>
      <c r="K381" s="4"/>
      <c r="L381" s="4"/>
      <c r="M381" s="72"/>
      <c r="O381" s="4"/>
      <c r="P381" s="72"/>
      <c r="Q381" s="72"/>
      <c r="R381" s="73"/>
      <c r="S381" s="80"/>
      <c r="U381" s="72"/>
      <c r="V381" s="4"/>
      <c r="W381" s="4"/>
      <c r="X381" s="4"/>
      <c r="Y381" s="72"/>
      <c r="Z381" s="4"/>
      <c r="AH381" s="246"/>
      <c r="AI381" s="246"/>
      <c r="AW381" s="305"/>
      <c r="AX381" s="305"/>
      <c r="AY381" s="38"/>
      <c r="AZ381" s="38"/>
      <c r="BA381" s="38"/>
      <c r="BC381" s="104"/>
      <c r="BF381" s="75"/>
      <c r="BG381" s="14"/>
      <c r="BH381" s="86"/>
      <c r="BI381" s="75"/>
      <c r="BJ381" s="75"/>
      <c r="BK381" s="87"/>
      <c r="BL381" s="87"/>
      <c r="BM381" s="86"/>
      <c r="BN381" s="75"/>
      <c r="BO381" s="75"/>
      <c r="BU381" s="75"/>
      <c r="CR381" s="125"/>
      <c r="CS381" s="128"/>
      <c r="CT381" s="355"/>
    </row>
    <row r="382" spans="1:98" x14ac:dyDescent="0.25">
      <c r="A382" s="28"/>
      <c r="D382" s="160"/>
      <c r="E382" s="160"/>
      <c r="F382" s="160"/>
      <c r="G382" s="160"/>
      <c r="I382" s="4"/>
      <c r="J382" s="4"/>
      <c r="K382" s="4"/>
      <c r="L382" s="4"/>
      <c r="M382" s="4"/>
      <c r="O382" s="4"/>
      <c r="P382" s="4"/>
      <c r="Q382" s="191"/>
      <c r="R382" s="191"/>
      <c r="S382" s="191"/>
      <c r="U382" s="4"/>
      <c r="V382" s="4"/>
      <c r="W382" s="4"/>
      <c r="X382" s="4"/>
      <c r="Y382" s="4"/>
      <c r="Z382" s="160"/>
      <c r="AH382" s="277"/>
      <c r="AI382" s="246"/>
      <c r="AW382" s="305"/>
      <c r="AX382" s="305"/>
      <c r="AY382" s="38"/>
      <c r="AZ382" s="38"/>
      <c r="BA382" s="38"/>
      <c r="BC382" s="104"/>
      <c r="BF382" s="218"/>
      <c r="BG382" s="218"/>
      <c r="BH382" s="218"/>
      <c r="BI382" s="218"/>
      <c r="BX382" s="4"/>
      <c r="BY382" s="4"/>
      <c r="BZ382" s="4"/>
      <c r="CA382" s="4"/>
      <c r="CB382" s="218"/>
      <c r="CR382" s="76"/>
      <c r="CS382" s="348"/>
      <c r="CT382" s="172"/>
    </row>
    <row r="383" spans="1:98" x14ac:dyDescent="0.25">
      <c r="A383" s="28"/>
      <c r="D383" s="160"/>
      <c r="E383" s="8"/>
      <c r="F383" s="4"/>
      <c r="G383" s="160"/>
      <c r="I383" s="4"/>
      <c r="J383" s="4"/>
      <c r="K383" s="4"/>
      <c r="L383" s="4"/>
      <c r="M383" s="4"/>
      <c r="O383" s="4"/>
      <c r="P383" s="4"/>
      <c r="Q383" s="191"/>
      <c r="R383" s="191"/>
      <c r="S383" s="191"/>
      <c r="U383" s="4"/>
      <c r="V383" s="4"/>
      <c r="W383" s="4"/>
      <c r="X383" s="4"/>
      <c r="Y383" s="160"/>
      <c r="Z383" s="4"/>
      <c r="AH383" s="246"/>
      <c r="AI383" s="246"/>
      <c r="AW383" s="305"/>
      <c r="AX383" s="305"/>
      <c r="AY383" s="38"/>
      <c r="AZ383" s="38"/>
      <c r="BA383" s="38"/>
      <c r="BC383" s="104"/>
      <c r="CR383" s="325"/>
      <c r="CS383" s="301"/>
      <c r="CT383" s="353"/>
    </row>
    <row r="384" spans="1:98" x14ac:dyDescent="0.25">
      <c r="A384" s="28"/>
      <c r="D384" s="160"/>
      <c r="E384" s="160"/>
      <c r="F384" s="160"/>
      <c r="G384" s="160"/>
      <c r="I384" s="4"/>
      <c r="J384" s="4"/>
      <c r="K384" s="4"/>
      <c r="L384" s="4"/>
      <c r="M384" s="4"/>
      <c r="O384" s="4"/>
      <c r="P384" s="4"/>
      <c r="Q384" s="191"/>
      <c r="R384" s="191"/>
      <c r="S384" s="191"/>
      <c r="U384" s="160"/>
      <c r="V384" s="4"/>
      <c r="W384" s="4"/>
      <c r="X384" s="4"/>
      <c r="Y384" s="4"/>
      <c r="Z384" s="160"/>
      <c r="AH384" s="241"/>
      <c r="AI384" s="246"/>
      <c r="AW384" s="305"/>
      <c r="AX384" s="305"/>
      <c r="AY384" s="38"/>
      <c r="AZ384" s="38"/>
      <c r="BA384" s="38"/>
      <c r="BC384" s="104"/>
      <c r="BF384" s="218"/>
      <c r="BG384" s="218"/>
      <c r="BH384" s="218"/>
      <c r="BI384" s="218"/>
      <c r="BJ384" s="87"/>
      <c r="BL384" s="87"/>
      <c r="BM384" s="86"/>
      <c r="BN384" s="75"/>
      <c r="BO384" s="218"/>
      <c r="CA384" s="218"/>
      <c r="CB384" s="218"/>
      <c r="CR384" s="76"/>
      <c r="CS384" s="348"/>
      <c r="CT384" s="172"/>
    </row>
    <row r="385" spans="1:98" x14ac:dyDescent="0.25">
      <c r="A385" s="28"/>
      <c r="D385" s="160"/>
      <c r="E385" s="160"/>
      <c r="F385" s="160"/>
      <c r="G385" s="160"/>
      <c r="I385" s="4"/>
      <c r="J385" s="77"/>
      <c r="K385" s="72"/>
      <c r="L385" s="73"/>
      <c r="M385" s="73"/>
      <c r="O385" s="4"/>
      <c r="P385" s="4"/>
      <c r="Q385" s="72"/>
      <c r="R385" s="73"/>
      <c r="S385" s="73"/>
      <c r="U385" s="160"/>
      <c r="V385" s="4"/>
      <c r="W385" s="4"/>
      <c r="X385" s="4"/>
      <c r="Y385" s="160"/>
      <c r="Z385" s="160"/>
      <c r="AH385" s="177"/>
      <c r="AI385" s="246"/>
      <c r="AW385" s="305"/>
      <c r="AX385" s="305"/>
      <c r="AY385" s="38"/>
      <c r="AZ385" s="38"/>
      <c r="BA385" s="38"/>
      <c r="BC385" s="104"/>
      <c r="BF385" s="160"/>
      <c r="BG385" s="160"/>
      <c r="BN385" s="160"/>
      <c r="BS385" s="160"/>
      <c r="BT385" s="160"/>
      <c r="CR385" s="76"/>
      <c r="CS385" s="348"/>
      <c r="CT385" s="172"/>
    </row>
    <row r="386" spans="1:98" x14ac:dyDescent="0.25">
      <c r="A386" s="28"/>
      <c r="D386" s="160"/>
      <c r="E386" s="77"/>
      <c r="F386" s="77"/>
      <c r="G386" s="160"/>
      <c r="I386" s="4"/>
      <c r="J386" s="4"/>
      <c r="K386" s="4"/>
      <c r="L386" s="4"/>
      <c r="M386" s="4"/>
      <c r="O386" s="4"/>
      <c r="P386" s="4"/>
      <c r="Q386" s="191"/>
      <c r="R386" s="191"/>
      <c r="S386" s="191"/>
      <c r="U386" s="4"/>
      <c r="V386" s="4"/>
      <c r="W386" s="4"/>
      <c r="X386" s="4"/>
      <c r="Y386" s="160"/>
      <c r="Z386" s="4"/>
      <c r="AH386" s="246"/>
      <c r="AI386" s="246"/>
      <c r="AW386" s="305"/>
      <c r="AX386" s="305"/>
      <c r="AY386" s="38"/>
      <c r="AZ386" s="38"/>
      <c r="BA386" s="38"/>
      <c r="BC386" s="104"/>
      <c r="CR386" s="325"/>
      <c r="CS386" s="301"/>
      <c r="CT386" s="353"/>
    </row>
    <row r="387" spans="1:98" x14ac:dyDescent="0.25">
      <c r="A387" s="28"/>
      <c r="D387" s="80"/>
      <c r="E387" s="80"/>
      <c r="F387" s="80"/>
      <c r="G387" s="80"/>
      <c r="I387" s="4"/>
      <c r="J387" s="72"/>
      <c r="K387" s="72"/>
      <c r="L387" s="73"/>
      <c r="M387" s="73"/>
      <c r="O387" s="4"/>
      <c r="P387" s="72"/>
      <c r="Q387" s="72"/>
      <c r="R387" s="73"/>
      <c r="S387" s="73"/>
      <c r="U387" s="4"/>
      <c r="V387" s="4"/>
      <c r="W387" s="4"/>
      <c r="X387" s="4"/>
      <c r="Y387" s="80"/>
      <c r="Z387" s="4"/>
      <c r="AW387" s="305"/>
      <c r="AX387" s="305"/>
      <c r="AY387" s="38"/>
      <c r="AZ387" s="38"/>
      <c r="BA387" s="38"/>
      <c r="BC387" s="104"/>
      <c r="CR387" s="126"/>
      <c r="CS387" s="272"/>
      <c r="CT387" s="356"/>
    </row>
    <row r="388" spans="1:98" x14ac:dyDescent="0.25">
      <c r="A388" s="28"/>
      <c r="D388" s="80"/>
      <c r="E388" s="77"/>
      <c r="F388" s="77"/>
      <c r="G388" s="80"/>
      <c r="I388" s="72"/>
      <c r="J388" s="4"/>
      <c r="K388" s="4"/>
      <c r="L388" s="4"/>
      <c r="M388" s="73"/>
      <c r="O388" s="4"/>
      <c r="P388" s="80"/>
      <c r="Q388" s="80"/>
      <c r="R388" s="80"/>
      <c r="S388" s="80"/>
      <c r="U388" s="4"/>
      <c r="V388" s="4"/>
      <c r="W388" s="4"/>
      <c r="X388" s="80"/>
      <c r="Y388" s="72"/>
      <c r="Z388" s="80"/>
      <c r="AH388" s="246"/>
      <c r="AW388" s="305"/>
      <c r="AX388" s="305"/>
      <c r="AY388" s="38"/>
      <c r="AZ388" s="38"/>
      <c r="BA388" s="38"/>
      <c r="BC388" s="104"/>
      <c r="BF388" s="80"/>
      <c r="BG388" s="87"/>
      <c r="BH388" s="77"/>
      <c r="BI388" s="75"/>
      <c r="CR388" s="76"/>
      <c r="CS388" s="348"/>
      <c r="CT388" s="172"/>
    </row>
    <row r="389" spans="1:98" x14ac:dyDescent="0.25">
      <c r="A389" s="28"/>
      <c r="D389" s="160"/>
      <c r="E389" s="160"/>
      <c r="F389" s="160"/>
      <c r="G389" s="160"/>
      <c r="I389" s="4"/>
      <c r="J389" s="4"/>
      <c r="K389" s="4"/>
      <c r="L389" s="4"/>
      <c r="M389" s="4"/>
      <c r="O389" s="4"/>
      <c r="P389" s="4"/>
      <c r="Q389" s="191"/>
      <c r="R389" s="191"/>
      <c r="S389" s="191"/>
      <c r="U389" s="160"/>
      <c r="V389" s="4"/>
      <c r="W389" s="4"/>
      <c r="X389" s="4"/>
      <c r="Y389" s="4"/>
      <c r="Z389" s="160"/>
      <c r="AH389" s="241"/>
      <c r="AI389" s="246"/>
      <c r="AW389" s="305"/>
      <c r="AX389" s="305"/>
      <c r="AY389" s="38"/>
      <c r="AZ389" s="38"/>
      <c r="BA389" s="38"/>
      <c r="BC389" s="104"/>
      <c r="BF389" s="218"/>
      <c r="BG389" s="218"/>
      <c r="BH389" s="218"/>
      <c r="BI389" s="218"/>
      <c r="BJ389" s="87"/>
      <c r="BL389" s="87"/>
      <c r="BM389" s="86"/>
      <c r="BN389" s="75"/>
      <c r="BO389" s="218"/>
      <c r="CA389" s="218"/>
      <c r="CB389" s="218"/>
      <c r="CR389" s="76"/>
      <c r="CS389" s="348"/>
      <c r="CT389" s="172"/>
    </row>
    <row r="390" spans="1:98" x14ac:dyDescent="0.25">
      <c r="A390" s="28"/>
      <c r="D390" s="72"/>
      <c r="E390" s="72"/>
      <c r="F390" s="72"/>
      <c r="G390" s="72"/>
      <c r="I390" s="219"/>
      <c r="J390" s="80"/>
      <c r="K390" s="80"/>
      <c r="L390" s="80"/>
      <c r="M390" s="80"/>
      <c r="O390" s="4"/>
      <c r="P390" s="72"/>
      <c r="Q390" s="72"/>
      <c r="R390" s="72"/>
      <c r="S390" s="72"/>
      <c r="U390" s="221"/>
      <c r="V390" s="221"/>
      <c r="W390" s="221"/>
      <c r="X390" s="219"/>
      <c r="Y390" s="72"/>
      <c r="Z390" s="4"/>
      <c r="AH390" s="236"/>
      <c r="AI390" s="246"/>
      <c r="AV390" s="150"/>
      <c r="AW390" s="306"/>
      <c r="AX390" s="306"/>
      <c r="AY390" s="38"/>
      <c r="AZ390" s="38"/>
      <c r="BA390" s="38"/>
      <c r="BC390" s="104"/>
      <c r="CR390" s="125"/>
      <c r="CS390" s="128"/>
      <c r="CT390" s="355"/>
    </row>
    <row r="391" spans="1:98" x14ac:dyDescent="0.25">
      <c r="A391" s="28"/>
      <c r="D391" s="80"/>
      <c r="E391" s="77"/>
      <c r="F391" s="77"/>
      <c r="G391" s="80"/>
      <c r="I391" s="72"/>
      <c r="J391" s="72"/>
      <c r="K391" s="72"/>
      <c r="L391" s="73"/>
      <c r="M391" s="80"/>
      <c r="O391" s="72"/>
      <c r="P391" s="72"/>
      <c r="Q391" s="72"/>
      <c r="R391" s="72"/>
      <c r="S391" s="72"/>
      <c r="U391" s="4"/>
      <c r="V391" s="4"/>
      <c r="W391" s="4"/>
      <c r="X391" s="4"/>
      <c r="Y391" s="80"/>
      <c r="Z391" s="4"/>
      <c r="AH391" s="235"/>
      <c r="AI391" s="246"/>
      <c r="AW391" s="305"/>
      <c r="AX391" s="305"/>
      <c r="AY391" s="38"/>
      <c r="AZ391" s="38"/>
      <c r="BA391" s="38"/>
      <c r="BC391" s="104"/>
      <c r="BF391" s="75"/>
      <c r="BG391" s="86"/>
      <c r="BH391" s="87"/>
      <c r="BI391" s="75"/>
      <c r="BJ391" s="87"/>
      <c r="BK391" s="87"/>
      <c r="BL391" s="86"/>
      <c r="BM391" s="75"/>
      <c r="CR391" s="126"/>
      <c r="CS391" s="272"/>
      <c r="CT391" s="356"/>
    </row>
    <row r="392" spans="1:98" x14ac:dyDescent="0.25">
      <c r="A392" s="28"/>
      <c r="D392" s="160"/>
      <c r="E392" s="160"/>
      <c r="F392" s="160"/>
      <c r="G392" s="160"/>
      <c r="I392" s="4"/>
      <c r="J392" s="4"/>
      <c r="K392" s="4"/>
      <c r="L392" s="4"/>
      <c r="M392" s="4"/>
      <c r="O392" s="4"/>
      <c r="P392" s="4"/>
      <c r="Q392" s="191"/>
      <c r="R392" s="191"/>
      <c r="S392" s="191"/>
      <c r="U392" s="4"/>
      <c r="V392" s="4"/>
      <c r="W392" s="4"/>
      <c r="X392" s="4"/>
      <c r="Y392" s="4"/>
      <c r="Z392" s="160"/>
      <c r="AH392" s="278"/>
      <c r="AI392" s="246"/>
      <c r="AW392" s="305"/>
      <c r="AX392" s="305"/>
      <c r="AY392" s="38"/>
      <c r="AZ392" s="38"/>
      <c r="BA392" s="38"/>
      <c r="BC392" s="104"/>
      <c r="BF392" s="218"/>
      <c r="BG392" s="218"/>
      <c r="BH392" s="218"/>
      <c r="BI392" s="218"/>
      <c r="BX392" s="4"/>
      <c r="BY392" s="4"/>
      <c r="BZ392" s="4"/>
      <c r="CA392" s="4"/>
      <c r="CB392" s="160"/>
      <c r="CR392" s="76"/>
      <c r="CS392" s="348"/>
      <c r="CT392" s="172"/>
    </row>
    <row r="393" spans="1:98" x14ac:dyDescent="0.25">
      <c r="A393" s="28"/>
      <c r="D393" s="160"/>
      <c r="E393" s="160"/>
      <c r="F393" s="160"/>
      <c r="G393" s="160"/>
      <c r="I393" s="4"/>
      <c r="J393" s="4"/>
      <c r="K393" s="4"/>
      <c r="L393" s="4"/>
      <c r="M393" s="4"/>
      <c r="O393" s="4"/>
      <c r="P393" s="4"/>
      <c r="Q393" s="191"/>
      <c r="R393" s="191"/>
      <c r="S393" s="191"/>
      <c r="U393" s="4"/>
      <c r="V393" s="4"/>
      <c r="W393" s="4"/>
      <c r="X393" s="4"/>
      <c r="Y393" s="4"/>
      <c r="Z393" s="160"/>
      <c r="AH393" s="246"/>
      <c r="AI393" s="246"/>
      <c r="AW393" s="305"/>
      <c r="AX393" s="305"/>
      <c r="AY393" s="38"/>
      <c r="AZ393" s="38"/>
      <c r="BA393" s="38"/>
      <c r="BC393" s="104"/>
      <c r="BF393" s="218"/>
      <c r="BG393" s="218"/>
      <c r="BH393" s="218"/>
      <c r="BI393" s="218"/>
      <c r="BJ393" s="87"/>
      <c r="BL393" s="87"/>
      <c r="BX393" s="4"/>
      <c r="BY393" s="4"/>
      <c r="BZ393" s="4"/>
      <c r="CA393" s="4"/>
      <c r="CB393" s="218"/>
      <c r="CR393" s="76"/>
      <c r="CS393" s="348"/>
      <c r="CT393" s="172"/>
    </row>
    <row r="394" spans="1:98" x14ac:dyDescent="0.25">
      <c r="A394" s="28"/>
      <c r="D394" s="160"/>
      <c r="E394" s="160"/>
      <c r="F394" s="160"/>
      <c r="G394" s="160"/>
      <c r="I394" s="4"/>
      <c r="J394" s="4"/>
      <c r="K394" s="4"/>
      <c r="L394" s="4"/>
      <c r="M394" s="4"/>
      <c r="O394" s="4"/>
      <c r="P394" s="4"/>
      <c r="Q394" s="191"/>
      <c r="R394" s="191"/>
      <c r="S394" s="191"/>
      <c r="U394" s="163"/>
      <c r="V394" s="4"/>
      <c r="W394" s="4"/>
      <c r="X394" s="4"/>
      <c r="Y394" s="4"/>
      <c r="Z394" s="160"/>
      <c r="AH394" s="241"/>
      <c r="AI394" s="246"/>
      <c r="AW394" s="305"/>
      <c r="AX394" s="305"/>
      <c r="AY394" s="38"/>
      <c r="AZ394" s="38"/>
      <c r="BA394" s="38"/>
      <c r="BC394" s="104"/>
      <c r="BF394" s="218"/>
      <c r="BG394" s="218"/>
      <c r="BH394" s="218"/>
      <c r="BI394" s="218"/>
      <c r="BX394" s="4"/>
      <c r="BY394" s="4"/>
      <c r="BZ394" s="4"/>
      <c r="CA394" s="4"/>
      <c r="CB394" s="218"/>
      <c r="CR394" s="76"/>
      <c r="CS394" s="348"/>
      <c r="CT394" s="172"/>
    </row>
    <row r="395" spans="1:98" x14ac:dyDescent="0.25">
      <c r="A395" s="28"/>
      <c r="D395" s="160"/>
      <c r="E395" s="160"/>
      <c r="F395" s="160"/>
      <c r="G395" s="160"/>
      <c r="I395" s="4"/>
      <c r="J395" s="4"/>
      <c r="K395" s="4"/>
      <c r="L395" s="4"/>
      <c r="M395" s="4"/>
      <c r="O395" s="4"/>
      <c r="P395" s="4"/>
      <c r="Q395" s="191"/>
      <c r="R395" s="191"/>
      <c r="S395" s="191"/>
      <c r="U395" s="4"/>
      <c r="V395" s="4"/>
      <c r="W395" s="4"/>
      <c r="X395" s="4"/>
      <c r="Y395" s="4"/>
      <c r="Z395" s="160"/>
      <c r="AH395" s="241"/>
      <c r="AI395" s="246"/>
      <c r="AW395" s="305"/>
      <c r="AX395" s="305"/>
      <c r="AY395" s="38"/>
      <c r="AZ395" s="38"/>
      <c r="BA395" s="38"/>
      <c r="BC395" s="104"/>
      <c r="BF395" s="218"/>
      <c r="BG395" s="218"/>
      <c r="BH395" s="218"/>
      <c r="BI395" s="218"/>
      <c r="BX395" s="4"/>
      <c r="BY395" s="4"/>
      <c r="BZ395" s="4"/>
      <c r="CA395" s="4"/>
      <c r="CB395" s="218"/>
      <c r="CR395" s="76"/>
      <c r="CS395" s="348"/>
      <c r="CT395" s="172"/>
    </row>
    <row r="396" spans="1:98" x14ac:dyDescent="0.25">
      <c r="A396" s="28"/>
      <c r="D396" s="80"/>
      <c r="E396" s="80"/>
      <c r="F396" s="80"/>
      <c r="G396" s="80"/>
      <c r="I396" s="4"/>
      <c r="J396" s="72"/>
      <c r="K396" s="72"/>
      <c r="L396" s="73"/>
      <c r="M396" s="73"/>
      <c r="O396" s="4"/>
      <c r="P396" s="72"/>
      <c r="Q396" s="72"/>
      <c r="R396" s="73"/>
      <c r="S396" s="73"/>
      <c r="U396" s="4"/>
      <c r="V396" s="4"/>
      <c r="W396" s="4"/>
      <c r="X396" s="4"/>
      <c r="Y396" s="80"/>
      <c r="Z396" s="4"/>
      <c r="AW396" s="305"/>
      <c r="AX396" s="305"/>
      <c r="AY396" s="38"/>
      <c r="AZ396" s="38"/>
      <c r="BA396" s="38"/>
      <c r="BC396" s="104"/>
      <c r="CR396" s="126"/>
      <c r="CS396" s="272"/>
      <c r="CT396" s="356"/>
    </row>
    <row r="397" spans="1:98" x14ac:dyDescent="0.25">
      <c r="A397" s="28"/>
      <c r="D397" s="80"/>
      <c r="E397" s="80"/>
      <c r="F397" s="80"/>
      <c r="G397" s="80"/>
      <c r="I397" s="4"/>
      <c r="J397" s="72"/>
      <c r="K397" s="72"/>
      <c r="L397" s="73"/>
      <c r="M397" s="73"/>
      <c r="O397" s="4"/>
      <c r="P397" s="72"/>
      <c r="Q397" s="72"/>
      <c r="R397" s="73"/>
      <c r="S397" s="73"/>
      <c r="U397" s="4"/>
      <c r="V397" s="4"/>
      <c r="W397" s="4"/>
      <c r="X397" s="4"/>
      <c r="Y397" s="80"/>
      <c r="Z397" s="4"/>
      <c r="AW397" s="305"/>
      <c r="AX397" s="305"/>
      <c r="AY397" s="38"/>
      <c r="AZ397" s="38"/>
      <c r="BA397" s="38"/>
      <c r="BC397" s="104"/>
      <c r="CR397" s="126"/>
      <c r="CS397" s="272"/>
      <c r="CT397" s="356"/>
    </row>
    <row r="398" spans="1:98" x14ac:dyDescent="0.25">
      <c r="A398" s="28"/>
      <c r="D398" s="80"/>
      <c r="E398" s="80"/>
      <c r="F398" s="80"/>
      <c r="G398" s="80"/>
      <c r="I398" s="4"/>
      <c r="J398" s="72"/>
      <c r="K398" s="72"/>
      <c r="L398" s="73"/>
      <c r="M398" s="73"/>
      <c r="O398" s="4"/>
      <c r="P398" s="72"/>
      <c r="Q398" s="72"/>
      <c r="R398" s="73"/>
      <c r="S398" s="73"/>
      <c r="U398" s="4"/>
      <c r="V398" s="4"/>
      <c r="W398" s="4"/>
      <c r="X398" s="4"/>
      <c r="Y398" s="80"/>
      <c r="Z398" s="4"/>
      <c r="AW398" s="305"/>
      <c r="AX398" s="305"/>
      <c r="AY398" s="38"/>
      <c r="AZ398" s="38"/>
      <c r="BA398" s="38"/>
      <c r="BC398" s="104"/>
      <c r="CR398" s="126"/>
      <c r="CS398" s="272"/>
      <c r="CT398" s="356"/>
    </row>
    <row r="399" spans="1:98" x14ac:dyDescent="0.25">
      <c r="A399" s="28"/>
      <c r="D399" s="80"/>
      <c r="E399" s="80"/>
      <c r="F399" s="80"/>
      <c r="G399" s="80"/>
      <c r="I399" s="163"/>
      <c r="J399" s="72"/>
      <c r="K399" s="72"/>
      <c r="L399" s="73"/>
      <c r="M399" s="73"/>
      <c r="O399" s="162"/>
      <c r="P399" s="72"/>
      <c r="Q399" s="72"/>
      <c r="R399" s="73"/>
      <c r="S399" s="73"/>
      <c r="U399" s="80"/>
      <c r="V399" s="4"/>
      <c r="W399" s="4"/>
      <c r="X399" s="4"/>
      <c r="Y399" s="138"/>
      <c r="Z399" s="4"/>
      <c r="AH399" s="235"/>
      <c r="AI399" s="280"/>
      <c r="AW399" s="305"/>
      <c r="AX399" s="305"/>
      <c r="AY399" s="38"/>
      <c r="AZ399" s="38"/>
      <c r="BA399" s="38"/>
      <c r="BC399" s="104"/>
      <c r="BG399" s="14"/>
      <c r="CR399" s="76"/>
      <c r="CS399" s="44"/>
      <c r="CT399" s="172"/>
    </row>
    <row r="400" spans="1:98" x14ac:dyDescent="0.25">
      <c r="A400" s="28"/>
      <c r="D400" s="160"/>
      <c r="E400" s="160"/>
      <c r="F400" s="160"/>
      <c r="G400" s="160"/>
      <c r="I400" s="4"/>
      <c r="J400" s="4"/>
      <c r="K400" s="4"/>
      <c r="L400" s="4"/>
      <c r="M400" s="4"/>
      <c r="O400" s="4"/>
      <c r="P400" s="4"/>
      <c r="Q400" s="191"/>
      <c r="R400" s="191"/>
      <c r="S400" s="191"/>
      <c r="U400" s="160"/>
      <c r="V400" s="4"/>
      <c r="W400" s="4"/>
      <c r="X400" s="4"/>
      <c r="Y400" s="4"/>
      <c r="Z400" s="160"/>
      <c r="AH400" s="241"/>
      <c r="AI400" s="246"/>
      <c r="AW400" s="305"/>
      <c r="AX400" s="305"/>
      <c r="AY400" s="38"/>
      <c r="AZ400" s="38"/>
      <c r="BA400" s="38"/>
      <c r="BC400" s="104"/>
      <c r="BF400" s="218"/>
      <c r="BG400" s="218"/>
      <c r="BH400" s="218"/>
      <c r="BI400" s="218"/>
      <c r="BN400" s="75"/>
      <c r="BO400" s="218"/>
      <c r="CA400" s="218"/>
      <c r="CB400" s="218"/>
      <c r="CR400" s="76"/>
      <c r="CS400" s="348"/>
      <c r="CT400" s="172"/>
    </row>
    <row r="401" spans="1:98" x14ac:dyDescent="0.25">
      <c r="A401" s="28"/>
      <c r="D401" s="70"/>
      <c r="E401" s="161"/>
      <c r="F401" s="161"/>
      <c r="G401" s="70"/>
      <c r="I401" s="92"/>
      <c r="J401" s="69"/>
      <c r="K401" s="69"/>
      <c r="L401" s="94"/>
      <c r="M401" s="94"/>
      <c r="O401" s="162"/>
      <c r="P401" s="72"/>
      <c r="Q401" s="72"/>
      <c r="R401" s="73"/>
      <c r="S401" s="73"/>
      <c r="U401" s="70"/>
      <c r="V401" s="92"/>
      <c r="W401" s="92"/>
      <c r="X401" s="92"/>
      <c r="Y401" s="166"/>
      <c r="Z401" s="70"/>
      <c r="AH401" s="238"/>
      <c r="AI401" s="285"/>
      <c r="AW401" s="305"/>
      <c r="AX401" s="305"/>
      <c r="AY401" s="38"/>
      <c r="AZ401" s="38"/>
      <c r="BA401" s="38"/>
      <c r="BC401" s="104"/>
      <c r="BD401" s="105"/>
      <c r="BE401" s="105"/>
      <c r="BG401" s="14"/>
      <c r="CR401" s="76"/>
      <c r="CS401" s="44"/>
      <c r="CT401" s="172"/>
    </row>
    <row r="402" spans="1:98" x14ac:dyDescent="0.25">
      <c r="A402" s="28"/>
      <c r="D402" s="160"/>
      <c r="E402" s="160"/>
      <c r="F402" s="160"/>
      <c r="G402" s="160"/>
      <c r="I402" s="4"/>
      <c r="J402" s="4"/>
      <c r="K402" s="4"/>
      <c r="L402" s="4"/>
      <c r="M402" s="4"/>
      <c r="O402" s="4"/>
      <c r="P402" s="4"/>
      <c r="Q402" s="191"/>
      <c r="R402" s="191"/>
      <c r="S402" s="191"/>
      <c r="U402" s="160"/>
      <c r="V402" s="4"/>
      <c r="W402" s="4"/>
      <c r="X402" s="4"/>
      <c r="Y402" s="4"/>
      <c r="Z402" s="160"/>
      <c r="AH402" s="241"/>
      <c r="AI402" s="246"/>
      <c r="AW402" s="305"/>
      <c r="AX402" s="305"/>
      <c r="AY402" s="38"/>
      <c r="AZ402" s="38"/>
      <c r="BA402" s="38"/>
      <c r="BC402" s="104"/>
      <c r="BF402" s="218"/>
      <c r="BG402" s="218"/>
      <c r="BH402" s="218"/>
      <c r="BI402" s="218"/>
      <c r="BO402" s="218"/>
      <c r="CA402" s="218"/>
      <c r="CB402" s="218"/>
      <c r="CR402" s="76"/>
      <c r="CS402" s="348"/>
      <c r="CT402" s="172"/>
    </row>
    <row r="403" spans="1:98" x14ac:dyDescent="0.25">
      <c r="A403" s="28"/>
      <c r="D403" s="160"/>
      <c r="E403" s="160"/>
      <c r="F403" s="160"/>
      <c r="G403" s="160"/>
      <c r="I403" s="4"/>
      <c r="J403" s="4"/>
      <c r="K403" s="4"/>
      <c r="L403" s="4"/>
      <c r="M403" s="4"/>
      <c r="O403" s="4"/>
      <c r="P403" s="4"/>
      <c r="Q403" s="191"/>
      <c r="R403" s="191"/>
      <c r="S403" s="191"/>
      <c r="U403" s="4"/>
      <c r="V403" s="4"/>
      <c r="W403" s="4"/>
      <c r="X403" s="4"/>
      <c r="Y403" s="4"/>
      <c r="Z403" s="160"/>
      <c r="AH403" s="277"/>
      <c r="AI403" s="246"/>
      <c r="AW403" s="305"/>
      <c r="AX403" s="305"/>
      <c r="AY403" s="38"/>
      <c r="AZ403" s="38"/>
      <c r="BA403" s="38"/>
      <c r="BC403" s="104"/>
      <c r="BF403" s="218"/>
      <c r="BG403" s="218"/>
      <c r="BH403" s="218"/>
      <c r="BI403" s="218"/>
      <c r="BX403" s="4"/>
      <c r="BY403" s="4"/>
      <c r="BZ403" s="4"/>
      <c r="CA403" s="4"/>
      <c r="CB403" s="218"/>
      <c r="CR403" s="76"/>
      <c r="CS403" s="348"/>
      <c r="CT403" s="172"/>
    </row>
    <row r="404" spans="1:98" x14ac:dyDescent="0.25">
      <c r="A404" s="28"/>
      <c r="D404" s="160"/>
      <c r="E404" s="160"/>
      <c r="F404" s="160"/>
      <c r="G404" s="160"/>
      <c r="I404" s="4"/>
      <c r="J404" s="4"/>
      <c r="K404" s="4"/>
      <c r="L404" s="4"/>
      <c r="M404" s="4"/>
      <c r="O404" s="4"/>
      <c r="P404" s="4"/>
      <c r="Q404" s="191"/>
      <c r="R404" s="191"/>
      <c r="S404" s="191"/>
      <c r="U404" s="160"/>
      <c r="V404" s="4"/>
      <c r="W404" s="4"/>
      <c r="X404" s="4"/>
      <c r="Y404" s="4"/>
      <c r="Z404" s="160"/>
      <c r="AH404" s="241"/>
      <c r="AI404" s="246"/>
      <c r="AW404" s="305"/>
      <c r="AX404" s="305"/>
      <c r="AY404" s="38"/>
      <c r="AZ404" s="38"/>
      <c r="BA404" s="38"/>
      <c r="BC404" s="104"/>
      <c r="BF404" s="218"/>
      <c r="BG404" s="218"/>
      <c r="BH404" s="218"/>
      <c r="BI404" s="218"/>
      <c r="BN404" s="75"/>
      <c r="BO404" s="218"/>
      <c r="CA404" s="218"/>
      <c r="CB404" s="218"/>
      <c r="CR404" s="76"/>
      <c r="CS404" s="348"/>
      <c r="CT404" s="172"/>
    </row>
    <row r="405" spans="1:98" x14ac:dyDescent="0.25">
      <c r="A405" s="28"/>
      <c r="D405" s="80"/>
      <c r="E405" s="80"/>
      <c r="F405" s="80"/>
      <c r="G405" s="80"/>
      <c r="I405" s="4"/>
      <c r="J405" s="72"/>
      <c r="K405" s="72"/>
      <c r="L405" s="73"/>
      <c r="M405" s="73"/>
      <c r="O405" s="4"/>
      <c r="P405" s="72"/>
      <c r="Q405" s="72"/>
      <c r="R405" s="73"/>
      <c r="S405" s="73"/>
      <c r="U405" s="4"/>
      <c r="V405" s="4"/>
      <c r="W405" s="4"/>
      <c r="X405" s="4"/>
      <c r="Y405" s="80"/>
      <c r="Z405" s="80"/>
      <c r="AW405" s="305"/>
      <c r="AX405" s="305"/>
      <c r="AY405" s="38"/>
      <c r="AZ405" s="38"/>
      <c r="BA405" s="38"/>
      <c r="BC405" s="104"/>
      <c r="BF405" s="80"/>
      <c r="BG405" s="80"/>
      <c r="BH405" s="80"/>
      <c r="BI405" s="80"/>
      <c r="BO405" s="80"/>
      <c r="CA405" s="138"/>
      <c r="CB405" s="80"/>
      <c r="CR405" s="76"/>
      <c r="CS405" s="348"/>
      <c r="CT405" s="172"/>
    </row>
    <row r="406" spans="1:98" x14ac:dyDescent="0.25">
      <c r="A406" s="28"/>
      <c r="D406" s="72"/>
      <c r="E406" s="72"/>
      <c r="F406" s="72"/>
      <c r="G406" s="80"/>
      <c r="H406" s="246"/>
      <c r="I406" s="4"/>
      <c r="J406" s="72"/>
      <c r="K406" s="72"/>
      <c r="L406" s="73"/>
      <c r="M406" s="73"/>
      <c r="N406" s="246"/>
      <c r="O406" s="4"/>
      <c r="P406" s="72"/>
      <c r="Q406" s="72"/>
      <c r="R406" s="73"/>
      <c r="S406" s="73"/>
      <c r="T406" s="246"/>
      <c r="U406" s="4"/>
      <c r="V406" s="72"/>
      <c r="W406" s="72"/>
      <c r="X406" s="73"/>
      <c r="Y406" s="73"/>
      <c r="Z406" s="4"/>
      <c r="AA406" s="246"/>
      <c r="AB406" s="246"/>
      <c r="AC406" s="246"/>
      <c r="AD406" s="246"/>
      <c r="AE406" s="246"/>
      <c r="AF406" s="246"/>
      <c r="AG406" s="246"/>
      <c r="AH406" s="246"/>
      <c r="AI406" s="136"/>
      <c r="AJ406" s="246"/>
      <c r="AK406" s="246"/>
      <c r="AL406" s="246"/>
      <c r="AM406" s="246"/>
      <c r="AN406" s="246"/>
      <c r="AP406" s="294"/>
      <c r="AQ406" s="294"/>
      <c r="AR406" s="298"/>
      <c r="AS406" s="298"/>
      <c r="AT406" s="298"/>
      <c r="AV406" s="128"/>
      <c r="AW406" s="306"/>
      <c r="AX406" s="306"/>
      <c r="AY406" s="128"/>
      <c r="AZ406" s="128"/>
      <c r="BA406" s="38"/>
      <c r="BC406" s="104"/>
      <c r="CR406" s="76"/>
      <c r="CS406" s="348"/>
      <c r="CT406" s="172"/>
    </row>
    <row r="407" spans="1:98" x14ac:dyDescent="0.25">
      <c r="A407" s="28"/>
      <c r="D407" s="160"/>
      <c r="E407" s="8"/>
      <c r="F407" s="4"/>
      <c r="G407" s="160"/>
      <c r="I407" s="4"/>
      <c r="J407" s="4"/>
      <c r="K407" s="4"/>
      <c r="L407" s="4"/>
      <c r="M407" s="4"/>
      <c r="O407" s="4"/>
      <c r="P407" s="4"/>
      <c r="Q407" s="191"/>
      <c r="R407" s="191"/>
      <c r="S407" s="191"/>
      <c r="U407" s="4"/>
      <c r="V407" s="4"/>
      <c r="W407" s="4"/>
      <c r="X407" s="4"/>
      <c r="Y407" s="160"/>
      <c r="Z407" s="4"/>
      <c r="AH407" s="246"/>
      <c r="AI407" s="246"/>
      <c r="AW407" s="305"/>
      <c r="AX407" s="305"/>
      <c r="AY407" s="38"/>
      <c r="AZ407" s="38"/>
      <c r="BA407" s="38"/>
      <c r="BC407" s="104"/>
      <c r="CR407" s="325"/>
      <c r="CS407" s="301"/>
      <c r="CT407" s="353"/>
    </row>
    <row r="408" spans="1:98" x14ac:dyDescent="0.25">
      <c r="A408" s="28"/>
      <c r="D408" s="160"/>
      <c r="E408" s="160"/>
      <c r="F408" s="160"/>
      <c r="G408" s="160"/>
      <c r="I408" s="4"/>
      <c r="J408" s="4"/>
      <c r="K408" s="4"/>
      <c r="L408" s="4"/>
      <c r="M408" s="4"/>
      <c r="O408" s="4"/>
      <c r="P408" s="4"/>
      <c r="Q408" s="191"/>
      <c r="R408" s="191"/>
      <c r="S408" s="191"/>
      <c r="U408" s="4"/>
      <c r="V408" s="4"/>
      <c r="W408" s="4"/>
      <c r="X408" s="4"/>
      <c r="Y408" s="4"/>
      <c r="Z408" s="160"/>
      <c r="AH408" s="241"/>
      <c r="AI408" s="246"/>
      <c r="AW408" s="305"/>
      <c r="AX408" s="305"/>
      <c r="AY408" s="38"/>
      <c r="AZ408" s="38"/>
      <c r="BA408" s="38"/>
      <c r="BC408" s="104"/>
      <c r="BF408" s="218"/>
      <c r="BG408" s="218"/>
      <c r="BH408" s="218"/>
      <c r="BI408" s="218"/>
      <c r="BX408" s="4"/>
      <c r="BY408" s="4"/>
      <c r="BZ408" s="4"/>
      <c r="CA408" s="4"/>
      <c r="CB408" s="218"/>
      <c r="CR408" s="76"/>
      <c r="CS408" s="348"/>
      <c r="CT408" s="172"/>
    </row>
    <row r="409" spans="1:98" x14ac:dyDescent="0.25">
      <c r="A409" s="28"/>
      <c r="D409" s="160"/>
      <c r="E409" s="160"/>
      <c r="F409" s="160"/>
      <c r="G409" s="160"/>
      <c r="I409" s="4"/>
      <c r="J409" s="4"/>
      <c r="K409" s="4"/>
      <c r="L409" s="4"/>
      <c r="M409" s="4"/>
      <c r="O409" s="4"/>
      <c r="P409" s="4"/>
      <c r="Q409" s="191"/>
      <c r="R409" s="191"/>
      <c r="S409" s="191"/>
      <c r="U409" s="4"/>
      <c r="V409" s="4"/>
      <c r="W409" s="4"/>
      <c r="X409" s="4"/>
      <c r="Y409" s="4"/>
      <c r="Z409" s="160"/>
      <c r="AH409" s="241"/>
      <c r="AI409" s="246"/>
      <c r="AW409" s="305"/>
      <c r="AX409" s="305"/>
      <c r="AY409" s="38"/>
      <c r="AZ409" s="38"/>
      <c r="BA409" s="38"/>
      <c r="BC409" s="104"/>
      <c r="BF409" s="218"/>
      <c r="BG409" s="218"/>
      <c r="BH409" s="218"/>
      <c r="BI409" s="218"/>
      <c r="BX409" s="4"/>
      <c r="BY409" s="4"/>
      <c r="BZ409" s="4"/>
      <c r="CA409" s="4"/>
      <c r="CB409" s="218"/>
      <c r="CR409" s="76"/>
      <c r="CS409" s="348"/>
      <c r="CT409" s="172"/>
    </row>
    <row r="410" spans="1:98" x14ac:dyDescent="0.25">
      <c r="A410" s="28"/>
      <c r="D410" s="160"/>
      <c r="E410" s="8"/>
      <c r="F410" s="4"/>
      <c r="G410" s="160"/>
      <c r="I410" s="4"/>
      <c r="J410" s="4"/>
      <c r="K410" s="4"/>
      <c r="L410" s="4"/>
      <c r="M410" s="4"/>
      <c r="O410" s="4"/>
      <c r="P410" s="4"/>
      <c r="Q410" s="191"/>
      <c r="R410" s="191"/>
      <c r="S410" s="191"/>
      <c r="U410" s="4"/>
      <c r="V410" s="4"/>
      <c r="W410" s="4"/>
      <c r="X410" s="4"/>
      <c r="Y410" s="160"/>
      <c r="Z410" s="4"/>
      <c r="AH410" s="246"/>
      <c r="AI410" s="246"/>
      <c r="AW410" s="305"/>
      <c r="AX410" s="305"/>
      <c r="AY410" s="38"/>
      <c r="AZ410" s="38"/>
      <c r="BA410" s="38"/>
      <c r="BC410" s="104"/>
      <c r="CR410" s="325"/>
      <c r="CS410" s="301"/>
      <c r="CT410" s="353"/>
    </row>
    <row r="411" spans="1:98" x14ac:dyDescent="0.25">
      <c r="A411" s="28"/>
      <c r="D411" s="80"/>
      <c r="E411" s="77"/>
      <c r="F411" s="77"/>
      <c r="G411" s="80"/>
      <c r="I411" s="163"/>
      <c r="J411" s="72"/>
      <c r="K411" s="72"/>
      <c r="L411" s="73"/>
      <c r="M411" s="80"/>
      <c r="O411" s="72"/>
      <c r="P411" s="72"/>
      <c r="Q411" s="72"/>
      <c r="R411" s="72"/>
      <c r="S411" s="72"/>
      <c r="U411" s="4"/>
      <c r="V411" s="4"/>
      <c r="W411" s="4"/>
      <c r="X411" s="4"/>
      <c r="Y411" s="80"/>
      <c r="Z411" s="4"/>
      <c r="AH411" s="235"/>
      <c r="AI411" s="246"/>
      <c r="AW411" s="305"/>
      <c r="AX411" s="305"/>
      <c r="AY411" s="38"/>
      <c r="AZ411" s="38"/>
      <c r="BA411" s="38"/>
      <c r="BC411" s="104"/>
      <c r="CR411" s="126"/>
      <c r="CS411" s="272"/>
      <c r="CT411" s="356"/>
    </row>
    <row r="412" spans="1:98" x14ac:dyDescent="0.25">
      <c r="A412" s="28"/>
      <c r="D412" s="160"/>
      <c r="E412" s="160"/>
      <c r="F412" s="160"/>
      <c r="G412" s="160"/>
      <c r="I412" s="4"/>
      <c r="J412" s="4"/>
      <c r="K412" s="4"/>
      <c r="L412" s="4"/>
      <c r="M412" s="4"/>
      <c r="O412" s="4"/>
      <c r="P412" s="4"/>
      <c r="Q412" s="191"/>
      <c r="R412" s="191"/>
      <c r="S412" s="191"/>
      <c r="U412" s="4"/>
      <c r="V412" s="4"/>
      <c r="W412" s="4"/>
      <c r="X412" s="4"/>
      <c r="Y412" s="4"/>
      <c r="Z412" s="160"/>
      <c r="AH412" s="277"/>
      <c r="AI412" s="246"/>
      <c r="AW412" s="305"/>
      <c r="AX412" s="305"/>
      <c r="AY412" s="38"/>
      <c r="AZ412" s="38"/>
      <c r="BA412" s="38"/>
      <c r="BC412" s="104"/>
      <c r="BF412" s="218"/>
      <c r="BG412" s="218"/>
      <c r="BH412" s="218"/>
      <c r="BI412" s="218"/>
      <c r="BX412" s="4"/>
      <c r="BY412" s="4"/>
      <c r="BZ412" s="4"/>
      <c r="CA412" s="4"/>
      <c r="CB412" s="218"/>
      <c r="CR412" s="76"/>
      <c r="CS412" s="348"/>
      <c r="CT412" s="172"/>
    </row>
    <row r="413" spans="1:98" x14ac:dyDescent="0.25">
      <c r="A413" s="28"/>
      <c r="D413" s="80"/>
      <c r="E413" s="80"/>
      <c r="F413" s="80"/>
      <c r="G413" s="80"/>
      <c r="I413" s="4"/>
      <c r="J413" s="72"/>
      <c r="K413" s="72"/>
      <c r="L413" s="73"/>
      <c r="M413" s="73"/>
      <c r="O413" s="4"/>
      <c r="P413" s="72"/>
      <c r="Q413" s="72"/>
      <c r="R413" s="73"/>
      <c r="S413" s="73"/>
      <c r="U413" s="4"/>
      <c r="V413" s="4"/>
      <c r="W413" s="4"/>
      <c r="X413" s="4"/>
      <c r="Y413" s="80"/>
      <c r="Z413" s="4"/>
      <c r="AW413" s="305"/>
      <c r="AX413" s="305"/>
      <c r="AY413" s="38"/>
      <c r="AZ413" s="38"/>
      <c r="BA413" s="38"/>
      <c r="BC413" s="104"/>
      <c r="CR413" s="126"/>
      <c r="CS413" s="272"/>
      <c r="CT413" s="356"/>
    </row>
    <row r="414" spans="1:98" x14ac:dyDescent="0.25">
      <c r="A414" s="28"/>
      <c r="D414" s="80"/>
      <c r="E414" s="77"/>
      <c r="F414" s="77"/>
      <c r="G414" s="80"/>
      <c r="I414" s="4"/>
      <c r="J414" s="72"/>
      <c r="K414" s="72"/>
      <c r="L414" s="73"/>
      <c r="M414" s="73"/>
      <c r="O414" s="162"/>
      <c r="P414" s="72"/>
      <c r="Q414" s="72"/>
      <c r="R414" s="73"/>
      <c r="S414" s="73"/>
      <c r="U414" s="80"/>
      <c r="V414" s="4"/>
      <c r="W414" s="4"/>
      <c r="X414" s="4"/>
      <c r="Y414" s="164"/>
      <c r="Z414" s="80"/>
      <c r="AH414" s="241"/>
      <c r="AI414" s="280"/>
      <c r="AW414" s="305"/>
      <c r="AX414" s="305"/>
      <c r="AY414" s="38"/>
      <c r="AZ414" s="38"/>
      <c r="BA414" s="38"/>
      <c r="BC414" s="104"/>
      <c r="BG414" s="14"/>
      <c r="CR414" s="76"/>
      <c r="CS414" s="44"/>
      <c r="CT414" s="172"/>
    </row>
    <row r="415" spans="1:98" x14ac:dyDescent="0.25">
      <c r="A415" s="28"/>
      <c r="D415" s="160"/>
      <c r="E415" s="160"/>
      <c r="F415" s="160"/>
      <c r="G415" s="160"/>
      <c r="I415" s="4"/>
      <c r="J415" s="4"/>
      <c r="K415" s="4"/>
      <c r="L415" s="4"/>
      <c r="M415" s="4"/>
      <c r="O415" s="4"/>
      <c r="P415" s="4"/>
      <c r="Q415" s="191"/>
      <c r="R415" s="191"/>
      <c r="S415" s="191"/>
      <c r="U415" s="248"/>
      <c r="V415" s="4"/>
      <c r="W415" s="4"/>
      <c r="X415" s="4"/>
      <c r="Y415" s="4"/>
      <c r="Z415" s="160"/>
      <c r="AH415" s="246"/>
      <c r="AI415" s="246"/>
      <c r="AW415" s="305"/>
      <c r="AX415" s="305"/>
      <c r="AY415" s="38"/>
      <c r="AZ415" s="38"/>
      <c r="BA415" s="38"/>
      <c r="BC415" s="104"/>
      <c r="BF415" s="218"/>
      <c r="BG415" s="218"/>
      <c r="BH415" s="218"/>
      <c r="BI415" s="218"/>
      <c r="BX415" s="4"/>
      <c r="BY415" s="4"/>
      <c r="BZ415" s="4"/>
      <c r="CA415" s="4"/>
      <c r="CB415" s="218"/>
      <c r="CR415" s="76"/>
      <c r="CS415" s="348"/>
      <c r="CT415" s="172"/>
    </row>
    <row r="416" spans="1:98" x14ac:dyDescent="0.25">
      <c r="A416" s="28"/>
      <c r="D416" s="80"/>
      <c r="E416" s="80"/>
      <c r="F416" s="80"/>
      <c r="G416" s="80"/>
      <c r="I416" s="4"/>
      <c r="J416" s="72"/>
      <c r="K416" s="72"/>
      <c r="L416" s="73"/>
      <c r="M416" s="73"/>
      <c r="O416" s="4"/>
      <c r="P416" s="72"/>
      <c r="Q416" s="72"/>
      <c r="R416" s="73"/>
      <c r="S416" s="73"/>
      <c r="U416" s="4"/>
      <c r="V416" s="4"/>
      <c r="W416" s="4"/>
      <c r="X416" s="4"/>
      <c r="Y416" s="80"/>
      <c r="Z416" s="4"/>
      <c r="AW416" s="305"/>
      <c r="AX416" s="305"/>
      <c r="AY416" s="38"/>
      <c r="AZ416" s="38"/>
      <c r="BA416" s="38"/>
      <c r="BC416" s="104"/>
      <c r="CR416" s="126"/>
      <c r="CS416" s="272"/>
      <c r="CT416" s="356"/>
    </row>
    <row r="417" spans="1:98" x14ac:dyDescent="0.25">
      <c r="A417" s="28"/>
      <c r="D417" s="160"/>
      <c r="E417" s="160"/>
      <c r="F417" s="160"/>
      <c r="G417" s="160"/>
      <c r="I417" s="4"/>
      <c r="J417" s="4"/>
      <c r="K417" s="4"/>
      <c r="L417" s="4"/>
      <c r="M417" s="4"/>
      <c r="O417" s="4"/>
      <c r="P417" s="4"/>
      <c r="Q417" s="191"/>
      <c r="R417" s="191"/>
      <c r="S417" s="191"/>
      <c r="U417" s="4"/>
      <c r="V417" s="4"/>
      <c r="W417" s="4"/>
      <c r="X417" s="4"/>
      <c r="Y417" s="4"/>
      <c r="Z417" s="160"/>
      <c r="AH417" s="277"/>
      <c r="AI417" s="246"/>
      <c r="AW417" s="305"/>
      <c r="AX417" s="305"/>
      <c r="AY417" s="38"/>
      <c r="AZ417" s="38"/>
      <c r="BA417" s="38"/>
      <c r="BC417" s="104"/>
      <c r="BF417" s="218"/>
      <c r="BG417" s="218"/>
      <c r="BH417" s="218"/>
      <c r="BI417" s="218"/>
      <c r="BX417" s="4"/>
      <c r="BY417" s="4"/>
      <c r="BZ417" s="4"/>
      <c r="CA417" s="4"/>
      <c r="CB417" s="218"/>
      <c r="CR417" s="76"/>
      <c r="CS417" s="348"/>
      <c r="CT417" s="172"/>
    </row>
    <row r="418" spans="1:98" x14ac:dyDescent="0.25">
      <c r="A418" s="28"/>
      <c r="D418" s="80"/>
      <c r="E418" s="80"/>
      <c r="F418" s="80"/>
      <c r="G418" s="80"/>
      <c r="I418" s="164"/>
      <c r="J418" s="72"/>
      <c r="K418" s="72"/>
      <c r="L418" s="73"/>
      <c r="M418" s="73"/>
      <c r="O418" s="162"/>
      <c r="P418" s="72"/>
      <c r="Q418" s="72"/>
      <c r="R418" s="73"/>
      <c r="S418" s="73"/>
      <c r="U418" s="80"/>
      <c r="V418" s="4"/>
      <c r="W418" s="4"/>
      <c r="X418" s="4"/>
      <c r="Y418" s="138"/>
      <c r="Z418" s="4"/>
      <c r="AH418" s="235"/>
      <c r="AI418" s="280"/>
      <c r="AW418" s="305"/>
      <c r="AX418" s="305"/>
      <c r="AY418" s="38"/>
      <c r="AZ418" s="38"/>
      <c r="BA418" s="38"/>
      <c r="BC418" s="104"/>
      <c r="CR418" s="76"/>
      <c r="CS418" s="44"/>
      <c r="CT418" s="172"/>
    </row>
    <row r="419" spans="1:98" x14ac:dyDescent="0.25">
      <c r="A419" s="28"/>
      <c r="D419" s="80"/>
      <c r="E419" s="80"/>
      <c r="F419" s="80"/>
      <c r="G419" s="80"/>
      <c r="I419" s="4"/>
      <c r="J419" s="72"/>
      <c r="K419" s="72"/>
      <c r="L419" s="73"/>
      <c r="M419" s="73"/>
      <c r="O419" s="4"/>
      <c r="P419" s="72"/>
      <c r="Q419" s="72"/>
      <c r="R419" s="73"/>
      <c r="S419" s="73"/>
      <c r="U419" s="4"/>
      <c r="V419" s="4"/>
      <c r="W419" s="4"/>
      <c r="X419" s="4"/>
      <c r="Y419" s="138"/>
      <c r="Z419" s="80"/>
      <c r="AW419" s="305"/>
      <c r="AX419" s="305"/>
      <c r="AY419" s="38"/>
      <c r="AZ419" s="38"/>
      <c r="BA419" s="38"/>
      <c r="BC419" s="104"/>
      <c r="BF419" s="80"/>
      <c r="BG419" s="80"/>
      <c r="BH419" s="80"/>
      <c r="BI419" s="80"/>
      <c r="BO419" s="80"/>
      <c r="CA419" s="138"/>
      <c r="CB419" s="80"/>
      <c r="CR419" s="76"/>
      <c r="CS419" s="348"/>
      <c r="CT419" s="172"/>
    </row>
    <row r="420" spans="1:98" x14ac:dyDescent="0.25">
      <c r="A420" s="28"/>
      <c r="D420" s="80"/>
      <c r="E420" s="80"/>
      <c r="F420" s="80"/>
      <c r="G420" s="80"/>
      <c r="I420" s="4"/>
      <c r="J420" s="72"/>
      <c r="K420" s="72"/>
      <c r="L420" s="73"/>
      <c r="M420" s="73"/>
      <c r="O420" s="4"/>
      <c r="P420" s="72"/>
      <c r="Q420" s="72"/>
      <c r="R420" s="73"/>
      <c r="S420" s="73"/>
      <c r="U420" s="4"/>
      <c r="V420" s="4"/>
      <c r="W420" s="4"/>
      <c r="X420" s="4"/>
      <c r="Y420" s="80"/>
      <c r="Z420" s="4"/>
      <c r="AW420" s="305"/>
      <c r="AX420" s="305"/>
      <c r="AY420" s="38"/>
      <c r="AZ420" s="38"/>
      <c r="BA420" s="38"/>
      <c r="BC420" s="104"/>
      <c r="CR420" s="126"/>
      <c r="CS420" s="272"/>
      <c r="CT420" s="356"/>
    </row>
    <row r="421" spans="1:98" x14ac:dyDescent="0.25">
      <c r="A421" s="28"/>
      <c r="D421" s="72"/>
      <c r="E421" s="72"/>
      <c r="F421" s="72"/>
      <c r="G421" s="72"/>
      <c r="I421" s="77"/>
      <c r="J421" s="4"/>
      <c r="K421" s="4"/>
      <c r="L421" s="72"/>
      <c r="M421" s="80"/>
      <c r="O421" s="4"/>
      <c r="P421" s="72"/>
      <c r="Q421" s="72"/>
      <c r="R421" s="72"/>
      <c r="S421" s="72"/>
      <c r="U421" s="4"/>
      <c r="V421" s="4"/>
      <c r="W421" s="4"/>
      <c r="X421" s="4"/>
      <c r="Y421" s="72"/>
      <c r="Z421" s="4"/>
      <c r="AH421" s="236"/>
      <c r="AI421" s="246"/>
      <c r="AW421" s="305"/>
      <c r="AX421" s="305"/>
      <c r="AY421" s="38"/>
      <c r="AZ421" s="38"/>
      <c r="BA421" s="38"/>
      <c r="BC421" s="104"/>
      <c r="CR421" s="125"/>
      <c r="CS421" s="128"/>
      <c r="CT421" s="355"/>
    </row>
    <row r="422" spans="1:98" x14ac:dyDescent="0.25">
      <c r="A422" s="28"/>
      <c r="D422" s="72"/>
      <c r="E422" s="72"/>
      <c r="F422" s="72"/>
      <c r="G422" s="80"/>
      <c r="H422" s="246"/>
      <c r="I422" s="71"/>
      <c r="J422" s="4"/>
      <c r="K422" s="4"/>
      <c r="L422" s="4"/>
      <c r="M422" s="80"/>
      <c r="N422" s="246"/>
      <c r="O422" s="72"/>
      <c r="P422" s="4"/>
      <c r="Q422" s="4"/>
      <c r="R422" s="4"/>
      <c r="S422" s="4"/>
      <c r="T422" s="246"/>
      <c r="U422" s="72"/>
      <c r="V422" s="4"/>
      <c r="W422" s="4"/>
      <c r="X422" s="4"/>
      <c r="Y422" s="4"/>
      <c r="Z422" s="121"/>
      <c r="AA422" s="246"/>
      <c r="AB422" s="246"/>
      <c r="AC422" s="246"/>
      <c r="AD422" s="246"/>
      <c r="AE422" s="246"/>
      <c r="AF422" s="246"/>
      <c r="AG422" s="246"/>
      <c r="AH422" s="246"/>
      <c r="AI422" s="284"/>
      <c r="AJ422" s="246"/>
      <c r="AK422" s="246"/>
      <c r="AL422" s="246"/>
      <c r="AM422" s="246"/>
      <c r="AN422" s="246"/>
      <c r="AP422" s="294"/>
      <c r="AQ422" s="294"/>
      <c r="AR422" s="298"/>
      <c r="AS422" s="298"/>
      <c r="AT422" s="298"/>
      <c r="AV422" s="128"/>
      <c r="AW422" s="128"/>
      <c r="AX422" s="128"/>
      <c r="AY422" s="128"/>
      <c r="AZ422" s="128"/>
      <c r="BA422" s="38"/>
      <c r="BC422" s="104"/>
      <c r="CR422" s="76"/>
      <c r="CS422" s="348"/>
      <c r="CT422" s="172"/>
    </row>
    <row r="423" spans="1:98" x14ac:dyDescent="0.25">
      <c r="A423" s="28"/>
      <c r="D423" s="72"/>
      <c r="E423" s="72"/>
      <c r="F423" s="72"/>
      <c r="G423" s="72"/>
      <c r="I423" s="72"/>
      <c r="J423" s="72"/>
      <c r="K423" s="72"/>
      <c r="L423" s="73"/>
      <c r="M423" s="80"/>
      <c r="O423" s="4"/>
      <c r="P423" s="72"/>
      <c r="Q423" s="72"/>
      <c r="R423" s="73"/>
      <c r="S423" s="80"/>
      <c r="U423" s="72"/>
      <c r="V423" s="4"/>
      <c r="W423" s="4"/>
      <c r="X423" s="4"/>
      <c r="Y423" s="72"/>
      <c r="Z423" s="4"/>
      <c r="AH423" s="246"/>
      <c r="AI423" s="246"/>
      <c r="AW423" s="305"/>
      <c r="AX423" s="305"/>
      <c r="AY423" s="38"/>
      <c r="AZ423" s="38"/>
      <c r="BA423" s="38"/>
      <c r="BC423" s="104"/>
      <c r="BF423" s="75"/>
      <c r="BG423" s="87"/>
      <c r="BH423" s="86"/>
      <c r="BI423" s="75"/>
      <c r="BO423" s="75"/>
      <c r="BU423" s="75"/>
      <c r="CR423" s="125"/>
      <c r="CS423" s="128"/>
      <c r="CT423" s="355"/>
    </row>
    <row r="424" spans="1:98" x14ac:dyDescent="0.25">
      <c r="A424" s="28"/>
      <c r="D424" s="160"/>
      <c r="E424" s="160"/>
      <c r="F424" s="160"/>
      <c r="G424" s="160"/>
      <c r="I424" s="4"/>
      <c r="J424" s="4"/>
      <c r="K424" s="4"/>
      <c r="L424" s="4"/>
      <c r="M424" s="4"/>
      <c r="O424" s="4"/>
      <c r="P424" s="4"/>
      <c r="Q424" s="191"/>
      <c r="R424" s="191"/>
      <c r="S424" s="191"/>
      <c r="U424" s="4"/>
      <c r="V424" s="4"/>
      <c r="W424" s="4"/>
      <c r="X424" s="4"/>
      <c r="Y424" s="4"/>
      <c r="Z424" s="160"/>
      <c r="AH424" s="277"/>
      <c r="AI424" s="246"/>
      <c r="AW424" s="305"/>
      <c r="AX424" s="305"/>
      <c r="AY424" s="38"/>
      <c r="AZ424" s="38"/>
      <c r="BA424" s="38"/>
      <c r="BC424" s="104"/>
      <c r="BF424" s="218"/>
      <c r="BG424" s="218"/>
      <c r="BH424" s="218"/>
      <c r="BI424" s="218"/>
      <c r="BX424" s="4"/>
      <c r="BY424" s="4"/>
      <c r="BZ424" s="4"/>
      <c r="CA424" s="4"/>
      <c r="CB424" s="218"/>
      <c r="CR424" s="76"/>
      <c r="CS424" s="348"/>
      <c r="CT424" s="172"/>
    </row>
    <row r="425" spans="1:98" x14ac:dyDescent="0.25">
      <c r="A425" s="28"/>
      <c r="D425" s="80"/>
      <c r="E425" s="77"/>
      <c r="F425" s="77"/>
      <c r="G425" s="160"/>
      <c r="I425" s="162"/>
      <c r="J425" s="72"/>
      <c r="K425" s="72"/>
      <c r="L425" s="73"/>
      <c r="M425" s="73"/>
      <c r="O425" s="162"/>
      <c r="P425" s="72"/>
      <c r="Q425" s="72"/>
      <c r="R425" s="73"/>
      <c r="S425" s="73"/>
      <c r="U425" s="80"/>
      <c r="V425" s="4"/>
      <c r="W425" s="4"/>
      <c r="X425" s="4"/>
      <c r="Y425" s="80"/>
      <c r="Z425" s="4"/>
      <c r="AH425" s="235"/>
      <c r="AI425" s="280"/>
      <c r="AW425" s="305"/>
      <c r="AX425" s="305"/>
      <c r="AY425" s="38"/>
      <c r="AZ425" s="38"/>
      <c r="BA425" s="38"/>
      <c r="BC425" s="104"/>
      <c r="BG425" s="14"/>
      <c r="CR425" s="76"/>
      <c r="CS425" s="44"/>
      <c r="CT425" s="172"/>
    </row>
    <row r="426" spans="1:98" x14ac:dyDescent="0.25">
      <c r="A426" s="28"/>
      <c r="D426" s="80"/>
      <c r="E426" s="77"/>
      <c r="F426" s="77"/>
      <c r="G426" s="160"/>
      <c r="I426" s="163"/>
      <c r="J426" s="4"/>
      <c r="K426" s="72"/>
      <c r="L426" s="73"/>
      <c r="M426" s="73"/>
      <c r="O426" s="162"/>
      <c r="P426" s="72"/>
      <c r="Q426" s="72"/>
      <c r="R426" s="73"/>
      <c r="S426" s="73"/>
      <c r="U426" s="80"/>
      <c r="V426" s="4"/>
      <c r="W426" s="4"/>
      <c r="X426" s="4"/>
      <c r="Y426" s="80"/>
      <c r="Z426" s="4"/>
      <c r="AH426" s="235"/>
      <c r="AI426" s="280"/>
      <c r="AW426" s="305"/>
      <c r="AX426" s="305"/>
      <c r="AY426" s="38"/>
      <c r="AZ426" s="38"/>
      <c r="BA426" s="38"/>
      <c r="BC426" s="104"/>
      <c r="BG426" s="14"/>
      <c r="CR426" s="76"/>
      <c r="CS426" s="44"/>
      <c r="CT426" s="172"/>
    </row>
    <row r="427" spans="1:98" x14ac:dyDescent="0.25">
      <c r="A427" s="28"/>
      <c r="D427" s="80"/>
      <c r="E427" s="77"/>
      <c r="F427" s="77"/>
      <c r="G427" s="160"/>
      <c r="I427" s="77"/>
      <c r="J427" s="72"/>
      <c r="K427" s="72"/>
      <c r="L427" s="73"/>
      <c r="M427" s="73"/>
      <c r="O427" s="162"/>
      <c r="P427" s="72"/>
      <c r="Q427" s="72"/>
      <c r="R427" s="73"/>
      <c r="S427" s="73"/>
      <c r="U427" s="80"/>
      <c r="V427" s="4"/>
      <c r="W427" s="4"/>
      <c r="X427" s="4"/>
      <c r="Y427" s="80"/>
      <c r="Z427" s="4"/>
      <c r="AH427" s="235"/>
      <c r="AI427" s="280"/>
      <c r="AW427" s="305"/>
      <c r="AX427" s="305"/>
      <c r="AY427" s="38"/>
      <c r="AZ427" s="38"/>
      <c r="BA427" s="38"/>
      <c r="BC427" s="104"/>
      <c r="BG427" s="14"/>
      <c r="CR427" s="76"/>
      <c r="CS427" s="44"/>
      <c r="CT427" s="172"/>
    </row>
    <row r="428" spans="1:98" x14ac:dyDescent="0.25">
      <c r="A428" s="28"/>
      <c r="D428" s="187"/>
      <c r="E428" s="190"/>
      <c r="F428" s="190"/>
      <c r="G428" s="190"/>
      <c r="I428" s="188"/>
      <c r="J428" s="191"/>
      <c r="K428" s="187"/>
      <c r="L428" s="192"/>
      <c r="M428" s="192"/>
      <c r="O428" s="191"/>
      <c r="P428" s="191"/>
      <c r="Q428" s="191"/>
      <c r="R428" s="191"/>
      <c r="S428" s="191"/>
      <c r="U428" s="191"/>
      <c r="V428" s="191"/>
      <c r="W428" s="191"/>
      <c r="X428" s="191"/>
      <c r="Y428" s="190"/>
      <c r="Z428" s="191"/>
      <c r="AV428" s="197"/>
      <c r="AW428" s="197"/>
      <c r="AX428" s="197"/>
      <c r="AY428" s="197"/>
      <c r="AZ428" s="197"/>
      <c r="BA428" s="197"/>
      <c r="BB428" s="198"/>
      <c r="BC428" s="104"/>
      <c r="BF428" s="201"/>
      <c r="BG428" s="201"/>
      <c r="BH428" s="201"/>
      <c r="BI428" s="201"/>
      <c r="BJ428" s="201"/>
      <c r="BK428" s="201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CR428" s="203"/>
      <c r="CS428" s="204"/>
      <c r="CT428" s="205"/>
    </row>
    <row r="429" spans="1:98" x14ac:dyDescent="0.25">
      <c r="A429" s="28"/>
      <c r="D429" s="80"/>
      <c r="E429" s="80"/>
      <c r="F429" s="80"/>
      <c r="G429" s="80"/>
      <c r="I429" s="4"/>
      <c r="J429" s="72"/>
      <c r="K429" s="72"/>
      <c r="L429" s="73"/>
      <c r="M429" s="73"/>
      <c r="O429" s="246"/>
      <c r="P429" s="72"/>
      <c r="Q429" s="72"/>
      <c r="R429" s="73"/>
      <c r="S429" s="73"/>
      <c r="U429" s="4"/>
      <c r="V429" s="4"/>
      <c r="W429" s="4"/>
      <c r="X429" s="4"/>
      <c r="Y429" s="138"/>
      <c r="Z429" s="80"/>
      <c r="AW429" s="305"/>
      <c r="AX429" s="305"/>
      <c r="AY429" s="38"/>
      <c r="AZ429" s="38"/>
      <c r="BA429" s="38"/>
      <c r="BC429" s="104"/>
      <c r="BF429" s="80"/>
      <c r="BG429" s="80"/>
      <c r="BH429" s="80"/>
      <c r="BI429" s="80"/>
      <c r="BO429" s="80"/>
      <c r="CA429" s="138"/>
      <c r="CB429" s="80"/>
      <c r="CR429" s="76"/>
      <c r="CS429" s="348"/>
      <c r="CT429" s="172"/>
    </row>
    <row r="430" spans="1:98" x14ac:dyDescent="0.25">
      <c r="A430" s="28"/>
      <c r="D430" s="187"/>
      <c r="E430" s="187"/>
      <c r="F430" s="190"/>
      <c r="G430" s="189"/>
      <c r="I430" s="191"/>
      <c r="J430" s="191"/>
      <c r="K430" s="187"/>
      <c r="L430" s="192"/>
      <c r="M430" s="192"/>
      <c r="O430" s="249"/>
      <c r="P430" s="191"/>
      <c r="Q430" s="191"/>
      <c r="R430" s="191"/>
      <c r="S430" s="191"/>
      <c r="U430" s="191"/>
      <c r="V430" s="191"/>
      <c r="W430" s="191"/>
      <c r="X430" s="191"/>
      <c r="Y430" s="191"/>
      <c r="Z430" s="191"/>
      <c r="AV430" s="197"/>
      <c r="AW430" s="197"/>
      <c r="AX430" s="197"/>
      <c r="AY430" s="197"/>
      <c r="AZ430" s="197"/>
      <c r="BA430" s="197"/>
      <c r="BB430" s="198"/>
      <c r="BC430" s="104"/>
      <c r="BF430" s="201"/>
      <c r="BG430" s="201"/>
      <c r="BH430" s="201"/>
      <c r="BI430" s="201"/>
      <c r="BJ430" s="201"/>
      <c r="BK430" s="201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CR430" s="203"/>
      <c r="CS430" s="204"/>
      <c r="CT430" s="205"/>
    </row>
    <row r="431" spans="1:98" x14ac:dyDescent="0.25">
      <c r="A431" s="28"/>
      <c r="D431" s="72"/>
      <c r="E431" s="72"/>
      <c r="F431" s="72"/>
      <c r="G431" s="163"/>
      <c r="I431" s="71"/>
      <c r="J431" s="72"/>
      <c r="K431" s="72"/>
      <c r="L431" s="73"/>
      <c r="M431" s="73"/>
      <c r="O431" s="236"/>
      <c r="P431" s="191"/>
      <c r="Q431" s="4"/>
      <c r="R431" s="4"/>
      <c r="S431" s="4"/>
      <c r="U431" s="72"/>
      <c r="V431" s="191"/>
      <c r="W431" s="4"/>
      <c r="X431" s="4"/>
      <c r="Y431" s="4"/>
      <c r="Z431" s="121"/>
      <c r="AW431" s="38"/>
      <c r="AX431" s="38"/>
      <c r="AY431" s="38"/>
      <c r="AZ431" s="38"/>
      <c r="BA431" s="38"/>
      <c r="BC431" s="104"/>
      <c r="CR431" s="76"/>
      <c r="CS431" s="348"/>
      <c r="CT431" s="172"/>
    </row>
    <row r="432" spans="1:98" x14ac:dyDescent="0.25">
      <c r="A432" s="28"/>
      <c r="D432" s="80"/>
      <c r="E432" s="85"/>
      <c r="F432" s="85"/>
      <c r="G432" s="80"/>
      <c r="I432" s="163"/>
      <c r="J432" s="4"/>
      <c r="K432" s="4"/>
      <c r="L432" s="4"/>
      <c r="M432" s="4"/>
      <c r="P432" s="4"/>
      <c r="Q432" s="80"/>
      <c r="R432" s="80"/>
      <c r="S432" s="80"/>
      <c r="U432" s="80"/>
      <c r="V432" s="4"/>
      <c r="W432" s="4"/>
      <c r="X432" s="4"/>
      <c r="Y432" s="80"/>
      <c r="Z432" s="80"/>
      <c r="AW432" s="305"/>
      <c r="AX432" s="305"/>
      <c r="AY432" s="38"/>
      <c r="AZ432" s="38"/>
      <c r="BA432" s="38"/>
      <c r="BC432" s="104"/>
      <c r="CR432" s="82"/>
      <c r="CS432" s="344"/>
      <c r="CT432" s="357"/>
    </row>
    <row r="433" spans="1:98" x14ac:dyDescent="0.25">
      <c r="A433" s="28"/>
      <c r="D433" s="72"/>
      <c r="E433" s="72"/>
      <c r="F433" s="72"/>
      <c r="G433" s="72"/>
      <c r="I433" s="219"/>
      <c r="J433" s="220"/>
      <c r="K433" s="221"/>
      <c r="L433" s="221"/>
      <c r="M433" s="222"/>
      <c r="P433" s="72"/>
      <c r="Q433" s="72"/>
      <c r="R433" s="72"/>
      <c r="S433" s="72"/>
      <c r="U433" s="221"/>
      <c r="V433" s="221"/>
      <c r="W433" s="221"/>
      <c r="X433" s="219"/>
      <c r="Y433" s="72"/>
      <c r="Z433" s="4"/>
      <c r="AH433" s="236"/>
      <c r="AI433" s="246"/>
      <c r="AW433" s="305"/>
      <c r="AX433" s="305"/>
      <c r="AY433" s="38"/>
      <c r="AZ433" s="38"/>
      <c r="BA433" s="38"/>
      <c r="BC433" s="104"/>
      <c r="CR433" s="125"/>
      <c r="CS433" s="128"/>
      <c r="CT433" s="355"/>
    </row>
    <row r="434" spans="1:98" x14ac:dyDescent="0.25">
      <c r="A434" s="28"/>
      <c r="D434" s="72"/>
      <c r="E434" s="72"/>
      <c r="F434" s="72"/>
      <c r="G434" s="72"/>
      <c r="I434" s="219"/>
      <c r="J434" s="220"/>
      <c r="K434" s="221"/>
      <c r="L434" s="221"/>
      <c r="M434" s="222"/>
      <c r="P434" s="72"/>
      <c r="Q434" s="72"/>
      <c r="R434" s="72"/>
      <c r="S434" s="72"/>
      <c r="U434" s="221"/>
      <c r="V434" s="221"/>
      <c r="W434" s="221"/>
      <c r="X434" s="219"/>
      <c r="Y434" s="72"/>
      <c r="Z434" s="4"/>
      <c r="AH434" s="236"/>
      <c r="AI434" s="246"/>
      <c r="AW434" s="305"/>
      <c r="AX434" s="305"/>
      <c r="AY434" s="38"/>
      <c r="AZ434" s="38"/>
      <c r="BA434" s="38"/>
      <c r="BC434" s="104"/>
      <c r="CR434" s="125"/>
      <c r="CS434" s="128"/>
      <c r="CT434" s="355"/>
    </row>
    <row r="435" spans="1:98" x14ac:dyDescent="0.25">
      <c r="A435" s="28"/>
      <c r="D435" s="72"/>
      <c r="E435" s="72"/>
      <c r="F435" s="72"/>
      <c r="G435" s="72"/>
      <c r="I435" s="219"/>
      <c r="J435" s="220"/>
      <c r="K435" s="221"/>
      <c r="L435" s="221"/>
      <c r="M435" s="222"/>
      <c r="P435" s="72"/>
      <c r="Q435" s="72"/>
      <c r="R435" s="72"/>
      <c r="S435" s="72"/>
      <c r="U435" s="221"/>
      <c r="V435" s="221"/>
      <c r="W435" s="221"/>
      <c r="X435" s="219"/>
      <c r="Y435" s="72"/>
      <c r="Z435" s="4"/>
      <c r="AH435" s="236"/>
      <c r="AI435" s="246"/>
      <c r="AW435" s="305"/>
      <c r="AX435" s="305"/>
      <c r="AY435" s="38"/>
      <c r="AZ435" s="38"/>
      <c r="BA435" s="38"/>
      <c r="BC435" s="104"/>
      <c r="CR435" s="125"/>
      <c r="CS435" s="128"/>
      <c r="CT435" s="355"/>
    </row>
    <row r="436" spans="1:98" x14ac:dyDescent="0.25">
      <c r="A436" s="28"/>
      <c r="D436" s="80"/>
      <c r="E436" s="85"/>
      <c r="F436" s="85"/>
      <c r="G436" s="80"/>
      <c r="I436" s="163"/>
      <c r="J436" s="4"/>
      <c r="K436" s="77"/>
      <c r="L436" s="4"/>
      <c r="M436" s="4"/>
      <c r="P436" s="4"/>
      <c r="Q436" s="80"/>
      <c r="R436" s="80"/>
      <c r="S436" s="80"/>
      <c r="U436" s="80"/>
      <c r="V436" s="4"/>
      <c r="W436" s="4"/>
      <c r="X436" s="4"/>
      <c r="Y436" s="80"/>
      <c r="Z436" s="80"/>
      <c r="AW436" s="305"/>
      <c r="AX436" s="305"/>
      <c r="AY436" s="38"/>
      <c r="AZ436" s="38"/>
      <c r="BA436" s="38"/>
      <c r="BC436" s="104"/>
      <c r="CR436" s="82"/>
      <c r="CS436" s="344"/>
      <c r="CT436" s="357"/>
    </row>
    <row r="437" spans="1:98" x14ac:dyDescent="0.25">
      <c r="A437" s="28"/>
      <c r="D437" s="160"/>
      <c r="E437" s="160"/>
      <c r="F437" s="160"/>
      <c r="G437" s="160"/>
      <c r="I437" s="4"/>
      <c r="J437" s="4"/>
      <c r="K437" s="4"/>
      <c r="L437" s="73"/>
      <c r="M437" s="73"/>
      <c r="P437" s="4"/>
      <c r="Q437" s="72"/>
      <c r="R437" s="73"/>
      <c r="S437" s="73"/>
      <c r="U437" s="160"/>
      <c r="V437" s="4"/>
      <c r="W437" s="4"/>
      <c r="X437" s="4"/>
      <c r="Y437" s="160"/>
      <c r="Z437" s="4"/>
      <c r="AH437" s="177"/>
      <c r="AW437" s="305"/>
      <c r="AX437" s="305"/>
      <c r="AY437" s="38"/>
      <c r="AZ437" s="38"/>
      <c r="BA437" s="38"/>
      <c r="BC437" s="104"/>
      <c r="CR437" s="325"/>
      <c r="CS437" s="301"/>
      <c r="CT437" s="353"/>
    </row>
    <row r="438" spans="1:98" x14ac:dyDescent="0.25">
      <c r="A438" s="28"/>
      <c r="D438" s="160"/>
      <c r="E438" s="160"/>
      <c r="F438" s="160"/>
      <c r="G438" s="160"/>
      <c r="I438" s="4"/>
      <c r="J438" s="163"/>
      <c r="K438" s="72"/>
      <c r="L438" s="73"/>
      <c r="M438" s="73"/>
      <c r="P438" s="4"/>
      <c r="Q438" s="72"/>
      <c r="R438" s="73"/>
      <c r="S438" s="73"/>
      <c r="U438" s="4"/>
      <c r="V438" s="4"/>
      <c r="W438" s="4"/>
      <c r="X438" s="4"/>
      <c r="Y438" s="160"/>
      <c r="Z438" s="4"/>
      <c r="AH438" s="177"/>
      <c r="AI438" s="246"/>
      <c r="AW438" s="305"/>
      <c r="AX438" s="305"/>
      <c r="AY438" s="38"/>
      <c r="AZ438" s="38"/>
      <c r="BA438" s="38"/>
      <c r="BC438" s="104"/>
      <c r="BG438" s="14"/>
      <c r="BH438" s="160"/>
      <c r="BI438" s="160"/>
      <c r="BS438" s="160"/>
      <c r="CR438" s="76"/>
      <c r="CS438" s="44"/>
      <c r="CT438" s="172"/>
    </row>
    <row r="439" spans="1:98" x14ac:dyDescent="0.25">
      <c r="A439" s="28"/>
      <c r="D439" s="160"/>
      <c r="E439" s="160"/>
      <c r="F439" s="160"/>
      <c r="G439" s="160"/>
      <c r="I439" s="4"/>
      <c r="J439" s="4"/>
      <c r="K439" s="4"/>
      <c r="L439" s="73"/>
      <c r="M439" s="73"/>
      <c r="P439" s="4"/>
      <c r="Q439" s="72"/>
      <c r="R439" s="73"/>
      <c r="S439" s="73"/>
      <c r="U439" s="160"/>
      <c r="V439" s="4"/>
      <c r="W439" s="4"/>
      <c r="X439" s="160"/>
      <c r="Y439" s="4"/>
      <c r="Z439" s="160"/>
      <c r="AH439" s="177"/>
      <c r="AW439" s="305"/>
      <c r="AX439" s="305"/>
      <c r="AY439" s="38"/>
      <c r="AZ439" s="38"/>
      <c r="BA439" s="38"/>
      <c r="BC439" s="104"/>
      <c r="CR439" s="325"/>
      <c r="CS439" s="301"/>
      <c r="CT439" s="353"/>
    </row>
    <row r="440" spans="1:98" x14ac:dyDescent="0.25">
      <c r="A440" s="28"/>
      <c r="D440" s="179"/>
      <c r="E440" s="160"/>
      <c r="F440" s="160"/>
      <c r="G440" s="160"/>
      <c r="I440" s="4"/>
      <c r="J440" s="163"/>
      <c r="K440" s="72"/>
      <c r="L440" s="73"/>
      <c r="M440" s="73"/>
      <c r="Q440" s="236"/>
      <c r="R440" s="262"/>
      <c r="S440" s="262"/>
      <c r="U440" s="4"/>
      <c r="V440" s="248"/>
      <c r="W440" s="72"/>
      <c r="X440" s="73"/>
      <c r="Y440" s="73"/>
      <c r="Z440" s="160"/>
      <c r="AH440" s="277"/>
      <c r="AI440" s="282"/>
      <c r="AO440" s="292"/>
      <c r="AP440" s="297"/>
      <c r="AQ440" s="297"/>
      <c r="AR440" s="177"/>
      <c r="AS440" s="177"/>
      <c r="AW440" s="305"/>
      <c r="AX440" s="305"/>
      <c r="AY440" s="38"/>
      <c r="AZ440" s="38"/>
      <c r="BA440" s="38"/>
      <c r="BC440" s="104"/>
      <c r="CR440" s="76"/>
      <c r="CS440" s="44"/>
      <c r="CT440" s="172"/>
    </row>
    <row r="441" spans="1:98" x14ac:dyDescent="0.25">
      <c r="A441" s="28"/>
      <c r="D441" s="160"/>
      <c r="E441" s="160"/>
      <c r="F441" s="160"/>
      <c r="G441" s="160"/>
      <c r="I441" s="4"/>
      <c r="J441" s="4"/>
      <c r="K441" s="4"/>
      <c r="L441" s="73"/>
      <c r="M441" s="73"/>
      <c r="P441" s="4"/>
      <c r="Q441" s="72"/>
      <c r="R441" s="73"/>
      <c r="S441" s="73"/>
      <c r="U441" s="160"/>
      <c r="W441" s="4"/>
      <c r="X441" s="4"/>
      <c r="Y441" s="160"/>
      <c r="Z441" s="4"/>
      <c r="AH441" s="177"/>
      <c r="AW441" s="305"/>
      <c r="AX441" s="305"/>
      <c r="AY441" s="38"/>
      <c r="AZ441" s="38"/>
      <c r="BA441" s="38"/>
      <c r="BC441" s="104"/>
      <c r="CR441" s="325"/>
      <c r="CS441" s="301"/>
      <c r="CT441" s="353"/>
    </row>
    <row r="442" spans="1:98" x14ac:dyDescent="0.25">
      <c r="A442" s="28"/>
      <c r="D442" s="80"/>
      <c r="E442" s="77"/>
      <c r="F442" s="77"/>
      <c r="G442" s="160"/>
      <c r="I442" s="4"/>
      <c r="J442" s="72"/>
      <c r="K442" s="72"/>
      <c r="L442" s="73"/>
      <c r="M442" s="73"/>
      <c r="O442" s="253"/>
      <c r="P442" s="72"/>
      <c r="Q442" s="72"/>
      <c r="R442" s="73"/>
      <c r="S442" s="73"/>
      <c r="U442" s="80"/>
      <c r="V442" s="246"/>
      <c r="W442" s="4"/>
      <c r="X442" s="4"/>
      <c r="Y442" s="80"/>
      <c r="Z442" s="4"/>
      <c r="AH442" s="235"/>
      <c r="AI442" s="280"/>
      <c r="AW442" s="305"/>
      <c r="AX442" s="305"/>
      <c r="AY442" s="38"/>
      <c r="AZ442" s="38"/>
      <c r="BA442" s="38"/>
      <c r="BC442" s="104"/>
      <c r="BG442" s="14"/>
      <c r="CR442" s="76"/>
      <c r="CS442" s="44"/>
      <c r="CT442" s="172"/>
    </row>
    <row r="443" spans="1:98" x14ac:dyDescent="0.25">
      <c r="A443" s="28"/>
      <c r="D443" s="80"/>
      <c r="E443" s="77"/>
      <c r="F443" s="77"/>
      <c r="G443" s="160"/>
      <c r="I443" s="72"/>
      <c r="J443" s="72"/>
      <c r="K443" s="72"/>
      <c r="L443" s="73"/>
      <c r="M443" s="73"/>
      <c r="O443" s="253"/>
      <c r="P443" s="72"/>
      <c r="Q443" s="72"/>
      <c r="R443" s="73"/>
      <c r="S443" s="73"/>
      <c r="U443" s="80"/>
      <c r="V443" s="246"/>
      <c r="W443" s="4"/>
      <c r="X443" s="4"/>
      <c r="Y443" s="80"/>
      <c r="Z443" s="4"/>
      <c r="AH443" s="235"/>
      <c r="AI443" s="280"/>
      <c r="AW443" s="305"/>
      <c r="AX443" s="305"/>
      <c r="AY443" s="38"/>
      <c r="AZ443" s="38"/>
      <c r="BA443" s="38"/>
      <c r="BC443" s="104"/>
      <c r="BG443" s="14"/>
      <c r="CR443" s="76"/>
      <c r="CS443" s="44"/>
      <c r="CT443" s="172"/>
    </row>
    <row r="444" spans="1:98" x14ac:dyDescent="0.25">
      <c r="A444" s="28"/>
      <c r="D444" s="160"/>
      <c r="E444" s="160"/>
      <c r="F444" s="160"/>
      <c r="G444" s="160"/>
      <c r="I444" s="4"/>
      <c r="J444" s="77"/>
      <c r="K444" s="72"/>
      <c r="L444" s="73"/>
      <c r="M444" s="73"/>
      <c r="P444" s="4"/>
      <c r="Q444" s="72"/>
      <c r="R444" s="73"/>
      <c r="S444" s="73"/>
      <c r="U444" s="160"/>
      <c r="V444" s="246"/>
      <c r="W444" s="4"/>
      <c r="X444" s="73"/>
      <c r="Y444" s="73"/>
      <c r="Z444" s="160"/>
      <c r="AH444"/>
      <c r="AI444" s="246"/>
      <c r="AW444" s="305"/>
      <c r="AX444" s="305"/>
      <c r="AY444" s="38"/>
      <c r="AZ444" s="38"/>
      <c r="BA444" s="38"/>
      <c r="BC444" s="104"/>
      <c r="CR444" s="338"/>
      <c r="CS444" s="301"/>
      <c r="CT444" s="353"/>
    </row>
    <row r="445" spans="1:98" x14ac:dyDescent="0.25">
      <c r="A445" s="28"/>
      <c r="D445" s="72"/>
      <c r="E445" s="72"/>
      <c r="F445" s="72"/>
      <c r="G445" s="77"/>
      <c r="I445" s="165"/>
      <c r="J445" s="4"/>
      <c r="K445" s="72"/>
      <c r="L445" s="73"/>
      <c r="M445" s="73"/>
      <c r="P445" s="191"/>
      <c r="Q445" s="191"/>
      <c r="R445" s="191"/>
      <c r="S445" s="191"/>
      <c r="U445" s="4"/>
      <c r="W445" s="191"/>
      <c r="X445" s="191"/>
      <c r="Y445" s="191"/>
      <c r="Z445" s="191"/>
      <c r="AW445" s="38"/>
      <c r="AX445" s="38"/>
      <c r="AY445" s="38"/>
      <c r="AZ445" s="38"/>
      <c r="BA445" s="38"/>
      <c r="BC445" s="104"/>
      <c r="BF445" s="75"/>
      <c r="BG445" s="75"/>
      <c r="BH445" s="75"/>
      <c r="BI445" s="75"/>
      <c r="BJ445" s="75"/>
      <c r="BK445" s="75"/>
      <c r="CR445" s="76"/>
      <c r="CS445" s="44"/>
      <c r="CT445" s="172"/>
    </row>
    <row r="446" spans="1:98" x14ac:dyDescent="0.25">
      <c r="A446" s="28"/>
      <c r="D446" s="72"/>
      <c r="E446" s="77"/>
      <c r="F446" s="77"/>
      <c r="G446" s="80"/>
      <c r="H446" s="246"/>
      <c r="I446" s="4"/>
      <c r="J446" s="4"/>
      <c r="K446" s="4"/>
      <c r="L446" s="4"/>
      <c r="M446" s="4"/>
      <c r="N446" s="246"/>
      <c r="O446" s="246"/>
      <c r="P446" s="4"/>
      <c r="Q446" s="4"/>
      <c r="R446" s="4"/>
      <c r="S446" s="4"/>
      <c r="T446" s="246"/>
      <c r="U446" s="4"/>
      <c r="V446" s="246"/>
      <c r="W446" s="4"/>
      <c r="X446" s="4"/>
      <c r="Y446" s="4"/>
      <c r="Z446" s="4"/>
      <c r="AA446" s="246"/>
      <c r="AB446" s="246"/>
      <c r="AC446" s="246"/>
      <c r="AD446" s="246"/>
      <c r="AE446" s="246"/>
      <c r="AF446" s="246"/>
      <c r="AG446" s="246"/>
      <c r="AH446" s="246"/>
      <c r="AI446" s="287"/>
      <c r="AJ446" s="255"/>
      <c r="AK446" s="246"/>
      <c r="AL446" s="246"/>
      <c r="AM446" s="246"/>
      <c r="AN446" s="246"/>
      <c r="AP446" s="294"/>
      <c r="AQ446" s="294"/>
      <c r="AR446" s="298"/>
      <c r="AS446" s="298"/>
      <c r="AT446" s="298"/>
      <c r="AV446" s="128"/>
      <c r="AW446" s="128"/>
      <c r="AX446" s="128"/>
      <c r="AY446" s="128"/>
      <c r="AZ446" s="128"/>
      <c r="BA446" s="38"/>
      <c r="BC446" s="104"/>
      <c r="CR446" s="76"/>
      <c r="CS446" s="348"/>
      <c r="CT446" s="172"/>
    </row>
    <row r="447" spans="1:98" x14ac:dyDescent="0.25">
      <c r="A447" s="28"/>
      <c r="D447" s="160"/>
      <c r="E447" s="160"/>
      <c r="F447" s="160"/>
      <c r="G447" s="160"/>
      <c r="I447" s="4"/>
      <c r="J447" s="77"/>
      <c r="K447" s="72"/>
      <c r="L447" s="73"/>
      <c r="M447" s="73"/>
      <c r="P447" s="4"/>
      <c r="Q447" s="72"/>
      <c r="R447" s="73"/>
      <c r="S447" s="73"/>
      <c r="U447" s="160"/>
      <c r="V447" s="246"/>
      <c r="W447" s="4"/>
      <c r="X447" s="73"/>
      <c r="Y447" s="73"/>
      <c r="Z447" s="160"/>
      <c r="AH447"/>
      <c r="AI447" s="246"/>
      <c r="AW447" s="305"/>
      <c r="AX447" s="305"/>
      <c r="AY447" s="38"/>
      <c r="AZ447" s="38"/>
      <c r="BA447" s="38"/>
      <c r="BC447" s="104"/>
      <c r="CR447" s="338"/>
      <c r="CS447" s="301"/>
      <c r="CT447" s="353"/>
    </row>
    <row r="448" spans="1:98" x14ac:dyDescent="0.25">
      <c r="A448" s="28"/>
      <c r="D448" s="187"/>
      <c r="E448" s="187"/>
      <c r="F448" s="190"/>
      <c r="G448" s="189"/>
      <c r="I448" s="191"/>
      <c r="J448" s="191"/>
      <c r="K448" s="187"/>
      <c r="L448" s="192"/>
      <c r="M448" s="192"/>
      <c r="O448" s="249"/>
      <c r="P448" s="191"/>
      <c r="Q448" s="191"/>
      <c r="R448" s="191"/>
      <c r="S448" s="191"/>
      <c r="U448" s="191"/>
      <c r="V448" s="249"/>
      <c r="W448" s="191"/>
      <c r="X448" s="191"/>
      <c r="Y448" s="191"/>
      <c r="Z448" s="191"/>
      <c r="AV448" s="197"/>
      <c r="AW448" s="197"/>
      <c r="AX448" s="197"/>
      <c r="AY448" s="197"/>
      <c r="AZ448" s="197"/>
      <c r="BA448" s="197"/>
      <c r="BB448" s="198"/>
      <c r="BC448" s="104"/>
      <c r="BF448" s="201"/>
      <c r="BG448" s="201"/>
      <c r="BH448" s="201"/>
      <c r="BI448" s="201"/>
      <c r="BJ448" s="201"/>
      <c r="BK448" s="201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CR448" s="203"/>
      <c r="CS448" s="204"/>
      <c r="CT448" s="205"/>
    </row>
    <row r="449" spans="1:98" x14ac:dyDescent="0.25">
      <c r="A449" s="28"/>
      <c r="D449" s="80"/>
      <c r="E449" s="80"/>
      <c r="F449" s="80"/>
      <c r="G449" s="80"/>
      <c r="I449" s="4"/>
      <c r="J449" s="72"/>
      <c r="K449" s="72"/>
      <c r="L449" s="73"/>
      <c r="M449" s="73"/>
      <c r="O449" s="253"/>
      <c r="P449" s="72"/>
      <c r="Q449" s="72"/>
      <c r="R449" s="73"/>
      <c r="S449" s="73"/>
      <c r="U449" s="80"/>
      <c r="V449" s="4"/>
      <c r="W449" s="4"/>
      <c r="X449" s="4"/>
      <c r="Y449" s="138"/>
      <c r="Z449" s="4"/>
      <c r="AH449" s="235"/>
      <c r="AI449" s="280"/>
      <c r="AW449" s="305"/>
      <c r="AX449" s="305"/>
      <c r="AY449" s="38"/>
      <c r="AZ449" s="38"/>
      <c r="BA449" s="38"/>
      <c r="BC449" s="104"/>
      <c r="CR449" s="76"/>
      <c r="CS449" s="44"/>
      <c r="CT449" s="172"/>
    </row>
    <row r="450" spans="1:98" x14ac:dyDescent="0.25">
      <c r="A450" s="28"/>
      <c r="D450" s="160"/>
      <c r="E450" s="160"/>
      <c r="F450" s="160"/>
      <c r="G450" s="160"/>
      <c r="I450" s="4"/>
      <c r="J450" s="77"/>
      <c r="K450" s="72"/>
      <c r="L450" s="73"/>
      <c r="M450" s="73"/>
      <c r="P450" s="4"/>
      <c r="Q450" s="72"/>
      <c r="R450" s="73"/>
      <c r="S450" s="73"/>
      <c r="U450" s="160"/>
      <c r="V450" s="4"/>
      <c r="W450" s="4"/>
      <c r="X450" s="73"/>
      <c r="Y450" s="73"/>
      <c r="Z450" s="160"/>
      <c r="AH450"/>
      <c r="AI450" s="246"/>
      <c r="AW450" s="305"/>
      <c r="AX450" s="305"/>
      <c r="AY450" s="38"/>
      <c r="AZ450" s="38"/>
      <c r="BA450" s="38"/>
      <c r="BC450" s="104"/>
      <c r="CR450" s="338"/>
      <c r="CS450" s="301"/>
      <c r="CT450" s="353"/>
    </row>
    <row r="451" spans="1:98" x14ac:dyDescent="0.25">
      <c r="A451" s="28"/>
      <c r="D451" s="160"/>
      <c r="E451" s="160"/>
      <c r="F451" s="160"/>
      <c r="G451" s="160"/>
      <c r="I451" s="4"/>
      <c r="J451" s="77"/>
      <c r="K451" s="72"/>
      <c r="L451" s="73"/>
      <c r="M451" s="73"/>
      <c r="P451" s="4"/>
      <c r="Q451" s="72"/>
      <c r="R451" s="73"/>
      <c r="S451" s="73"/>
      <c r="U451" s="160"/>
      <c r="V451" s="4"/>
      <c r="W451" s="4"/>
      <c r="X451" s="73"/>
      <c r="Y451" s="73"/>
      <c r="Z451" s="160"/>
      <c r="AH451" s="160"/>
      <c r="AI451" s="246"/>
      <c r="AW451" s="305"/>
      <c r="AX451" s="305"/>
      <c r="AY451" s="38"/>
      <c r="AZ451" s="38"/>
      <c r="BA451" s="38"/>
      <c r="BC451" s="104"/>
      <c r="CR451" s="338"/>
      <c r="CS451" s="301"/>
      <c r="CT451" s="353"/>
    </row>
    <row r="452" spans="1:98" x14ac:dyDescent="0.25">
      <c r="A452" s="28"/>
      <c r="D452" s="160"/>
      <c r="E452" s="160"/>
      <c r="F452" s="160"/>
      <c r="G452" s="160"/>
      <c r="I452" s="4"/>
      <c r="J452" s="4"/>
      <c r="K452" s="4"/>
      <c r="L452" s="4"/>
      <c r="M452" s="73"/>
      <c r="P452" s="4"/>
      <c r="Q452" s="72"/>
      <c r="R452" s="73"/>
      <c r="S452" s="73"/>
      <c r="U452" s="160"/>
      <c r="V452" s="4"/>
      <c r="W452" s="4"/>
      <c r="X452" s="4"/>
      <c r="Y452" s="73"/>
      <c r="Z452" s="160"/>
      <c r="AH452" s="177"/>
      <c r="AW452" s="305"/>
      <c r="AX452" s="305"/>
      <c r="AY452" s="38"/>
      <c r="AZ452" s="38"/>
      <c r="BA452" s="38"/>
      <c r="BC452" s="104"/>
      <c r="CR452" s="325"/>
      <c r="CS452" s="301"/>
      <c r="CT452" s="353"/>
    </row>
    <row r="453" spans="1:98" x14ac:dyDescent="0.25">
      <c r="A453" s="28"/>
      <c r="D453" s="72"/>
      <c r="E453" s="72"/>
      <c r="F453" s="72"/>
      <c r="G453" s="80"/>
      <c r="H453" s="246"/>
      <c r="I453" s="4"/>
      <c r="J453" s="4"/>
      <c r="K453" s="4"/>
      <c r="L453" s="73"/>
      <c r="M453" s="73"/>
      <c r="N453" s="246"/>
      <c r="O453" s="246"/>
      <c r="P453" s="72"/>
      <c r="Q453" s="72"/>
      <c r="R453" s="73"/>
      <c r="S453" s="73"/>
      <c r="T453" s="246"/>
      <c r="U453" s="4"/>
      <c r="V453" s="72"/>
      <c r="W453" s="72"/>
      <c r="X453" s="73"/>
      <c r="Y453" s="73"/>
      <c r="Z453" s="4"/>
      <c r="AA453" s="246"/>
      <c r="AB453" s="246"/>
      <c r="AC453" s="246"/>
      <c r="AD453" s="246"/>
      <c r="AE453" s="246"/>
      <c r="AF453" s="246"/>
      <c r="AG453" s="246"/>
      <c r="AH453" s="246"/>
      <c r="AI453" s="137"/>
      <c r="AJ453" s="246"/>
      <c r="AK453" s="246"/>
      <c r="AL453" s="246"/>
      <c r="AM453" s="246"/>
      <c r="AN453" s="246"/>
      <c r="AP453" s="294"/>
      <c r="AQ453" s="294"/>
      <c r="AR453" s="298"/>
      <c r="AS453" s="298"/>
      <c r="AT453" s="298"/>
      <c r="AV453" s="128"/>
      <c r="AW453" s="306"/>
      <c r="AX453" s="306"/>
      <c r="AY453" s="128"/>
      <c r="AZ453" s="128"/>
      <c r="BA453" s="38"/>
      <c r="BC453" s="104"/>
      <c r="CR453" s="76"/>
      <c r="CS453" s="348"/>
      <c r="CT453" s="172"/>
    </row>
    <row r="454" spans="1:98" x14ac:dyDescent="0.25">
      <c r="A454" s="28"/>
      <c r="D454" s="80"/>
      <c r="E454" s="77"/>
      <c r="F454" s="77"/>
      <c r="G454" s="160"/>
      <c r="I454" s="72"/>
      <c r="J454" s="4"/>
      <c r="K454" s="72"/>
      <c r="L454" s="73"/>
      <c r="M454" s="73"/>
      <c r="O454" s="253"/>
      <c r="P454" s="72"/>
      <c r="Q454" s="72"/>
      <c r="R454" s="73"/>
      <c r="S454" s="73"/>
      <c r="U454" s="80"/>
      <c r="V454" s="4"/>
      <c r="W454" s="4"/>
      <c r="X454" s="4"/>
      <c r="Y454" s="80"/>
      <c r="Z454" s="4"/>
      <c r="AH454" s="235"/>
      <c r="AI454" s="280"/>
      <c r="AW454" s="305"/>
      <c r="AX454" s="305"/>
      <c r="AY454" s="38"/>
      <c r="AZ454" s="38"/>
      <c r="BA454" s="38"/>
      <c r="BC454" s="104"/>
      <c r="BG454" s="14"/>
      <c r="CR454" s="76"/>
      <c r="CS454" s="44"/>
      <c r="CT454" s="172"/>
    </row>
    <row r="455" spans="1:98" x14ac:dyDescent="0.25">
      <c r="A455" s="28"/>
      <c r="D455" s="160"/>
      <c r="E455" s="160"/>
      <c r="F455" s="160"/>
      <c r="G455" s="160"/>
      <c r="I455" s="4"/>
      <c r="J455" s="163"/>
      <c r="K455" s="72"/>
      <c r="L455" s="73"/>
      <c r="M455" s="73"/>
      <c r="P455" s="4"/>
      <c r="Q455" s="72"/>
      <c r="R455" s="73"/>
      <c r="S455" s="73"/>
      <c r="U455" s="4"/>
      <c r="V455" s="4"/>
      <c r="W455" s="4"/>
      <c r="X455" s="4"/>
      <c r="Y455" s="160"/>
      <c r="Z455" s="4"/>
      <c r="AH455" s="177"/>
      <c r="AI455" s="246"/>
      <c r="AW455" s="305"/>
      <c r="AX455" s="305"/>
      <c r="AY455" s="38"/>
      <c r="AZ455" s="38"/>
      <c r="BA455" s="38"/>
      <c r="BC455" s="104"/>
      <c r="BF455" s="160"/>
      <c r="BG455" s="160"/>
      <c r="BH455" s="160"/>
      <c r="BI455" s="160"/>
      <c r="BS455" s="160"/>
      <c r="CR455" s="76"/>
      <c r="CS455" s="44"/>
      <c r="CT455" s="172"/>
    </row>
    <row r="456" spans="1:98" x14ac:dyDescent="0.25">
      <c r="A456" s="28"/>
      <c r="D456" s="160"/>
      <c r="E456" s="160"/>
      <c r="F456" s="160"/>
      <c r="G456" s="160"/>
      <c r="I456" s="4"/>
      <c r="J456" s="163"/>
      <c r="K456" s="72"/>
      <c r="L456" s="73"/>
      <c r="M456" s="73"/>
      <c r="P456" s="4"/>
      <c r="Q456" s="72"/>
      <c r="R456" s="73"/>
      <c r="S456" s="73"/>
      <c r="U456" s="160"/>
      <c r="V456" s="163"/>
      <c r="W456" s="72"/>
      <c r="X456" s="73"/>
      <c r="Y456" s="73"/>
      <c r="Z456" s="160"/>
      <c r="AH456" s="241"/>
      <c r="AI456" s="246"/>
      <c r="AW456" s="305"/>
      <c r="AX456" s="305"/>
      <c r="AY456" s="38"/>
      <c r="AZ456" s="38"/>
      <c r="BA456" s="38"/>
      <c r="BC456" s="104"/>
      <c r="BF456" s="160"/>
      <c r="BG456" s="160"/>
      <c r="BN456" s="160"/>
      <c r="BS456" s="160"/>
      <c r="BT456" s="160"/>
      <c r="CR456" s="76"/>
      <c r="CS456" s="44"/>
      <c r="CT456" s="172"/>
    </row>
    <row r="457" spans="1:98" x14ac:dyDescent="0.25">
      <c r="A457" s="28"/>
      <c r="D457" s="80"/>
      <c r="E457" s="80"/>
      <c r="F457" s="77"/>
      <c r="G457" s="77"/>
      <c r="I457" s="246"/>
      <c r="J457" s="4"/>
      <c r="K457" s="72"/>
      <c r="L457" s="73"/>
      <c r="M457" s="73"/>
      <c r="P457" s="249"/>
      <c r="Q457" s="191"/>
      <c r="R457" s="191"/>
      <c r="S457" s="191"/>
      <c r="U457" s="4"/>
      <c r="V457" s="4"/>
      <c r="W457" s="4"/>
      <c r="X457" s="4"/>
      <c r="Y457" s="80"/>
      <c r="Z457" s="80"/>
      <c r="AH457" s="4"/>
      <c r="AI457" s="4"/>
      <c r="AW457" s="10"/>
      <c r="AX457" s="10"/>
      <c r="BB457" s="210"/>
      <c r="BC457" s="104"/>
      <c r="BF457" s="75"/>
      <c r="BG457" s="75"/>
      <c r="BH457" s="75"/>
      <c r="BI457" s="75"/>
      <c r="BJ457" s="75"/>
      <c r="BK457" s="75"/>
      <c r="CS457" s="326"/>
    </row>
    <row r="458" spans="1:98" x14ac:dyDescent="0.25">
      <c r="A458" s="28"/>
      <c r="D458" s="72"/>
      <c r="E458" s="72"/>
      <c r="F458" s="72"/>
      <c r="G458" s="70"/>
      <c r="I458" s="246"/>
      <c r="J458" s="4"/>
      <c r="K458" s="4"/>
      <c r="L458" s="73"/>
      <c r="M458" s="73"/>
      <c r="N458" s="246"/>
      <c r="O458" s="246"/>
      <c r="P458" s="236"/>
      <c r="Q458" s="72"/>
      <c r="R458" s="73"/>
      <c r="S458" s="73"/>
      <c r="T458" s="246"/>
      <c r="U458" s="4"/>
      <c r="V458" s="72"/>
      <c r="W458" s="72"/>
      <c r="X458" s="73"/>
      <c r="Y458" s="73"/>
      <c r="Z458" s="4"/>
      <c r="AA458" s="246"/>
      <c r="AB458" s="246"/>
      <c r="AC458" s="246"/>
      <c r="AD458" s="246"/>
      <c r="AE458" s="246"/>
      <c r="AF458" s="246"/>
      <c r="AG458" s="246"/>
      <c r="AH458" s="4"/>
      <c r="AI458" s="83"/>
      <c r="AJ458" s="246"/>
      <c r="AK458" s="246"/>
      <c r="AL458" s="246"/>
      <c r="AM458" s="246"/>
      <c r="AN458" s="246"/>
      <c r="AP458" s="294"/>
      <c r="AQ458" s="294"/>
      <c r="AR458" s="298"/>
      <c r="AS458" s="298"/>
      <c r="AT458" s="298"/>
      <c r="AV458" s="300"/>
      <c r="AW458" s="84"/>
      <c r="AX458" s="84"/>
      <c r="AY458" s="84"/>
      <c r="AZ458" s="84"/>
      <c r="BB458" s="210"/>
      <c r="BC458" s="104"/>
    </row>
    <row r="459" spans="1:98" x14ac:dyDescent="0.25">
      <c r="A459" s="28"/>
      <c r="D459" s="70"/>
      <c r="E459" s="70"/>
      <c r="F459" s="70"/>
      <c r="G459" s="70"/>
      <c r="H459" s="247"/>
      <c r="I459" s="93"/>
      <c r="J459" s="72"/>
      <c r="K459" s="72"/>
      <c r="L459" s="73"/>
      <c r="M459" s="73"/>
      <c r="N459" s="247"/>
      <c r="O459" s="236"/>
      <c r="P459" s="236"/>
      <c r="Q459" s="72"/>
      <c r="R459" s="73"/>
      <c r="S459" s="73"/>
      <c r="T459" s="247"/>
      <c r="U459" s="4"/>
      <c r="V459" s="4"/>
      <c r="W459" s="4"/>
      <c r="X459" s="4"/>
      <c r="Y459" s="80"/>
      <c r="Z459" s="4"/>
      <c r="AA459" s="247"/>
      <c r="AB459" s="247"/>
      <c r="AC459" s="247"/>
      <c r="AD459" s="247"/>
      <c r="AE459" s="247"/>
      <c r="AF459" s="247"/>
      <c r="AG459" s="247"/>
      <c r="AH459" s="80"/>
      <c r="AI459" s="77"/>
      <c r="AJ459" s="93"/>
      <c r="AK459" s="247"/>
      <c r="AL459" s="247"/>
      <c r="AM459" s="247"/>
      <c r="AN459" s="247"/>
      <c r="AO459" s="139"/>
      <c r="AP459" s="295"/>
      <c r="AQ459" s="295"/>
      <c r="AR459" s="299"/>
      <c r="AS459" s="299"/>
      <c r="AT459" s="299"/>
      <c r="AU459" s="140"/>
      <c r="AW459" s="81"/>
      <c r="AX459" s="81"/>
      <c r="BA459" s="102"/>
      <c r="BB459" s="309"/>
      <c r="BC459" s="104"/>
      <c r="BD459" s="105"/>
      <c r="BE459" s="105"/>
      <c r="BF459" s="105"/>
      <c r="BG459" s="106"/>
      <c r="BH459" s="80"/>
      <c r="BI459" s="80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80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5"/>
      <c r="CN459" s="105"/>
      <c r="CO459" s="105"/>
      <c r="CP459" s="105"/>
      <c r="CQ459" s="107"/>
      <c r="CR459" s="272"/>
      <c r="CS459" s="77"/>
      <c r="CT459" s="127"/>
    </row>
    <row r="460" spans="1:98" x14ac:dyDescent="0.25">
      <c r="A460" s="28"/>
      <c r="D460" s="72"/>
      <c r="E460" s="72"/>
      <c r="F460" s="72"/>
      <c r="G460" s="160"/>
      <c r="I460" s="241"/>
      <c r="J460" s="72"/>
      <c r="K460" s="77"/>
      <c r="L460" s="73"/>
      <c r="M460" s="73"/>
      <c r="O460" s="253"/>
      <c r="P460" s="236"/>
      <c r="Q460" s="72"/>
      <c r="R460" s="73"/>
      <c r="S460" s="73"/>
      <c r="U460" s="72"/>
      <c r="V460" s="4"/>
      <c r="W460" s="4"/>
      <c r="X460" s="4"/>
      <c r="Y460" s="72"/>
      <c r="Z460" s="4"/>
      <c r="AH460" s="72"/>
      <c r="AI460" s="167"/>
      <c r="BB460" s="210"/>
      <c r="BC460" s="104"/>
      <c r="BG460" s="14"/>
      <c r="CS460" s="326"/>
    </row>
    <row r="461" spans="1:98" x14ac:dyDescent="0.25">
      <c r="A461" s="28"/>
      <c r="D461" s="80"/>
      <c r="E461" s="80"/>
      <c r="F461" s="80"/>
      <c r="G461" s="80"/>
      <c r="I461" s="236"/>
      <c r="J461" s="4"/>
      <c r="K461" s="4"/>
      <c r="L461" s="4"/>
      <c r="M461" s="4"/>
      <c r="Q461" s="80"/>
      <c r="R461" s="80"/>
      <c r="S461" s="80"/>
      <c r="U461" s="80"/>
      <c r="V461" s="4"/>
      <c r="W461" s="4"/>
      <c r="X461" s="4"/>
      <c r="Y461" s="80"/>
      <c r="Z461" s="80"/>
      <c r="AH461" s="70"/>
      <c r="AI461" s="4"/>
      <c r="BB461" s="210"/>
      <c r="BC461" s="104"/>
      <c r="BF461" s="91"/>
      <c r="BG461" s="91"/>
      <c r="BH461" s="91"/>
      <c r="BI461" s="91"/>
      <c r="BJ461" s="87"/>
      <c r="BK461" s="87"/>
      <c r="BL461" s="86"/>
      <c r="BM461" s="75"/>
      <c r="CB461" s="91"/>
      <c r="CR461" s="330"/>
      <c r="CS461" s="108"/>
    </row>
    <row r="462" spans="1:98" x14ac:dyDescent="0.25">
      <c r="A462" s="28"/>
      <c r="D462" s="72"/>
      <c r="E462" s="77"/>
      <c r="F462" s="77"/>
      <c r="G462" s="80"/>
      <c r="H462" s="246"/>
      <c r="I462" s="246"/>
      <c r="J462" s="4"/>
      <c r="K462" s="4"/>
      <c r="L462" s="4"/>
      <c r="M462" s="4"/>
      <c r="N462" s="246"/>
      <c r="O462" s="246"/>
      <c r="P462" s="246"/>
      <c r="Q462" s="4"/>
      <c r="R462" s="4"/>
      <c r="S462" s="4"/>
      <c r="T462" s="246"/>
      <c r="U462" s="4"/>
      <c r="V462" s="4"/>
      <c r="W462" s="4"/>
      <c r="X462" s="4"/>
      <c r="Y462" s="4"/>
      <c r="Z462" s="4"/>
      <c r="AA462" s="246"/>
      <c r="AB462" s="246"/>
      <c r="AC462" s="246"/>
      <c r="AD462" s="246"/>
      <c r="AE462" s="246"/>
      <c r="AF462" s="246"/>
      <c r="AG462" s="246"/>
      <c r="AH462" s="4"/>
      <c r="AI462" s="83"/>
      <c r="AJ462" s="255"/>
      <c r="AK462" s="246"/>
      <c r="AL462" s="246"/>
      <c r="AM462" s="246"/>
      <c r="AN462" s="246"/>
      <c r="AP462" s="294"/>
      <c r="AQ462" s="294"/>
      <c r="AR462" s="298"/>
      <c r="AS462" s="298"/>
      <c r="AT462" s="298"/>
      <c r="AV462" s="128"/>
      <c r="AW462" s="72"/>
      <c r="AX462" s="72"/>
      <c r="AY462" s="72"/>
      <c r="AZ462" s="72"/>
      <c r="BB462" s="210"/>
      <c r="BC462" s="104"/>
    </row>
    <row r="463" spans="1:98" x14ac:dyDescent="0.25">
      <c r="A463" s="28"/>
      <c r="D463" s="189"/>
      <c r="E463" s="190"/>
      <c r="F463" s="190"/>
      <c r="G463" s="189"/>
      <c r="I463" s="249"/>
      <c r="J463" s="191"/>
      <c r="K463" s="187"/>
      <c r="L463" s="192"/>
      <c r="M463" s="192"/>
      <c r="O463" s="236"/>
      <c r="P463" s="249"/>
      <c r="Q463" s="4"/>
      <c r="R463" s="4"/>
      <c r="S463" s="4"/>
      <c r="U463" s="191"/>
      <c r="V463" s="191"/>
      <c r="W463" s="191"/>
      <c r="X463" s="191"/>
      <c r="Y463" s="189"/>
      <c r="Z463" s="191"/>
      <c r="AH463" s="4"/>
      <c r="AI463" s="4"/>
      <c r="AV463" s="197"/>
      <c r="AW463" s="303"/>
      <c r="AX463" s="303"/>
      <c r="AY463" s="303"/>
      <c r="AZ463" s="303"/>
      <c r="BA463" s="303"/>
      <c r="BB463" s="308"/>
      <c r="BC463" s="104"/>
      <c r="BF463" s="201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CR463" s="204"/>
      <c r="CS463" s="328"/>
      <c r="CT463" s="354"/>
    </row>
    <row r="464" spans="1:98" x14ac:dyDescent="0.25">
      <c r="A464" s="28"/>
      <c r="D464" s="72"/>
      <c r="E464" s="77"/>
      <c r="F464" s="69"/>
      <c r="G464" s="70"/>
      <c r="I464" s="255"/>
      <c r="J464" s="72"/>
      <c r="K464" s="72"/>
      <c r="L464" s="73"/>
      <c r="M464" s="73"/>
      <c r="N464" s="246"/>
      <c r="O464" s="255"/>
      <c r="P464" s="236"/>
      <c r="Q464" s="72"/>
      <c r="R464" s="73"/>
      <c r="S464" s="73"/>
      <c r="T464" s="246"/>
      <c r="U464" s="4"/>
      <c r="V464" s="4"/>
      <c r="W464" s="4"/>
      <c r="X464" s="4"/>
      <c r="Y464" s="72"/>
      <c r="Z464" s="69"/>
      <c r="AA464" s="246"/>
      <c r="AB464" s="246"/>
      <c r="AC464" s="246"/>
      <c r="AD464" s="246"/>
      <c r="AE464" s="246"/>
      <c r="AF464" s="246"/>
      <c r="AG464" s="246"/>
      <c r="AH464" s="4"/>
      <c r="AI464" s="4"/>
      <c r="AJ464" s="246"/>
      <c r="AK464" s="246"/>
      <c r="AL464" s="246"/>
      <c r="AM464" s="246"/>
      <c r="AN464" s="246"/>
      <c r="AP464" s="294"/>
      <c r="AQ464" s="294"/>
      <c r="AR464" s="298"/>
      <c r="AS464" s="298"/>
      <c r="AT464" s="298"/>
      <c r="BB464" s="210"/>
      <c r="BC464" s="104"/>
      <c r="BG464" s="14"/>
      <c r="BI464" s="75"/>
      <c r="CA464" s="75"/>
      <c r="CR464" s="346"/>
      <c r="CT464" s="79"/>
    </row>
    <row r="465" spans="1:98" x14ac:dyDescent="0.25">
      <c r="A465" s="28"/>
      <c r="D465" s="72"/>
      <c r="E465" s="77"/>
      <c r="F465" s="77"/>
      <c r="G465" s="77"/>
      <c r="I465" s="241"/>
      <c r="J465" s="72"/>
      <c r="K465" s="72"/>
      <c r="L465" s="73"/>
      <c r="M465" s="73"/>
      <c r="O465" s="249"/>
      <c r="P465" s="249"/>
      <c r="Q465" s="191"/>
      <c r="R465" s="191"/>
      <c r="S465" s="191"/>
      <c r="U465" s="4"/>
      <c r="V465" s="4"/>
      <c r="W465" s="4"/>
      <c r="X465" s="4"/>
      <c r="Y465" s="77"/>
      <c r="Z465" s="4"/>
      <c r="AH465" s="4"/>
      <c r="AI465" s="4"/>
      <c r="AW465" s="10"/>
      <c r="AX465" s="10"/>
      <c r="BB465" s="210"/>
      <c r="BC465" s="104"/>
      <c r="BF465" s="75"/>
      <c r="BG465" s="75"/>
      <c r="BH465" s="75"/>
      <c r="BI465" s="75"/>
      <c r="BJ465" s="75"/>
      <c r="BK465" s="75"/>
      <c r="CS465" s="326"/>
    </row>
    <row r="466" spans="1:98" x14ac:dyDescent="0.25">
      <c r="A466" s="28"/>
      <c r="D466" s="69"/>
      <c r="E466" s="69"/>
      <c r="F466" s="69"/>
      <c r="G466" s="160"/>
      <c r="I466" s="253"/>
      <c r="J466" s="72"/>
      <c r="K466" s="72"/>
      <c r="L466" s="73"/>
      <c r="M466" s="73"/>
      <c r="O466" s="253"/>
      <c r="P466" s="236"/>
      <c r="Q466" s="72"/>
      <c r="R466" s="73"/>
      <c r="S466" s="73"/>
      <c r="U466" s="4"/>
      <c r="V466" s="4"/>
      <c r="W466" s="4"/>
      <c r="X466" s="4"/>
      <c r="Y466" s="69"/>
      <c r="Z466" s="4"/>
      <c r="AH466" s="80"/>
      <c r="AI466" s="167"/>
      <c r="BB466" s="210"/>
      <c r="BC466" s="104"/>
      <c r="BG466" s="14"/>
      <c r="CS466" s="326"/>
    </row>
    <row r="467" spans="1:98" x14ac:dyDescent="0.25">
      <c r="A467" s="28"/>
      <c r="D467" s="80"/>
      <c r="E467" s="80"/>
      <c r="F467" s="80"/>
      <c r="G467" s="80"/>
      <c r="I467" s="236"/>
      <c r="J467" s="4"/>
      <c r="K467" s="4"/>
      <c r="L467" s="4"/>
      <c r="M467" s="4"/>
      <c r="Q467" s="80"/>
      <c r="R467" s="80"/>
      <c r="S467" s="80"/>
      <c r="U467" s="80"/>
      <c r="V467" s="4"/>
      <c r="W467" s="4"/>
      <c r="X467" s="4"/>
      <c r="Y467" s="80"/>
      <c r="Z467" s="80"/>
      <c r="AH467" s="70"/>
      <c r="AI467" s="4"/>
      <c r="BB467" s="210"/>
      <c r="BC467" s="104"/>
      <c r="BF467" s="91"/>
      <c r="BG467" s="91"/>
      <c r="BH467" s="91"/>
      <c r="BI467" s="91"/>
      <c r="BN467" s="75"/>
      <c r="BO467" s="75"/>
      <c r="BU467" s="75"/>
      <c r="CB467" s="91"/>
      <c r="CR467" s="330"/>
      <c r="CS467" s="108"/>
    </row>
    <row r="468" spans="1:98" x14ac:dyDescent="0.25">
      <c r="A468" s="28"/>
      <c r="D468" s="69"/>
      <c r="E468" s="69"/>
      <c r="F468" s="69"/>
      <c r="G468" s="160"/>
      <c r="I468" s="253"/>
      <c r="J468" s="72"/>
      <c r="K468" s="72"/>
      <c r="L468" s="73"/>
      <c r="M468" s="73"/>
      <c r="O468" s="253"/>
      <c r="P468" s="236"/>
      <c r="Q468" s="72"/>
      <c r="R468" s="73"/>
      <c r="S468" s="73"/>
      <c r="U468" s="4"/>
      <c r="V468" s="4"/>
      <c r="W468" s="4"/>
      <c r="X468" s="4"/>
      <c r="Y468" s="69"/>
      <c r="Z468" s="80"/>
      <c r="AH468" s="80"/>
      <c r="AI468" s="167"/>
      <c r="BB468" s="210"/>
      <c r="BC468" s="104"/>
      <c r="BG468" s="14"/>
      <c r="CS468" s="326"/>
    </row>
    <row r="469" spans="1:98" x14ac:dyDescent="0.25">
      <c r="A469" s="28"/>
      <c r="D469" s="160"/>
      <c r="E469" s="160"/>
      <c r="F469" s="160"/>
      <c r="G469" s="160"/>
      <c r="J469" s="77"/>
      <c r="K469" s="72"/>
      <c r="L469" s="73"/>
      <c r="M469" s="73"/>
      <c r="Q469" s="72"/>
      <c r="R469" s="73"/>
      <c r="S469" s="73"/>
      <c r="U469" s="160"/>
      <c r="V469" s="4"/>
      <c r="W469" s="4"/>
      <c r="X469" s="73"/>
      <c r="Y469" s="73"/>
      <c r="Z469" s="160"/>
      <c r="AH469" s="160"/>
      <c r="AI469" s="4"/>
      <c r="BB469" s="210"/>
      <c r="BC469" s="104"/>
      <c r="CR469" s="336"/>
      <c r="CS469" s="160"/>
      <c r="CT469" s="358"/>
    </row>
    <row r="470" spans="1:98" x14ac:dyDescent="0.25">
      <c r="A470" s="28"/>
      <c r="D470" s="187"/>
      <c r="E470" s="190"/>
      <c r="F470" s="190"/>
      <c r="G470" s="190"/>
      <c r="I470" s="239"/>
      <c r="J470" s="191"/>
      <c r="K470" s="187"/>
      <c r="L470" s="192"/>
      <c r="M470" s="192"/>
      <c r="O470" s="249"/>
      <c r="P470" s="249"/>
      <c r="Q470" s="191"/>
      <c r="R470" s="191"/>
      <c r="S470" s="191"/>
      <c r="U470" s="191"/>
      <c r="V470" s="191"/>
      <c r="W470" s="191"/>
      <c r="X470" s="191"/>
      <c r="Y470" s="190"/>
      <c r="Z470" s="191"/>
      <c r="AH470" s="4"/>
      <c r="AI470" s="4"/>
      <c r="AV470" s="197"/>
      <c r="AW470" s="303"/>
      <c r="AX470" s="303"/>
      <c r="AY470" s="303"/>
      <c r="AZ470" s="303"/>
      <c r="BA470" s="303"/>
      <c r="BB470" s="308"/>
      <c r="BC470" s="104"/>
      <c r="BF470" s="201"/>
      <c r="BG470" s="201"/>
      <c r="BH470" s="201"/>
      <c r="BI470" s="201"/>
      <c r="BJ470" s="201"/>
      <c r="BK470" s="201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CR470" s="204"/>
      <c r="CS470" s="328"/>
      <c r="CT470" s="354"/>
    </row>
    <row r="471" spans="1:98" x14ac:dyDescent="0.25">
      <c r="A471" s="28"/>
      <c r="D471" s="80"/>
      <c r="E471" s="80"/>
      <c r="F471" s="72"/>
      <c r="G471" s="160"/>
      <c r="J471" s="72"/>
      <c r="K471" s="72"/>
      <c r="L471" s="73"/>
      <c r="M471" s="73"/>
      <c r="O471" s="253"/>
      <c r="P471" s="236"/>
      <c r="Q471" s="72"/>
      <c r="R471" s="73"/>
      <c r="S471" s="73"/>
      <c r="U471" s="72"/>
      <c r="V471" s="4"/>
      <c r="W471" s="4"/>
      <c r="X471" s="4"/>
      <c r="Y471" s="80"/>
      <c r="Z471" s="80"/>
      <c r="AH471" s="70"/>
      <c r="AI471" s="167"/>
      <c r="BB471" s="210"/>
      <c r="BC471" s="104"/>
      <c r="BG471" s="14"/>
      <c r="CS471" s="326"/>
    </row>
    <row r="472" spans="1:98" x14ac:dyDescent="0.25">
      <c r="A472" s="28"/>
      <c r="D472" s="160"/>
      <c r="E472" s="160"/>
      <c r="F472" s="160"/>
      <c r="G472" s="160"/>
      <c r="J472" s="4"/>
      <c r="K472" s="72"/>
      <c r="L472" s="73"/>
      <c r="M472" s="73"/>
      <c r="Q472" s="72"/>
      <c r="R472" s="73"/>
      <c r="S472" s="73"/>
      <c r="U472" s="160"/>
      <c r="V472" s="4"/>
      <c r="W472" s="4"/>
      <c r="X472" s="4"/>
      <c r="Y472" s="160"/>
      <c r="Z472" s="160"/>
      <c r="AH472" s="4"/>
      <c r="AI472" s="181"/>
      <c r="BB472" s="210"/>
      <c r="BC472" s="104"/>
      <c r="BF472" s="160"/>
      <c r="BG472" s="160"/>
      <c r="BI472" s="160"/>
      <c r="BO472" s="160"/>
      <c r="CA472" s="160"/>
      <c r="CB472" s="160"/>
      <c r="CR472" s="326"/>
      <c r="CS472" s="326"/>
      <c r="CT472" s="326"/>
    </row>
    <row r="473" spans="1:98" x14ac:dyDescent="0.25">
      <c r="A473" s="28"/>
      <c r="D473" s="160"/>
      <c r="E473" s="160"/>
      <c r="F473" s="160"/>
      <c r="G473" s="180"/>
      <c r="J473" s="163"/>
      <c r="K473" s="72"/>
      <c r="L473" s="73"/>
      <c r="M473" s="73"/>
      <c r="Q473" s="72"/>
      <c r="R473" s="73"/>
      <c r="S473" s="73"/>
      <c r="U473" s="160"/>
      <c r="V473" s="4"/>
      <c r="W473" s="4"/>
      <c r="X473" s="4"/>
      <c r="Y473" s="160"/>
      <c r="Z473" s="160"/>
      <c r="AH473" s="77"/>
      <c r="AI473" s="4"/>
      <c r="BB473" s="210"/>
      <c r="BC473" s="104"/>
      <c r="BN473" s="160"/>
      <c r="BS473" s="160"/>
      <c r="BT473" s="160"/>
      <c r="CR473" s="180"/>
      <c r="CS473" s="326"/>
      <c r="CT473" s="180"/>
    </row>
    <row r="474" spans="1:98" x14ac:dyDescent="0.25">
      <c r="A474" s="28"/>
      <c r="D474" s="80"/>
      <c r="E474" s="77"/>
      <c r="F474" s="77"/>
      <c r="G474" s="160"/>
      <c r="I474" s="236"/>
      <c r="J474" s="4"/>
      <c r="K474" s="160"/>
      <c r="L474" s="73"/>
      <c r="M474" s="73"/>
      <c r="O474" s="253"/>
      <c r="P474" s="236"/>
      <c r="Q474" s="72"/>
      <c r="R474" s="73"/>
      <c r="S474" s="73"/>
      <c r="U474" s="80"/>
      <c r="V474" s="4"/>
      <c r="W474" s="4"/>
      <c r="X474" s="4"/>
      <c r="Y474" s="80"/>
      <c r="Z474" s="4"/>
      <c r="AH474" s="80"/>
      <c r="AI474" s="167"/>
      <c r="BB474" s="210"/>
      <c r="BC474" s="104"/>
      <c r="CR474" s="326"/>
      <c r="CS474" s="326"/>
      <c r="CT474" s="326"/>
    </row>
    <row r="475" spans="1:98" x14ac:dyDescent="0.25">
      <c r="A475" s="28"/>
      <c r="D475" s="80"/>
      <c r="E475" s="80"/>
      <c r="F475" s="80"/>
      <c r="G475" s="80"/>
      <c r="I475" s="246"/>
      <c r="J475" s="4"/>
      <c r="K475" s="160"/>
      <c r="L475" s="73"/>
      <c r="M475" s="73"/>
      <c r="O475" s="253"/>
      <c r="P475" s="236"/>
      <c r="Q475" s="72"/>
      <c r="R475" s="73"/>
      <c r="S475" s="73"/>
      <c r="U475" s="80"/>
      <c r="V475" s="4"/>
      <c r="W475" s="4"/>
      <c r="X475" s="4"/>
      <c r="Y475" s="138"/>
      <c r="Z475" s="4"/>
      <c r="AH475" s="80"/>
      <c r="AI475" s="167"/>
      <c r="BB475" s="210"/>
      <c r="BC475" s="104"/>
      <c r="CR475" s="326"/>
      <c r="CS475" s="326"/>
      <c r="CT475" s="326"/>
    </row>
    <row r="476" spans="1:98" x14ac:dyDescent="0.25">
      <c r="A476" s="28"/>
      <c r="D476" s="80"/>
      <c r="E476" s="80"/>
      <c r="F476" s="80"/>
      <c r="G476" s="80"/>
      <c r="H476" s="246"/>
      <c r="I476" s="246"/>
      <c r="J476" s="4"/>
      <c r="K476" s="4"/>
      <c r="L476" s="4"/>
      <c r="M476" s="4"/>
      <c r="N476" s="246"/>
      <c r="O476" s="246"/>
      <c r="P476" s="246"/>
      <c r="Q476" s="4"/>
      <c r="R476" s="4"/>
      <c r="S476" s="4"/>
      <c r="T476" s="246"/>
      <c r="U476" s="4"/>
      <c r="V476" s="4"/>
      <c r="W476" s="4"/>
      <c r="X476" s="4"/>
      <c r="Y476" s="80"/>
      <c r="Z476" s="80"/>
      <c r="AA476" s="246"/>
      <c r="AB476" s="246"/>
      <c r="AC476" s="246"/>
      <c r="AD476" s="246"/>
      <c r="AE476" s="246"/>
      <c r="AF476" s="246"/>
      <c r="AG476" s="246"/>
      <c r="AH476" s="4"/>
      <c r="AI476" s="4"/>
      <c r="AJ476" s="246"/>
      <c r="AK476" s="246"/>
      <c r="AL476" s="246"/>
      <c r="AM476" s="246"/>
      <c r="AN476" s="246"/>
      <c r="AP476" s="294"/>
      <c r="AQ476" s="294"/>
      <c r="AR476" s="298"/>
      <c r="AS476" s="298"/>
      <c r="AT476" s="298"/>
      <c r="BB476" s="210"/>
      <c r="BC476" s="104"/>
      <c r="BF476" s="80"/>
      <c r="BH476" s="80"/>
      <c r="BI476" s="80"/>
      <c r="BO476" s="80"/>
      <c r="CR476" s="80"/>
      <c r="CT476" s="80"/>
    </row>
    <row r="477" spans="1:98" x14ac:dyDescent="0.25">
      <c r="A477" s="28"/>
      <c r="D477" s="70"/>
      <c r="E477" s="80"/>
      <c r="F477" s="80"/>
      <c r="G477" s="80"/>
      <c r="I477" s="255"/>
      <c r="J477" s="4"/>
      <c r="K477" s="4"/>
      <c r="L477" s="4"/>
      <c r="M477" s="73"/>
      <c r="P477" s="235"/>
      <c r="Q477" s="80"/>
      <c r="R477" s="80"/>
      <c r="S477" s="80"/>
      <c r="V477" s="4"/>
      <c r="W477" s="4"/>
      <c r="X477" s="4"/>
      <c r="Y477" s="80"/>
      <c r="Z477" s="80"/>
      <c r="AH477" s="70"/>
      <c r="AI477" s="4"/>
      <c r="BB477" s="210"/>
      <c r="BC477" s="104"/>
      <c r="BG477" s="14"/>
      <c r="BO477" s="75"/>
      <c r="CR477" s="70"/>
      <c r="CT477" s="326"/>
    </row>
    <row r="478" spans="1:98" x14ac:dyDescent="0.25">
      <c r="A478" s="28"/>
      <c r="D478" s="70"/>
      <c r="E478" s="80"/>
      <c r="F478" s="80"/>
      <c r="G478" s="80"/>
      <c r="I478" s="246"/>
      <c r="J478" s="4"/>
      <c r="K478" s="4"/>
      <c r="L478" s="4"/>
      <c r="M478" s="73"/>
      <c r="P478" s="235"/>
      <c r="Q478" s="80"/>
      <c r="R478" s="80"/>
      <c r="S478" s="80"/>
      <c r="U478" s="4"/>
      <c r="V478" s="4"/>
      <c r="W478" s="4"/>
      <c r="X478" s="4"/>
      <c r="Y478" s="80"/>
      <c r="Z478" s="80"/>
      <c r="AH478" s="70"/>
      <c r="AI478" s="4"/>
      <c r="BB478" s="210"/>
      <c r="BC478" s="104"/>
      <c r="BG478" s="14"/>
      <c r="BO478" s="75"/>
      <c r="CR478" s="70"/>
      <c r="CT478" s="70"/>
    </row>
    <row r="479" spans="1:98" x14ac:dyDescent="0.25">
      <c r="A479" s="28"/>
      <c r="D479" s="72"/>
      <c r="E479" s="77"/>
      <c r="F479" s="77"/>
      <c r="G479" s="80"/>
      <c r="H479" s="246"/>
      <c r="I479" s="246"/>
      <c r="J479" s="4"/>
      <c r="K479" s="4"/>
      <c r="L479" s="4"/>
      <c r="M479" s="4"/>
      <c r="N479" s="246"/>
      <c r="O479" s="246"/>
      <c r="P479" s="246"/>
      <c r="Q479" s="4"/>
      <c r="R479" s="4"/>
      <c r="S479" s="4"/>
      <c r="T479" s="246"/>
      <c r="U479" s="4"/>
      <c r="V479" s="4"/>
      <c r="W479" s="4"/>
      <c r="X479" s="4"/>
      <c r="Y479" s="4"/>
      <c r="Z479" s="4"/>
      <c r="AA479" s="246"/>
      <c r="AB479" s="246"/>
      <c r="AC479" s="246"/>
      <c r="AD479" s="246"/>
      <c r="AE479" s="246"/>
      <c r="AF479" s="246"/>
      <c r="AG479" s="246"/>
      <c r="AH479" s="4"/>
      <c r="AI479" s="83"/>
      <c r="AJ479" s="255"/>
      <c r="AK479" s="246"/>
      <c r="AL479" s="246"/>
      <c r="AM479" s="246"/>
      <c r="AN479" s="246"/>
      <c r="AP479" s="294"/>
      <c r="AQ479" s="294"/>
      <c r="AR479" s="298"/>
      <c r="AS479" s="298"/>
      <c r="AT479" s="298"/>
      <c r="AV479" s="128"/>
      <c r="AW479" s="72"/>
      <c r="AX479" s="72"/>
      <c r="AY479" s="72"/>
      <c r="AZ479" s="72"/>
      <c r="BB479" s="210"/>
      <c r="BC479" s="104"/>
    </row>
    <row r="480" spans="1:98" x14ac:dyDescent="0.25">
      <c r="A480" s="28"/>
      <c r="D480" s="80"/>
      <c r="E480" s="80"/>
      <c r="F480" s="80"/>
      <c r="G480" s="80"/>
      <c r="H480" s="246"/>
      <c r="I480" s="246"/>
      <c r="J480" s="72"/>
      <c r="K480" s="72"/>
      <c r="L480" s="73"/>
      <c r="M480" s="73"/>
      <c r="N480" s="246"/>
      <c r="O480" s="246"/>
      <c r="P480" s="236"/>
      <c r="Q480" s="72"/>
      <c r="R480" s="73"/>
      <c r="S480" s="73"/>
      <c r="T480" s="246"/>
      <c r="U480" s="72"/>
      <c r="V480" s="4"/>
      <c r="W480" s="4"/>
      <c r="X480" s="4"/>
      <c r="Y480" s="80"/>
      <c r="Z480" s="4"/>
      <c r="AA480" s="246"/>
      <c r="AB480" s="246"/>
      <c r="AC480" s="246"/>
      <c r="AD480" s="246"/>
      <c r="AE480" s="246"/>
      <c r="AF480" s="246"/>
      <c r="AG480" s="246"/>
      <c r="AH480" s="80"/>
      <c r="AI480" s="4"/>
      <c r="AJ480" s="246"/>
      <c r="AK480" s="246"/>
      <c r="AL480" s="246"/>
      <c r="AM480" s="246"/>
      <c r="AN480" s="246"/>
      <c r="AP480" s="294"/>
      <c r="AQ480" s="294"/>
      <c r="AR480" s="298"/>
      <c r="AS480" s="298"/>
      <c r="AT480" s="298"/>
      <c r="BB480" s="210"/>
      <c r="BC480" s="104"/>
      <c r="BH480" s="80"/>
      <c r="CA480" s="80"/>
      <c r="CR480" s="272"/>
      <c r="CS480" s="80"/>
      <c r="CT480" s="127"/>
    </row>
    <row r="481" spans="1:98" x14ac:dyDescent="0.25">
      <c r="A481" s="28"/>
      <c r="D481" s="69"/>
      <c r="E481" s="69"/>
      <c r="F481" s="69"/>
      <c r="G481" s="70"/>
      <c r="I481" s="255"/>
      <c r="J481" s="72"/>
      <c r="K481" s="72"/>
      <c r="L481" s="73"/>
      <c r="M481" s="73"/>
      <c r="N481" s="246"/>
      <c r="O481" s="255"/>
      <c r="P481" s="236"/>
      <c r="Q481" s="72"/>
      <c r="R481" s="73"/>
      <c r="S481" s="73"/>
      <c r="T481" s="246"/>
      <c r="U481" s="71"/>
      <c r="V481" s="72"/>
      <c r="W481" s="72"/>
      <c r="X481" s="73"/>
      <c r="Y481" s="73"/>
      <c r="Z481" s="69"/>
      <c r="AA481" s="246"/>
      <c r="AB481" s="246"/>
      <c r="AC481" s="246"/>
      <c r="AD481" s="246"/>
      <c r="AE481" s="246"/>
      <c r="AF481" s="246"/>
      <c r="AG481" s="246"/>
      <c r="AH481" s="4"/>
      <c r="AI481" s="4"/>
      <c r="AJ481" s="246"/>
      <c r="AK481" s="246"/>
      <c r="AL481" s="246"/>
      <c r="AM481" s="291"/>
      <c r="AN481" s="246"/>
      <c r="AP481" s="294"/>
      <c r="AQ481" s="294"/>
      <c r="AR481" s="298"/>
      <c r="AS481" s="298"/>
      <c r="AT481" s="298"/>
      <c r="AV481" s="304"/>
      <c r="AW481" s="74"/>
      <c r="AX481" s="74"/>
      <c r="AY481" s="74"/>
      <c r="AZ481" s="74"/>
      <c r="BB481" s="210"/>
      <c r="BC481" s="104"/>
      <c r="BE481" s="310"/>
      <c r="BI481" s="75"/>
      <c r="CA481" s="75"/>
      <c r="CO481" s="324"/>
    </row>
    <row r="482" spans="1:98" x14ac:dyDescent="0.25">
      <c r="A482" s="28"/>
      <c r="D482" s="160"/>
      <c r="E482" s="160"/>
      <c r="F482" s="160"/>
      <c r="G482" s="160"/>
      <c r="J482" s="4"/>
      <c r="K482" s="72"/>
      <c r="L482" s="73"/>
      <c r="M482" s="73"/>
      <c r="Q482" s="72"/>
      <c r="R482" s="73"/>
      <c r="S482" s="73"/>
      <c r="U482" s="160"/>
      <c r="V482" s="4"/>
      <c r="W482" s="4"/>
      <c r="X482" s="160"/>
      <c r="Y482" s="4"/>
      <c r="Z482" s="160"/>
      <c r="AH482" s="160"/>
      <c r="AI482" s="4"/>
      <c r="BB482" s="210"/>
      <c r="BC482" s="104"/>
      <c r="CR482" s="261"/>
      <c r="CS482" s="160"/>
      <c r="CT482" s="358"/>
    </row>
    <row r="483" spans="1:98" x14ac:dyDescent="0.25">
      <c r="A483" s="28"/>
      <c r="D483" s="160"/>
      <c r="E483" s="160"/>
      <c r="F483" s="160"/>
      <c r="G483" s="160"/>
      <c r="J483" s="4"/>
      <c r="K483" s="72"/>
      <c r="L483" s="73"/>
      <c r="M483" s="73"/>
      <c r="Q483" s="72"/>
      <c r="R483" s="73"/>
      <c r="S483" s="73"/>
      <c r="U483" s="160"/>
      <c r="V483" s="4"/>
      <c r="W483" s="4"/>
      <c r="X483" s="160"/>
      <c r="Y483" s="4"/>
      <c r="Z483" s="160"/>
      <c r="AH483" s="160"/>
      <c r="AI483" s="4"/>
      <c r="BB483" s="210"/>
      <c r="BC483" s="104"/>
      <c r="CR483" s="261"/>
      <c r="CS483" s="160"/>
      <c r="CT483" s="358"/>
    </row>
    <row r="484" spans="1:98" x14ac:dyDescent="0.25">
      <c r="A484" s="28"/>
      <c r="D484" s="160"/>
      <c r="E484" s="160"/>
      <c r="F484" s="160"/>
      <c r="G484" s="160"/>
      <c r="J484" s="4"/>
      <c r="K484" s="72"/>
      <c r="L484" s="73"/>
      <c r="M484" s="73"/>
      <c r="Q484" s="72"/>
      <c r="R484" s="73"/>
      <c r="S484" s="73"/>
      <c r="U484" s="160"/>
      <c r="V484" s="4"/>
      <c r="W484" s="4"/>
      <c r="X484" s="160"/>
      <c r="Y484" s="4"/>
      <c r="Z484" s="160"/>
      <c r="AH484" s="160"/>
      <c r="AI484" s="4"/>
      <c r="BB484" s="210"/>
      <c r="BC484" s="104"/>
      <c r="CR484" s="261"/>
      <c r="CS484" s="160"/>
      <c r="CT484" s="358"/>
    </row>
    <row r="485" spans="1:98" x14ac:dyDescent="0.25">
      <c r="A485" s="28"/>
      <c r="D485" s="72"/>
      <c r="E485" s="72"/>
      <c r="F485" s="72"/>
      <c r="G485" s="80"/>
      <c r="H485" s="246"/>
      <c r="I485" s="246"/>
      <c r="J485" s="4"/>
      <c r="K485" s="4"/>
      <c r="L485" s="4"/>
      <c r="M485" s="4"/>
      <c r="N485" s="246"/>
      <c r="O485" s="246"/>
      <c r="P485" s="246"/>
      <c r="Q485" s="4"/>
      <c r="R485" s="4"/>
      <c r="S485" s="4"/>
      <c r="T485" s="246"/>
      <c r="U485" s="4"/>
      <c r="V485" s="4"/>
      <c r="W485" s="4"/>
      <c r="X485" s="4"/>
      <c r="Y485" s="4"/>
      <c r="Z485" s="4"/>
      <c r="AA485" s="246"/>
      <c r="AB485" s="246"/>
      <c r="AC485" s="246"/>
      <c r="AD485" s="246"/>
      <c r="AE485" s="246"/>
      <c r="AF485" s="246"/>
      <c r="AG485" s="246"/>
      <c r="AH485" s="4"/>
      <c r="AI485" s="83"/>
      <c r="AJ485" s="255"/>
      <c r="AK485" s="246"/>
      <c r="AL485" s="246"/>
      <c r="AM485" s="246"/>
      <c r="AN485" s="246"/>
      <c r="AP485" s="294"/>
      <c r="AQ485" s="294"/>
      <c r="AR485" s="298"/>
      <c r="AS485" s="298"/>
      <c r="AT485" s="298"/>
      <c r="AV485" s="128"/>
      <c r="AW485" s="72"/>
      <c r="AX485" s="72"/>
      <c r="AY485" s="72"/>
      <c r="AZ485" s="72"/>
      <c r="BB485" s="210"/>
      <c r="BC485" s="104"/>
    </row>
    <row r="486" spans="1:98" x14ac:dyDescent="0.25">
      <c r="A486" s="28"/>
      <c r="D486" s="72"/>
      <c r="E486" s="72"/>
      <c r="F486" s="72"/>
      <c r="G486" s="77"/>
      <c r="I486" s="248"/>
      <c r="J486" s="77"/>
      <c r="K486" s="72"/>
      <c r="L486" s="73"/>
      <c r="M486" s="73"/>
      <c r="Q486" s="4"/>
      <c r="R486" s="4"/>
      <c r="S486" s="4"/>
      <c r="U486" s="4"/>
      <c r="V486" s="4"/>
      <c r="W486" s="191"/>
      <c r="X486" s="191"/>
      <c r="Y486" s="191"/>
      <c r="Z486" s="191"/>
      <c r="AH486" s="4"/>
      <c r="AI486" s="4"/>
      <c r="AW486" s="10"/>
      <c r="AX486" s="10"/>
      <c r="BB486" s="210"/>
      <c r="BC486" s="104"/>
      <c r="BF486" s="75"/>
      <c r="BG486" s="75"/>
      <c r="BH486" s="75"/>
      <c r="BI486" s="75"/>
      <c r="BJ486" s="75"/>
      <c r="BK486" s="75"/>
      <c r="CS486" s="326"/>
    </row>
    <row r="487" spans="1:98" x14ac:dyDescent="0.25">
      <c r="A487" s="28"/>
      <c r="D487" s="80"/>
      <c r="E487" s="80"/>
      <c r="F487" s="80"/>
      <c r="G487" s="77"/>
      <c r="I487" s="246"/>
      <c r="J487" s="4"/>
      <c r="K487" s="72"/>
      <c r="L487" s="73"/>
      <c r="M487" s="73"/>
      <c r="P487" s="249"/>
      <c r="Q487" s="191"/>
      <c r="R487" s="191"/>
      <c r="S487" s="191"/>
      <c r="U487" s="4"/>
      <c r="V487" s="4"/>
      <c r="W487" s="4"/>
      <c r="X487" s="4"/>
      <c r="Y487" s="80"/>
      <c r="Z487" s="4"/>
      <c r="AH487" s="4"/>
      <c r="AI487" s="4"/>
      <c r="AW487" s="10"/>
      <c r="AX487" s="10"/>
      <c r="BB487" s="210"/>
      <c r="BC487" s="104"/>
      <c r="BF487" s="75"/>
      <c r="BG487" s="75"/>
      <c r="BH487" s="75"/>
      <c r="BI487" s="75"/>
      <c r="BJ487" s="75"/>
      <c r="BK487" s="75"/>
      <c r="CS487" s="326"/>
    </row>
    <row r="488" spans="1:98" x14ac:dyDescent="0.25">
      <c r="A488" s="28"/>
      <c r="D488" s="80"/>
      <c r="E488" s="77"/>
      <c r="F488" s="77"/>
      <c r="G488" s="160"/>
      <c r="I488" s="248"/>
      <c r="J488" s="4"/>
      <c r="K488" s="72"/>
      <c r="L488" s="80"/>
      <c r="M488" s="73"/>
      <c r="O488" s="253"/>
      <c r="P488" s="236"/>
      <c r="Q488" s="72"/>
      <c r="R488" s="73"/>
      <c r="S488" s="73"/>
      <c r="U488" s="80"/>
      <c r="V488" s="4"/>
      <c r="W488" s="4"/>
      <c r="X488" s="4"/>
      <c r="Y488" s="80"/>
      <c r="Z488" s="4"/>
      <c r="AH488" s="80"/>
      <c r="AI488" s="167"/>
      <c r="BB488" s="210"/>
      <c r="BC488" s="104"/>
      <c r="BG488" s="14"/>
      <c r="CS488" s="326"/>
    </row>
    <row r="489" spans="1:98" x14ac:dyDescent="0.25">
      <c r="A489" s="28"/>
      <c r="D489" s="72"/>
      <c r="E489" s="72"/>
      <c r="F489" s="72"/>
      <c r="G489" s="80"/>
      <c r="J489" s="72"/>
      <c r="K489" s="72"/>
      <c r="L489" s="73"/>
      <c r="M489" s="73"/>
      <c r="P489" s="236"/>
      <c r="Q489" s="72"/>
      <c r="R489" s="73"/>
      <c r="S489" s="73"/>
      <c r="U489" s="4"/>
      <c r="V489" s="72"/>
      <c r="W489" s="72"/>
      <c r="X489" s="73"/>
      <c r="Y489" s="73"/>
      <c r="Z489" s="4"/>
      <c r="AH489" s="4"/>
      <c r="AI489" s="134"/>
      <c r="AV489" s="128"/>
      <c r="AW489" s="72"/>
      <c r="AX489" s="72"/>
      <c r="AY489" s="72"/>
      <c r="BB489" s="210"/>
      <c r="BC489" s="104"/>
    </row>
    <row r="490" spans="1:98" x14ac:dyDescent="0.25">
      <c r="A490" s="28"/>
      <c r="D490" s="70"/>
      <c r="E490" s="161"/>
      <c r="F490" s="161"/>
      <c r="G490" s="70"/>
      <c r="I490" s="247"/>
      <c r="J490" s="69"/>
      <c r="K490" s="69"/>
      <c r="L490" s="94"/>
      <c r="M490" s="94"/>
      <c r="O490" s="253"/>
      <c r="P490" s="236"/>
      <c r="Q490" s="72"/>
      <c r="R490" s="73"/>
      <c r="S490" s="73"/>
      <c r="U490" s="70"/>
      <c r="V490" s="92"/>
      <c r="W490" s="92"/>
      <c r="X490" s="92"/>
      <c r="Y490" s="141"/>
      <c r="Z490" s="70"/>
      <c r="AH490" s="70"/>
      <c r="AI490" s="168"/>
      <c r="BB490" s="210"/>
      <c r="BC490" s="104"/>
      <c r="BD490" s="105"/>
      <c r="BE490" s="105"/>
      <c r="BG490" s="14"/>
      <c r="CS490" s="326"/>
    </row>
    <row r="491" spans="1:98" x14ac:dyDescent="0.25">
      <c r="A491" s="28"/>
      <c r="D491" s="160"/>
      <c r="E491" s="160"/>
      <c r="F491" s="160"/>
      <c r="G491" s="160"/>
      <c r="J491" s="165"/>
      <c r="K491" s="165"/>
      <c r="L491" s="73"/>
      <c r="M491" s="73"/>
      <c r="Q491" s="72"/>
      <c r="R491" s="73"/>
      <c r="S491" s="73"/>
      <c r="U491" s="160"/>
      <c r="V491" s="4"/>
      <c r="W491" s="4"/>
      <c r="X491" s="73"/>
      <c r="Y491" s="73"/>
      <c r="Z491" s="160"/>
      <c r="AH491" s="160"/>
      <c r="AI491" s="4"/>
      <c r="BB491" s="210"/>
      <c r="BC491" s="104"/>
      <c r="CR491" s="336"/>
      <c r="CS491" s="160"/>
      <c r="CT491" s="358"/>
    </row>
    <row r="492" spans="1:98" x14ac:dyDescent="0.25">
      <c r="A492" s="28"/>
      <c r="D492" s="160"/>
      <c r="E492" s="160"/>
      <c r="F492" s="160"/>
      <c r="G492" s="160"/>
      <c r="J492" s="77"/>
      <c r="K492" s="72"/>
      <c r="L492" s="73"/>
      <c r="M492" s="73"/>
      <c r="Q492" s="72"/>
      <c r="R492" s="73"/>
      <c r="S492" s="73"/>
      <c r="U492" s="160"/>
      <c r="V492" s="4"/>
      <c r="W492" s="4"/>
      <c r="X492" s="73"/>
      <c r="Y492" s="73"/>
      <c r="Z492" s="160"/>
      <c r="AH492" s="160"/>
      <c r="AI492" s="4"/>
      <c r="BB492" s="210"/>
      <c r="BC492" s="104"/>
      <c r="CR492" s="336"/>
      <c r="CS492" s="160"/>
      <c r="CT492" s="358"/>
    </row>
    <row r="493" spans="1:98" x14ac:dyDescent="0.25">
      <c r="A493" s="28"/>
      <c r="D493" s="160"/>
      <c r="E493" s="160"/>
      <c r="F493" s="160"/>
      <c r="G493" s="160"/>
      <c r="J493" s="77"/>
      <c r="K493" s="72"/>
      <c r="L493" s="73"/>
      <c r="M493" s="73"/>
      <c r="Q493" s="72"/>
      <c r="R493" s="73"/>
      <c r="S493" s="73"/>
      <c r="U493" s="160"/>
      <c r="V493" s="4"/>
      <c r="W493" s="4"/>
      <c r="X493" s="73"/>
      <c r="Y493" s="73"/>
      <c r="Z493" s="160"/>
      <c r="AH493" s="160"/>
      <c r="AI493" s="4"/>
      <c r="BB493" s="210"/>
      <c r="BC493" s="104"/>
      <c r="CR493" s="336"/>
      <c r="CS493" s="160"/>
      <c r="CT493" s="358"/>
    </row>
    <row r="494" spans="1:98" x14ac:dyDescent="0.25">
      <c r="A494" s="28"/>
      <c r="D494" s="160"/>
      <c r="E494" s="160"/>
      <c r="F494" s="160"/>
      <c r="G494" s="160"/>
      <c r="J494" s="77"/>
      <c r="K494" s="72"/>
      <c r="L494" s="73"/>
      <c r="M494" s="73"/>
      <c r="Q494" s="72"/>
      <c r="R494" s="73"/>
      <c r="S494" s="73"/>
      <c r="U494" s="160"/>
      <c r="V494" s="4"/>
      <c r="W494" s="4"/>
      <c r="X494" s="73"/>
      <c r="Y494" s="73"/>
      <c r="Z494" s="160"/>
      <c r="AH494" s="160"/>
      <c r="AI494" s="4"/>
      <c r="BB494" s="210"/>
      <c r="BC494" s="104"/>
      <c r="CR494" s="336"/>
      <c r="CS494" s="160"/>
      <c r="CT494" s="358"/>
    </row>
    <row r="495" spans="1:98" x14ac:dyDescent="0.25">
      <c r="A495" s="28"/>
      <c r="D495" s="80"/>
      <c r="E495" s="80"/>
      <c r="F495" s="72"/>
      <c r="G495" s="80"/>
      <c r="H495" s="246"/>
      <c r="I495" s="236"/>
      <c r="J495" s="4"/>
      <c r="K495" s="4"/>
      <c r="L495" s="4"/>
      <c r="M495" s="4"/>
      <c r="N495" s="246"/>
      <c r="O495" s="236"/>
      <c r="P495" s="246"/>
      <c r="Q495" s="4"/>
      <c r="R495" s="4"/>
      <c r="S495" s="4"/>
      <c r="T495" s="246"/>
      <c r="U495" s="72"/>
      <c r="V495" s="4"/>
      <c r="W495" s="4"/>
      <c r="X495" s="4"/>
      <c r="Y495" s="80"/>
      <c r="Z495" s="80"/>
      <c r="AA495" s="246"/>
      <c r="AB495" s="246"/>
      <c r="AC495" s="246"/>
      <c r="AD495" s="246"/>
      <c r="AE495" s="246"/>
      <c r="AF495" s="246"/>
      <c r="AG495" s="246"/>
      <c r="AH495" s="4"/>
      <c r="AI495" s="4"/>
      <c r="AJ495" s="246"/>
      <c r="AK495" s="246"/>
      <c r="AL495" s="246"/>
      <c r="AM495" s="246"/>
      <c r="AN495" s="246"/>
      <c r="AP495" s="294"/>
      <c r="AQ495" s="294"/>
      <c r="AR495" s="298"/>
      <c r="AS495" s="298"/>
      <c r="AT495" s="298"/>
      <c r="BB495" s="210"/>
      <c r="BC495" s="104"/>
      <c r="BF495" s="80"/>
      <c r="BG495" s="80"/>
      <c r="BH495" s="80"/>
      <c r="BI495" s="80"/>
      <c r="CA495" s="80"/>
      <c r="CB495" s="80"/>
      <c r="CR495" s="333"/>
      <c r="CS495" s="70"/>
      <c r="CT495" s="130"/>
    </row>
    <row r="496" spans="1:98" x14ac:dyDescent="0.25">
      <c r="A496" s="28"/>
      <c r="D496" s="80"/>
      <c r="E496" s="77"/>
      <c r="F496" s="77"/>
      <c r="G496" s="160"/>
      <c r="I496" s="253"/>
      <c r="J496" s="72"/>
      <c r="K496" s="72"/>
      <c r="L496" s="73"/>
      <c r="M496" s="73"/>
      <c r="O496" s="253"/>
      <c r="P496" s="236"/>
      <c r="Q496" s="72"/>
      <c r="R496" s="73"/>
      <c r="S496" s="73"/>
      <c r="U496" s="80"/>
      <c r="V496" s="4"/>
      <c r="W496" s="4"/>
      <c r="X496" s="4"/>
      <c r="Y496" s="80"/>
      <c r="Z496" s="4"/>
      <c r="AH496" s="80"/>
      <c r="AI496" s="167"/>
      <c r="BB496" s="210"/>
      <c r="BC496" s="104"/>
      <c r="BG496" s="14"/>
      <c r="CS496" s="326"/>
    </row>
    <row r="497" spans="1:98" x14ac:dyDescent="0.25">
      <c r="A497" s="28"/>
      <c r="D497" s="80"/>
      <c r="E497" s="80"/>
      <c r="F497" s="72"/>
      <c r="G497" s="77"/>
      <c r="I497" s="242"/>
      <c r="J497" s="4"/>
      <c r="K497" s="72"/>
      <c r="L497" s="73"/>
      <c r="M497" s="73"/>
      <c r="P497" s="249"/>
      <c r="Q497" s="191"/>
      <c r="R497" s="191"/>
      <c r="S497" s="191"/>
      <c r="U497" s="4"/>
      <c r="V497" s="4"/>
      <c r="W497" s="4"/>
      <c r="X497" s="4"/>
      <c r="Y497" s="80"/>
      <c r="Z497" s="80"/>
      <c r="AH497" s="4"/>
      <c r="AI497" s="4"/>
      <c r="AW497" s="10"/>
      <c r="AX497" s="10"/>
      <c r="BB497" s="210"/>
      <c r="BC497" s="104"/>
      <c r="BF497" s="75"/>
      <c r="BG497" s="75"/>
      <c r="BH497" s="75"/>
      <c r="BI497" s="75"/>
      <c r="BJ497" s="75"/>
      <c r="BK497" s="75"/>
      <c r="CS497" s="326"/>
    </row>
    <row r="498" spans="1:98" x14ac:dyDescent="0.25">
      <c r="A498" s="28"/>
      <c r="D498" s="72"/>
      <c r="E498" s="72"/>
      <c r="F498" s="72"/>
      <c r="G498" s="77"/>
      <c r="I498" s="246"/>
      <c r="J498" s="4"/>
      <c r="K498" s="72"/>
      <c r="L498" s="73"/>
      <c r="M498" s="73"/>
      <c r="P498" s="249"/>
      <c r="Q498" s="191"/>
      <c r="R498" s="191"/>
      <c r="S498" s="191"/>
      <c r="U498" s="4"/>
      <c r="V498" s="4"/>
      <c r="W498" s="191"/>
      <c r="X498" s="191"/>
      <c r="Y498" s="191"/>
      <c r="Z498" s="191"/>
      <c r="AH498" s="4"/>
      <c r="AI498" s="4"/>
      <c r="AW498" s="10"/>
      <c r="AX498" s="10"/>
      <c r="BB498" s="210"/>
      <c r="BC498" s="104"/>
      <c r="BF498" s="75"/>
      <c r="BG498" s="75"/>
      <c r="BH498" s="75"/>
      <c r="BI498" s="75"/>
      <c r="BJ498" s="75"/>
      <c r="BK498" s="75"/>
      <c r="CS498" s="326"/>
    </row>
    <row r="499" spans="1:98" x14ac:dyDescent="0.25">
      <c r="A499" s="28"/>
      <c r="D499" s="80"/>
      <c r="E499" s="80"/>
      <c r="F499" s="80"/>
      <c r="G499" s="80"/>
      <c r="J499" s="4"/>
      <c r="K499" s="4"/>
      <c r="L499" s="73"/>
      <c r="M499" s="73"/>
      <c r="P499" s="236"/>
      <c r="Q499" s="72"/>
      <c r="R499" s="73"/>
      <c r="S499" s="73"/>
      <c r="U499" s="4"/>
      <c r="V499" s="4"/>
      <c r="W499" s="4"/>
      <c r="X499" s="4"/>
      <c r="Y499" s="80"/>
      <c r="Z499" s="80"/>
      <c r="AH499" s="4"/>
      <c r="AI499" s="4"/>
      <c r="BB499" s="210"/>
      <c r="BC499" s="104"/>
      <c r="BH499" s="80"/>
      <c r="BI499" s="80"/>
      <c r="BO499" s="80"/>
      <c r="CA499" s="80"/>
    </row>
    <row r="500" spans="1:98" x14ac:dyDescent="0.25">
      <c r="A500" s="28"/>
      <c r="D500" s="80"/>
      <c r="E500" s="80"/>
      <c r="F500" s="72"/>
      <c r="G500" s="77"/>
      <c r="I500" s="242"/>
      <c r="J500" s="4"/>
      <c r="K500" s="72"/>
      <c r="L500" s="73"/>
      <c r="M500" s="73"/>
      <c r="P500" s="249"/>
      <c r="Q500" s="191"/>
      <c r="R500" s="191"/>
      <c r="S500" s="191"/>
      <c r="U500" s="4"/>
      <c r="V500" s="4"/>
      <c r="W500" s="4"/>
      <c r="X500" s="4"/>
      <c r="Y500" s="80"/>
      <c r="Z500" s="80"/>
      <c r="AH500" s="70"/>
      <c r="AI500" s="4"/>
      <c r="AW500" s="10"/>
      <c r="AX500" s="10"/>
      <c r="BB500" s="210"/>
      <c r="BC500" s="104"/>
      <c r="BF500" s="75"/>
      <c r="BG500" s="75"/>
      <c r="BH500" s="75"/>
      <c r="BI500" s="75"/>
      <c r="BJ500" s="75"/>
      <c r="BK500" s="75"/>
      <c r="CS500" s="326"/>
    </row>
    <row r="501" spans="1:98" x14ac:dyDescent="0.25">
      <c r="A501" s="28"/>
      <c r="D501" s="80"/>
      <c r="E501" s="77"/>
      <c r="F501" s="77"/>
      <c r="G501" s="80"/>
      <c r="I501" s="246"/>
      <c r="J501" s="72"/>
      <c r="K501" s="72"/>
      <c r="L501" s="73"/>
      <c r="M501" s="73"/>
      <c r="N501" s="246"/>
      <c r="O501" s="246"/>
      <c r="P501" s="236"/>
      <c r="Q501" s="72"/>
      <c r="R501" s="73"/>
      <c r="S501" s="73"/>
      <c r="T501" s="246"/>
      <c r="U501" s="72"/>
      <c r="V501" s="4"/>
      <c r="W501" s="4"/>
      <c r="X501" s="4"/>
      <c r="Y501" s="80"/>
      <c r="Z501" s="4"/>
      <c r="AA501" s="246"/>
      <c r="AB501" s="246"/>
      <c r="AC501" s="246"/>
      <c r="AD501" s="246"/>
      <c r="AE501" s="246"/>
      <c r="AF501" s="246"/>
      <c r="AG501" s="246"/>
      <c r="AH501" s="4"/>
      <c r="AI501" s="4"/>
      <c r="AJ501" s="246"/>
      <c r="AK501" s="246"/>
      <c r="AL501" s="246"/>
      <c r="AM501" s="246"/>
      <c r="AN501" s="246"/>
      <c r="AP501" s="294"/>
      <c r="AQ501" s="294"/>
      <c r="AR501" s="298"/>
      <c r="AS501" s="298"/>
      <c r="AT501" s="298"/>
      <c r="BB501" s="210"/>
      <c r="BC501" s="104"/>
      <c r="CR501" s="344"/>
      <c r="CS501" s="89"/>
      <c r="CT501" s="90"/>
    </row>
    <row r="502" spans="1:98" x14ac:dyDescent="0.25">
      <c r="A502" s="28"/>
      <c r="D502" s="80"/>
      <c r="E502" s="80"/>
      <c r="F502" s="80"/>
      <c r="G502" s="80"/>
      <c r="I502" s="236"/>
      <c r="J502" s="4"/>
      <c r="K502" s="4"/>
      <c r="L502" s="4"/>
      <c r="M502" s="4"/>
      <c r="Q502" s="80"/>
      <c r="R502" s="80"/>
      <c r="S502" s="80"/>
      <c r="U502" s="80"/>
      <c r="V502" s="4"/>
      <c r="W502" s="4"/>
      <c r="X502" s="4"/>
      <c r="Y502" s="80"/>
      <c r="Z502" s="80"/>
      <c r="AH502" s="70"/>
      <c r="AI502" s="4"/>
      <c r="BB502" s="210"/>
      <c r="BC502" s="104"/>
      <c r="BF502" s="91"/>
      <c r="BG502" s="91"/>
      <c r="BH502" s="91"/>
      <c r="BI502" s="91"/>
      <c r="BO502" s="75"/>
      <c r="BU502" s="75"/>
      <c r="CB502" s="91"/>
      <c r="CR502" s="330"/>
      <c r="CS502" s="108"/>
    </row>
    <row r="503" spans="1:98" x14ac:dyDescent="0.25">
      <c r="A503" s="28"/>
      <c r="D503" s="72"/>
      <c r="E503" s="72"/>
      <c r="F503" s="72"/>
      <c r="G503" s="160"/>
      <c r="I503" s="253"/>
      <c r="J503" s="72"/>
      <c r="K503" s="72"/>
      <c r="L503" s="73"/>
      <c r="M503" s="73"/>
      <c r="O503" s="253"/>
      <c r="P503" s="236"/>
      <c r="Q503" s="72"/>
      <c r="R503" s="73"/>
      <c r="S503" s="73"/>
      <c r="U503" s="72"/>
      <c r="V503" s="72"/>
      <c r="W503" s="72"/>
      <c r="X503" s="73"/>
      <c r="Y503" s="73"/>
      <c r="Z503" s="121"/>
      <c r="AH503" s="4"/>
      <c r="AI503" s="72"/>
      <c r="AP503" s="296"/>
      <c r="AQ503" s="296"/>
      <c r="AR503" s="298"/>
      <c r="AS503" s="298"/>
      <c r="AT503" s="298"/>
      <c r="BB503" s="210"/>
      <c r="BC503" s="104"/>
      <c r="BG503" s="14"/>
    </row>
    <row r="504" spans="1:98" x14ac:dyDescent="0.25">
      <c r="A504" s="28"/>
      <c r="D504" s="160"/>
      <c r="E504" s="160"/>
      <c r="F504" s="160"/>
      <c r="G504" s="160"/>
      <c r="J504" s="4"/>
      <c r="K504" s="72"/>
      <c r="L504" s="73"/>
      <c r="M504" s="73"/>
      <c r="Q504" s="72"/>
      <c r="R504" s="73"/>
      <c r="S504" s="73"/>
      <c r="U504" s="160"/>
      <c r="V504" s="4"/>
      <c r="W504" s="4"/>
      <c r="X504" s="160"/>
      <c r="Y504" s="4"/>
      <c r="Z504" s="160"/>
      <c r="AH504" s="160"/>
      <c r="AI504" s="4"/>
      <c r="BB504" s="210"/>
      <c r="BC504" s="104"/>
      <c r="CR504" s="261"/>
      <c r="CS504" s="160"/>
      <c r="CT504" s="358"/>
    </row>
    <row r="505" spans="1:98" x14ac:dyDescent="0.25">
      <c r="A505" s="28"/>
      <c r="D505" s="80"/>
      <c r="E505" s="77"/>
      <c r="F505" s="77"/>
      <c r="G505" s="160"/>
      <c r="I505" s="253"/>
      <c r="J505" s="72"/>
      <c r="K505" s="72"/>
      <c r="L505" s="73"/>
      <c r="M505" s="73"/>
      <c r="O505" s="253"/>
      <c r="P505" s="236"/>
      <c r="Q505" s="72"/>
      <c r="R505" s="73"/>
      <c r="S505" s="73"/>
      <c r="U505" s="80"/>
      <c r="V505" s="4"/>
      <c r="W505" s="4"/>
      <c r="X505" s="4"/>
      <c r="Y505" s="80"/>
      <c r="Z505" s="4"/>
      <c r="AH505" s="80"/>
      <c r="AI505" s="167"/>
      <c r="BB505" s="210"/>
      <c r="BC505" s="104"/>
      <c r="BF505" s="75"/>
      <c r="BG505" s="86"/>
      <c r="BH505" s="87"/>
      <c r="BI505" s="75"/>
      <c r="BJ505" s="87"/>
      <c r="BK505" s="87"/>
      <c r="BL505" s="86"/>
      <c r="BM505" s="75"/>
      <c r="CS505" s="326"/>
    </row>
    <row r="506" spans="1:98" x14ac:dyDescent="0.25">
      <c r="A506" s="28"/>
      <c r="D506" s="72"/>
      <c r="E506" s="72"/>
      <c r="F506" s="72"/>
      <c r="G506" s="72"/>
      <c r="I506" s="254"/>
      <c r="J506" s="220"/>
      <c r="K506" s="221"/>
      <c r="L506" s="221"/>
      <c r="M506" s="222"/>
      <c r="P506" s="236"/>
      <c r="Q506" s="72"/>
      <c r="R506" s="72"/>
      <c r="S506" s="72"/>
      <c r="U506" s="221"/>
      <c r="V506" s="221"/>
      <c r="W506" s="221"/>
      <c r="X506" s="219"/>
      <c r="Y506" s="72"/>
      <c r="Z506" s="4"/>
      <c r="AH506" s="72"/>
      <c r="AI506" s="4"/>
      <c r="BB506" s="210"/>
      <c r="BC506" s="104"/>
      <c r="CR506" s="128"/>
      <c r="CS506" s="72"/>
      <c r="CT506" s="224"/>
    </row>
    <row r="507" spans="1:98" x14ac:dyDescent="0.25">
      <c r="A507" s="28"/>
      <c r="D507" s="72"/>
      <c r="E507" s="72"/>
      <c r="F507" s="72"/>
      <c r="G507" s="80"/>
      <c r="H507" s="246"/>
      <c r="I507" s="246"/>
      <c r="J507" s="4"/>
      <c r="K507" s="4"/>
      <c r="L507" s="4"/>
      <c r="M507" s="4"/>
      <c r="N507" s="246"/>
      <c r="O507" s="246"/>
      <c r="P507" s="246"/>
      <c r="Q507" s="4"/>
      <c r="R507" s="4"/>
      <c r="S507" s="4"/>
      <c r="T507" s="246"/>
      <c r="U507" s="4"/>
      <c r="V507" s="4"/>
      <c r="W507" s="4"/>
      <c r="X507" s="4"/>
      <c r="Y507" s="4"/>
      <c r="Z507" s="4"/>
      <c r="AA507" s="246"/>
      <c r="AB507" s="246"/>
      <c r="AC507" s="246"/>
      <c r="AD507" s="246"/>
      <c r="AE507" s="246"/>
      <c r="AF507" s="246"/>
      <c r="AG507" s="246"/>
      <c r="AH507" s="4"/>
      <c r="AI507" s="83"/>
      <c r="AJ507" s="255"/>
      <c r="AK507" s="246"/>
      <c r="AL507" s="246"/>
      <c r="AM507" s="246"/>
      <c r="AN507" s="246"/>
      <c r="AP507" s="294"/>
      <c r="AQ507" s="294"/>
      <c r="AR507" s="298"/>
      <c r="AS507" s="298"/>
      <c r="AT507" s="298"/>
      <c r="AV507" s="128"/>
      <c r="AW507" s="72"/>
      <c r="AX507" s="72"/>
      <c r="AY507" s="72"/>
      <c r="AZ507" s="72"/>
      <c r="BB507" s="210"/>
      <c r="BC507" s="104"/>
    </row>
    <row r="508" spans="1:98" x14ac:dyDescent="0.25">
      <c r="A508" s="28"/>
      <c r="D508" s="72"/>
      <c r="E508" s="72"/>
      <c r="F508" s="72"/>
      <c r="G508" s="70"/>
      <c r="I508" s="246"/>
      <c r="J508" s="72"/>
      <c r="K508" s="72"/>
      <c r="L508" s="73"/>
      <c r="M508" s="73"/>
      <c r="N508" s="246"/>
      <c r="O508" s="246"/>
      <c r="P508" s="236"/>
      <c r="Q508" s="72"/>
      <c r="R508" s="73"/>
      <c r="S508" s="73"/>
      <c r="T508" s="246"/>
      <c r="U508" s="4"/>
      <c r="V508" s="72"/>
      <c r="W508" s="72"/>
      <c r="X508" s="73"/>
      <c r="Y508" s="73"/>
      <c r="Z508" s="4"/>
      <c r="AA508" s="246"/>
      <c r="AB508" s="246"/>
      <c r="AC508" s="246"/>
      <c r="AD508" s="246"/>
      <c r="AE508" s="246"/>
      <c r="AF508" s="246"/>
      <c r="AG508" s="246"/>
      <c r="AH508" s="4"/>
      <c r="AI508" s="4"/>
      <c r="AJ508" s="246"/>
      <c r="AK508" s="246"/>
      <c r="AL508" s="246"/>
      <c r="AM508" s="246"/>
      <c r="AN508" s="246"/>
      <c r="AP508" s="294"/>
      <c r="AQ508" s="294"/>
      <c r="AR508" s="298"/>
      <c r="AS508" s="298"/>
      <c r="AT508" s="298"/>
      <c r="AV508" s="300"/>
      <c r="AW508" s="84"/>
      <c r="AX508" s="84"/>
      <c r="AY508" s="84"/>
      <c r="AZ508" s="84"/>
      <c r="BB508" s="210"/>
      <c r="BC508" s="104"/>
    </row>
    <row r="509" spans="1:98" x14ac:dyDescent="0.25">
      <c r="A509" s="28"/>
      <c r="D509" s="72"/>
      <c r="E509" s="77"/>
      <c r="F509" s="72"/>
      <c r="G509" s="80"/>
      <c r="H509" s="246"/>
      <c r="J509" s="4"/>
      <c r="K509" s="72"/>
      <c r="L509" s="73"/>
      <c r="M509" s="73"/>
      <c r="N509" s="246"/>
      <c r="O509" s="246"/>
      <c r="P509" s="236"/>
      <c r="Q509" s="72"/>
      <c r="R509" s="73"/>
      <c r="S509" s="73"/>
      <c r="T509" s="246"/>
      <c r="U509" s="4"/>
      <c r="V509" s="72"/>
      <c r="W509" s="72"/>
      <c r="X509" s="73"/>
      <c r="Y509" s="73"/>
      <c r="Z509" s="4"/>
      <c r="AA509" s="246"/>
      <c r="AB509" s="246"/>
      <c r="AC509" s="246"/>
      <c r="AD509" s="246"/>
      <c r="AE509" s="246"/>
      <c r="AF509" s="246"/>
      <c r="AG509" s="246"/>
      <c r="AH509" s="4"/>
      <c r="AI509" s="83"/>
      <c r="AK509" s="246"/>
      <c r="AL509" s="246"/>
      <c r="AM509" s="246"/>
      <c r="AN509" s="246"/>
      <c r="AP509" s="294"/>
      <c r="AQ509" s="294"/>
      <c r="AR509" s="298"/>
      <c r="AS509" s="298"/>
      <c r="AT509" s="298"/>
      <c r="AV509" s="128"/>
      <c r="AW509" s="72"/>
      <c r="AX509" s="72"/>
      <c r="AY509" s="72"/>
      <c r="AZ509" s="72"/>
      <c r="BB509" s="210"/>
      <c r="BC509" s="104"/>
    </row>
    <row r="510" spans="1:98" x14ac:dyDescent="0.25">
      <c r="A510" s="28"/>
      <c r="D510" s="72"/>
      <c r="E510" s="72"/>
      <c r="F510" s="72"/>
      <c r="G510" s="70"/>
      <c r="I510" s="246"/>
      <c r="J510" s="72"/>
      <c r="K510" s="72"/>
      <c r="L510" s="73"/>
      <c r="M510" s="73"/>
      <c r="N510" s="246"/>
      <c r="O510" s="246"/>
      <c r="P510" s="236"/>
      <c r="Q510" s="72"/>
      <c r="R510" s="73"/>
      <c r="S510" s="73"/>
      <c r="T510" s="246"/>
      <c r="U510" s="4"/>
      <c r="V510" s="72"/>
      <c r="W510" s="72"/>
      <c r="X510" s="73"/>
      <c r="Y510" s="73"/>
      <c r="Z510" s="4"/>
      <c r="AA510" s="246"/>
      <c r="AB510" s="246"/>
      <c r="AC510" s="246"/>
      <c r="AD510" s="246"/>
      <c r="AE510" s="246"/>
      <c r="AF510" s="246"/>
      <c r="AG510" s="246"/>
      <c r="AH510" s="4"/>
      <c r="AI510" s="4"/>
      <c r="AJ510" s="246"/>
      <c r="AK510" s="246"/>
      <c r="AL510" s="246"/>
      <c r="AM510" s="246"/>
      <c r="AN510" s="246"/>
      <c r="AP510" s="294"/>
      <c r="AQ510" s="294"/>
      <c r="AR510" s="298"/>
      <c r="AS510" s="298"/>
      <c r="AT510" s="298"/>
      <c r="AV510" s="300"/>
      <c r="AW510" s="84"/>
      <c r="AX510" s="84"/>
      <c r="AY510" s="84"/>
      <c r="AZ510" s="84"/>
      <c r="BB510" s="210"/>
      <c r="BC510" s="104"/>
    </row>
    <row r="511" spans="1:98" x14ac:dyDescent="0.25">
      <c r="A511" s="28"/>
      <c r="D511" s="80"/>
      <c r="E511" s="85"/>
      <c r="F511" s="85"/>
      <c r="G511" s="80"/>
      <c r="I511" s="241"/>
      <c r="J511" s="4"/>
      <c r="K511" s="4"/>
      <c r="L511" s="4"/>
      <c r="M511" s="4"/>
      <c r="Q511" s="80"/>
      <c r="R511" s="80"/>
      <c r="S511" s="80"/>
      <c r="U511" s="80"/>
      <c r="V511" s="4"/>
      <c r="W511" s="4"/>
      <c r="X511" s="4"/>
      <c r="Y511" s="80"/>
      <c r="Z511" s="80"/>
      <c r="AH511" s="72"/>
      <c r="AI511" s="4"/>
      <c r="BB511" s="210"/>
      <c r="BC511" s="104"/>
      <c r="CR511" s="344"/>
      <c r="CS511" s="89"/>
      <c r="CT511" s="90"/>
    </row>
    <row r="512" spans="1:98" x14ac:dyDescent="0.25">
      <c r="A512" s="28"/>
      <c r="D512" s="72"/>
      <c r="E512" s="72"/>
      <c r="F512" s="72"/>
      <c r="G512" s="70"/>
      <c r="I512" s="246"/>
      <c r="J512" s="4"/>
      <c r="K512" s="4"/>
      <c r="L512" s="4"/>
      <c r="M512" s="4"/>
      <c r="N512" s="246"/>
      <c r="O512" s="246"/>
      <c r="P512" s="236"/>
      <c r="Q512" s="72"/>
      <c r="R512" s="73"/>
      <c r="S512" s="73"/>
      <c r="T512" s="246"/>
      <c r="U512" s="4"/>
      <c r="V512" s="72"/>
      <c r="W512" s="72"/>
      <c r="X512" s="73"/>
      <c r="Y512" s="73"/>
      <c r="Z512" s="4"/>
      <c r="AA512" s="246"/>
      <c r="AB512" s="246"/>
      <c r="AC512" s="246"/>
      <c r="AD512" s="246"/>
      <c r="AE512" s="246"/>
      <c r="AF512" s="246"/>
      <c r="AG512" s="246"/>
      <c r="AH512" s="4"/>
      <c r="AI512" s="4"/>
      <c r="AJ512" s="246"/>
      <c r="AK512" s="246"/>
      <c r="AL512" s="246"/>
      <c r="AM512" s="246"/>
      <c r="AN512" s="246"/>
      <c r="AP512" s="294"/>
      <c r="AQ512" s="294"/>
      <c r="AR512" s="298"/>
      <c r="AS512" s="298"/>
      <c r="AT512" s="298"/>
      <c r="AV512" s="300"/>
      <c r="AW512" s="84"/>
      <c r="AX512" s="84"/>
      <c r="AY512" s="84"/>
      <c r="AZ512" s="84"/>
      <c r="BB512" s="210"/>
      <c r="BC512" s="104"/>
    </row>
    <row r="513" spans="1:98" x14ac:dyDescent="0.25">
      <c r="A513" s="28"/>
      <c r="D513" s="160"/>
      <c r="E513" s="160"/>
      <c r="F513" s="160"/>
      <c r="G513" s="160"/>
      <c r="J513" s="77"/>
      <c r="K513" s="77"/>
      <c r="L513" s="163"/>
      <c r="M513" s="160"/>
      <c r="Q513" s="191"/>
      <c r="R513" s="191"/>
      <c r="S513" s="191"/>
      <c r="U513" s="4"/>
      <c r="V513" s="4"/>
      <c r="W513" s="4"/>
      <c r="X513" s="4"/>
      <c r="Y513" s="4"/>
      <c r="Z513" s="160"/>
      <c r="AH513" s="4"/>
      <c r="AI513" s="4"/>
      <c r="BB513" s="210"/>
      <c r="BC513" s="104"/>
      <c r="BF513" s="218"/>
      <c r="BG513" s="218"/>
      <c r="BH513" s="218"/>
      <c r="BI513" s="218"/>
      <c r="BO513" s="218"/>
      <c r="BX513" s="4"/>
      <c r="BY513" s="4"/>
      <c r="BZ513" s="4"/>
      <c r="CA513" s="4"/>
      <c r="CB513" s="218"/>
    </row>
    <row r="514" spans="1:98" x14ac:dyDescent="0.25">
      <c r="A514" s="28"/>
      <c r="D514" s="80"/>
      <c r="E514" s="80"/>
      <c r="F514" s="80"/>
      <c r="G514" s="80"/>
      <c r="J514" s="72"/>
      <c r="K514" s="72"/>
      <c r="L514" s="73"/>
      <c r="M514" s="73"/>
      <c r="P514" s="236"/>
      <c r="Q514" s="72"/>
      <c r="R514" s="73"/>
      <c r="S514" s="73"/>
      <c r="U514" s="4"/>
      <c r="V514" s="4"/>
      <c r="W514" s="4"/>
      <c r="X514" s="4"/>
      <c r="Y514" s="138"/>
      <c r="Z514" s="80"/>
      <c r="AH514" s="4"/>
      <c r="AI514" s="4"/>
      <c r="BB514" s="210"/>
      <c r="BC514" s="104"/>
      <c r="BF514" s="80"/>
      <c r="BG514" s="80"/>
      <c r="BH514" s="80"/>
      <c r="CA514" s="138"/>
      <c r="CR514" s="333"/>
      <c r="CS514" s="70"/>
    </row>
    <row r="515" spans="1:98" x14ac:dyDescent="0.25">
      <c r="A515" s="28"/>
      <c r="D515" s="80"/>
      <c r="E515" s="80"/>
      <c r="F515" s="80"/>
      <c r="G515" s="80"/>
      <c r="I515" s="246"/>
      <c r="J515" s="4"/>
      <c r="K515" s="4"/>
      <c r="L515" s="73"/>
      <c r="M515" s="73"/>
      <c r="O515" s="253"/>
      <c r="P515" s="236"/>
      <c r="Q515" s="72"/>
      <c r="R515" s="73"/>
      <c r="S515" s="73"/>
      <c r="U515" s="80"/>
      <c r="V515" s="4"/>
      <c r="W515" s="4"/>
      <c r="X515" s="4"/>
      <c r="Y515" s="138"/>
      <c r="Z515" s="4"/>
      <c r="AH515" s="80"/>
      <c r="AI515" s="167"/>
      <c r="BB515" s="210"/>
      <c r="BC515" s="104"/>
      <c r="CS515" s="326"/>
    </row>
    <row r="516" spans="1:98" x14ac:dyDescent="0.25">
      <c r="A516" s="28"/>
      <c r="D516" s="80"/>
      <c r="E516" s="80"/>
      <c r="F516" s="80"/>
      <c r="G516" s="80"/>
      <c r="I516" s="246"/>
      <c r="J516" s="72"/>
      <c r="K516" s="72"/>
      <c r="L516" s="73"/>
      <c r="M516" s="73"/>
      <c r="O516" s="253"/>
      <c r="P516" s="236"/>
      <c r="Q516" s="72"/>
      <c r="R516" s="73"/>
      <c r="S516" s="73"/>
      <c r="U516" s="80"/>
      <c r="V516" s="4"/>
      <c r="W516" s="4"/>
      <c r="X516" s="4"/>
      <c r="Y516" s="138"/>
      <c r="Z516" s="4"/>
      <c r="AH516" s="80"/>
      <c r="AI516" s="167"/>
      <c r="BB516" s="210"/>
      <c r="BC516" s="104"/>
      <c r="CS516" s="326"/>
    </row>
    <row r="517" spans="1:98" x14ac:dyDescent="0.25">
      <c r="A517" s="28"/>
      <c r="D517" s="189"/>
      <c r="E517" s="190"/>
      <c r="F517" s="190"/>
      <c r="G517" s="189"/>
      <c r="I517" s="250"/>
      <c r="J517" s="191"/>
      <c r="K517" s="187"/>
      <c r="L517" s="192"/>
      <c r="M517" s="192"/>
      <c r="O517" s="236"/>
      <c r="P517" s="249"/>
      <c r="Q517" s="4"/>
      <c r="R517" s="4"/>
      <c r="S517" s="4"/>
      <c r="U517" s="191"/>
      <c r="V517" s="191"/>
      <c r="W517" s="191"/>
      <c r="X517" s="191"/>
      <c r="Y517" s="189"/>
      <c r="Z517" s="191"/>
      <c r="AH517" s="4"/>
      <c r="AI517" s="4"/>
      <c r="AV517" s="197"/>
      <c r="AW517" s="303"/>
      <c r="AX517" s="303"/>
      <c r="AY517" s="303"/>
      <c r="AZ517" s="303"/>
      <c r="BA517" s="303"/>
      <c r="BB517" s="308"/>
      <c r="BC517" s="104"/>
      <c r="BF517" s="201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CR517" s="204"/>
      <c r="CS517" s="328"/>
      <c r="CT517" s="354"/>
    </row>
    <row r="518" spans="1:98" x14ac:dyDescent="0.25">
      <c r="A518" s="28"/>
      <c r="D518" s="160"/>
      <c r="E518" s="160"/>
      <c r="F518" s="160"/>
      <c r="G518" s="160"/>
      <c r="J518" s="77"/>
      <c r="K518" s="72"/>
      <c r="L518" s="73"/>
      <c r="M518" s="73"/>
      <c r="Q518" s="72"/>
      <c r="R518" s="73"/>
      <c r="S518" s="73"/>
      <c r="U518" s="160"/>
      <c r="V518" s="4"/>
      <c r="W518" s="4"/>
      <c r="X518" s="4"/>
      <c r="Y518" s="160"/>
      <c r="Z518" s="4"/>
      <c r="AH518" s="160"/>
      <c r="AI518" s="4"/>
      <c r="BB518" s="210"/>
      <c r="BC518" s="104"/>
      <c r="CR518" s="301"/>
      <c r="CS518" s="160"/>
      <c r="CT518" s="358"/>
    </row>
    <row r="519" spans="1:98" x14ac:dyDescent="0.25">
      <c r="A519" s="28"/>
      <c r="D519" s="80"/>
      <c r="E519" s="80"/>
      <c r="F519" s="80"/>
      <c r="G519" s="80"/>
      <c r="I519" s="236"/>
      <c r="J519" s="4"/>
      <c r="K519" s="4"/>
      <c r="L519" s="4"/>
      <c r="M519" s="4"/>
      <c r="Q519" s="80"/>
      <c r="R519" s="80"/>
      <c r="S519" s="80"/>
      <c r="U519" s="80"/>
      <c r="V519" s="4"/>
      <c r="W519" s="4"/>
      <c r="X519" s="4"/>
      <c r="Y519" s="80"/>
      <c r="Z519" s="80"/>
      <c r="AH519" s="4"/>
      <c r="AI519" s="4"/>
      <c r="BB519" s="210"/>
      <c r="BC519" s="104"/>
      <c r="BF519" s="91"/>
      <c r="BG519" s="91"/>
      <c r="BH519" s="91"/>
      <c r="BI519" s="91"/>
      <c r="BJ519" s="87"/>
      <c r="BK519" s="87"/>
      <c r="BL519" s="86"/>
      <c r="BM519" s="75"/>
      <c r="BN519" s="75"/>
      <c r="BO519" s="75"/>
      <c r="BU519" s="75"/>
      <c r="CB519" s="91"/>
    </row>
    <row r="520" spans="1:98" x14ac:dyDescent="0.25">
      <c r="A520" s="28"/>
      <c r="D520" s="80"/>
      <c r="E520" s="80"/>
      <c r="F520" s="80"/>
      <c r="G520" s="80"/>
      <c r="I520" s="236"/>
      <c r="J520" s="4"/>
      <c r="K520" s="4"/>
      <c r="L520" s="4"/>
      <c r="M520" s="4"/>
      <c r="Q520" s="80"/>
      <c r="R520" s="80"/>
      <c r="S520" s="80"/>
      <c r="U520" s="80"/>
      <c r="V520" s="4"/>
      <c r="W520" s="4"/>
      <c r="X520" s="4"/>
      <c r="Y520" s="80"/>
      <c r="Z520" s="80"/>
      <c r="AH520" s="70"/>
      <c r="AI520" s="4"/>
      <c r="BB520" s="210"/>
      <c r="BC520" s="104"/>
      <c r="BF520" s="91"/>
      <c r="BG520" s="91"/>
      <c r="BH520" s="91"/>
      <c r="BI520" s="91"/>
      <c r="CB520" s="91"/>
      <c r="CR520" s="330"/>
      <c r="CS520" s="108"/>
    </row>
    <row r="521" spans="1:98" x14ac:dyDescent="0.25">
      <c r="A521" s="28"/>
      <c r="D521" s="80"/>
      <c r="E521" s="80"/>
      <c r="F521" s="80"/>
      <c r="G521" s="80"/>
      <c r="I521" s="236"/>
      <c r="J521" s="4"/>
      <c r="K521" s="4"/>
      <c r="L521" s="4"/>
      <c r="M521" s="4"/>
      <c r="Q521" s="80"/>
      <c r="R521" s="80"/>
      <c r="S521" s="80"/>
      <c r="U521" s="80"/>
      <c r="V521" s="4"/>
      <c r="W521" s="4"/>
      <c r="X521" s="4"/>
      <c r="Y521" s="80"/>
      <c r="Z521" s="80"/>
      <c r="AH521" s="4"/>
      <c r="AI521" s="4"/>
      <c r="BB521" s="210"/>
      <c r="BC521" s="104"/>
      <c r="BF521" s="91"/>
      <c r="BG521" s="91"/>
      <c r="BH521" s="91"/>
      <c r="BI521" s="91"/>
      <c r="BO521" s="75"/>
      <c r="BU521" s="75"/>
      <c r="CB521" s="91"/>
      <c r="CR521" s="330"/>
      <c r="CS521" s="108"/>
    </row>
    <row r="522" spans="1:98" ht="15.75" customHeight="1" x14ac:dyDescent="0.25">
      <c r="A522" s="28"/>
      <c r="D522" s="80"/>
      <c r="E522" s="80"/>
      <c r="F522" s="80"/>
      <c r="G522" s="80"/>
      <c r="I522" s="236"/>
      <c r="J522" s="4"/>
      <c r="K522" s="4"/>
      <c r="L522" s="4"/>
      <c r="M522" s="4"/>
      <c r="Q522" s="80"/>
      <c r="R522" s="80"/>
      <c r="S522" s="80"/>
      <c r="U522" s="80"/>
      <c r="V522" s="4"/>
      <c r="W522" s="4"/>
      <c r="X522" s="4"/>
      <c r="Y522" s="138"/>
      <c r="Z522" s="80"/>
      <c r="AH522" s="77"/>
      <c r="AI522" s="4"/>
      <c r="BB522" s="210"/>
      <c r="BC522" s="104"/>
      <c r="BF522" s="91"/>
      <c r="BG522" s="91"/>
      <c r="BH522" s="91"/>
      <c r="BI522" s="91"/>
      <c r="CB522" s="91"/>
      <c r="CS522" s="225"/>
    </row>
    <row r="523" spans="1:98" x14ac:dyDescent="0.25">
      <c r="A523" s="28"/>
      <c r="D523" s="160"/>
      <c r="E523" s="160"/>
      <c r="F523" s="160"/>
      <c r="G523" s="160"/>
      <c r="J523" s="163"/>
      <c r="K523" s="72"/>
      <c r="L523" s="73"/>
      <c r="M523" s="73"/>
      <c r="Q523" s="72"/>
      <c r="R523" s="73"/>
      <c r="S523" s="73"/>
      <c r="U523" s="4"/>
      <c r="V523" s="4"/>
      <c r="W523" s="4"/>
      <c r="X523" s="4"/>
      <c r="Y523" s="160"/>
      <c r="Z523" s="4"/>
      <c r="AH523" s="160"/>
      <c r="AI523" s="4"/>
      <c r="BB523" s="210"/>
      <c r="BC523" s="104"/>
      <c r="CS523" s="326"/>
    </row>
    <row r="524" spans="1:98" x14ac:dyDescent="0.25">
      <c r="A524" s="28"/>
      <c r="D524" s="206"/>
      <c r="E524" s="206"/>
      <c r="F524" s="206"/>
      <c r="G524" s="206"/>
      <c r="J524" s="207"/>
      <c r="K524" s="257"/>
      <c r="L524" s="263"/>
      <c r="M524" s="263"/>
      <c r="Q524" s="72"/>
      <c r="R524" s="73"/>
      <c r="S524" s="73"/>
      <c r="U524" s="207"/>
      <c r="V524" s="206"/>
      <c r="W524" s="207"/>
      <c r="X524" s="207"/>
      <c r="Y524" s="206"/>
      <c r="Z524" s="207"/>
      <c r="AH524" s="206"/>
      <c r="AI524" s="290"/>
      <c r="AV524" s="214"/>
      <c r="AW524" s="215"/>
      <c r="AX524" s="215"/>
      <c r="AY524" s="216"/>
      <c r="AZ524" s="216"/>
      <c r="BA524" s="216"/>
      <c r="BB524" s="217"/>
      <c r="BC524" s="104"/>
      <c r="CS524" s="326"/>
    </row>
    <row r="525" spans="1:98" x14ac:dyDescent="0.25">
      <c r="A525" s="28"/>
      <c r="D525" s="160"/>
      <c r="E525" s="160"/>
      <c r="F525" s="160"/>
      <c r="G525" s="160"/>
      <c r="J525" s="260"/>
      <c r="K525" s="257"/>
      <c r="L525" s="263"/>
      <c r="M525" s="263"/>
      <c r="Q525" s="72"/>
      <c r="R525" s="73"/>
      <c r="S525" s="73"/>
      <c r="U525" s="4"/>
      <c r="V525" s="4"/>
      <c r="W525" s="4"/>
      <c r="X525" s="4"/>
      <c r="Y525" s="160"/>
      <c r="Z525" s="4"/>
      <c r="AH525" s="160"/>
      <c r="AI525" s="4"/>
      <c r="BB525" s="210"/>
      <c r="BC525" s="104"/>
      <c r="BF525" s="163"/>
      <c r="BG525" s="77"/>
      <c r="BH525" s="77"/>
      <c r="BI525" s="163"/>
      <c r="BJ525" s="77"/>
      <c r="BK525" s="77"/>
      <c r="BS525" s="77"/>
      <c r="BT525" s="77"/>
      <c r="BY525" s="77"/>
      <c r="CR525" s="326"/>
      <c r="CS525" s="326"/>
      <c r="CT525" s="326"/>
    </row>
    <row r="526" spans="1:98" x14ac:dyDescent="0.25">
      <c r="A526" s="28"/>
      <c r="D526" s="160"/>
      <c r="E526" s="160"/>
      <c r="F526" s="160"/>
      <c r="G526" s="160"/>
      <c r="J526" s="207"/>
      <c r="K526" s="257"/>
      <c r="L526" s="263"/>
      <c r="M526" s="263"/>
      <c r="Q526" s="72"/>
      <c r="R526" s="73"/>
      <c r="S526" s="73"/>
      <c r="U526" s="4"/>
      <c r="V526" s="160"/>
      <c r="W526" s="4"/>
      <c r="X526" s="4"/>
      <c r="Y526" s="160"/>
      <c r="Z526" s="4"/>
      <c r="AH526" s="160"/>
      <c r="AI526" s="181"/>
      <c r="BB526" s="210"/>
      <c r="BC526" s="104"/>
      <c r="BF526" s="75"/>
      <c r="BG526" s="86"/>
      <c r="BH526" s="87"/>
      <c r="BI526" s="75"/>
      <c r="BJ526" s="87"/>
      <c r="BK526" s="87"/>
      <c r="BL526" s="86"/>
      <c r="BM526" s="75"/>
      <c r="CR526" s="326"/>
      <c r="CS526" s="326"/>
      <c r="CT526" s="326"/>
    </row>
    <row r="527" spans="1:98" x14ac:dyDescent="0.25">
      <c r="A527" s="28"/>
      <c r="D527" s="160"/>
      <c r="E527" s="160"/>
      <c r="F527" s="160"/>
      <c r="G527" s="160"/>
      <c r="J527" s="163"/>
      <c r="K527" s="72"/>
      <c r="L527" s="73"/>
      <c r="M527" s="263"/>
      <c r="Q527" s="72"/>
      <c r="R527" s="73"/>
      <c r="S527" s="73"/>
      <c r="U527" s="4"/>
      <c r="V527" s="4"/>
      <c r="W527" s="4"/>
      <c r="X527" s="4"/>
      <c r="Y527" s="160"/>
      <c r="Z527" s="4"/>
      <c r="AH527" s="160"/>
      <c r="AI527" s="4"/>
      <c r="BB527" s="210"/>
      <c r="BC527" s="104"/>
      <c r="CR527" s="326"/>
      <c r="CS527" s="326"/>
      <c r="CT527" s="326"/>
    </row>
    <row r="528" spans="1:98" x14ac:dyDescent="0.25">
      <c r="A528" s="28"/>
      <c r="D528" s="160"/>
      <c r="E528" s="160"/>
      <c r="F528" s="160"/>
      <c r="G528" s="160"/>
      <c r="J528" s="207"/>
      <c r="K528" s="257"/>
      <c r="L528" s="263"/>
      <c r="M528" s="263"/>
      <c r="Q528" s="72"/>
      <c r="R528" s="73"/>
      <c r="S528" s="73"/>
      <c r="U528" s="4"/>
      <c r="V528" s="160"/>
      <c r="W528" s="4"/>
      <c r="X528" s="4"/>
      <c r="Y528" s="160"/>
      <c r="Z528" s="4"/>
      <c r="AH528" s="160"/>
      <c r="AI528" s="181"/>
      <c r="BB528" s="210"/>
      <c r="BC528" s="104"/>
      <c r="CR528" s="326"/>
      <c r="CS528" s="326"/>
      <c r="CT528" s="326"/>
    </row>
    <row r="529" spans="1:113" x14ac:dyDescent="0.25">
      <c r="A529" s="28"/>
      <c r="D529" s="160"/>
      <c r="E529" s="160"/>
      <c r="F529" s="160"/>
      <c r="G529" s="163"/>
      <c r="J529" s="257"/>
      <c r="K529" s="257"/>
      <c r="L529" s="257"/>
      <c r="M529" s="263"/>
      <c r="Q529" s="72"/>
      <c r="R529" s="73"/>
      <c r="S529" s="73"/>
      <c r="U529" s="72"/>
      <c r="V529" s="4"/>
      <c r="W529" s="4"/>
      <c r="X529" s="4"/>
      <c r="Y529" s="160"/>
      <c r="Z529" s="160"/>
      <c r="AH529" s="4"/>
      <c r="AI529" s="283"/>
      <c r="AV529" s="301"/>
      <c r="AW529" s="160"/>
      <c r="AX529" s="160"/>
      <c r="AY529" s="160"/>
      <c r="AZ529" s="160"/>
      <c r="BB529" s="210"/>
      <c r="BC529" s="104"/>
      <c r="CR529" s="326"/>
      <c r="CS529" s="326"/>
      <c r="CT529" s="326"/>
    </row>
    <row r="530" spans="1:113" x14ac:dyDescent="0.25">
      <c r="A530" s="28"/>
      <c r="D530" s="80"/>
      <c r="E530" s="80"/>
      <c r="F530" s="80"/>
      <c r="G530" s="80"/>
      <c r="H530" s="246"/>
      <c r="J530" s="257"/>
      <c r="K530" s="257"/>
      <c r="L530" s="263"/>
      <c r="M530" s="263"/>
      <c r="N530" s="246"/>
      <c r="O530" s="236"/>
      <c r="P530" s="236"/>
      <c r="Q530" s="72"/>
      <c r="R530" s="73"/>
      <c r="S530" s="73"/>
      <c r="T530" s="246"/>
      <c r="U530" s="72"/>
      <c r="V530" s="4"/>
      <c r="W530" s="4"/>
      <c r="X530" s="4"/>
      <c r="Y530" s="80"/>
      <c r="Z530" s="4"/>
      <c r="AA530" s="246"/>
      <c r="AB530" s="246"/>
      <c r="AC530" s="246"/>
      <c r="AD530" s="246"/>
      <c r="AE530" s="246"/>
      <c r="AF530" s="246"/>
      <c r="AG530" s="246"/>
      <c r="AH530" s="80"/>
      <c r="AI530" s="4"/>
      <c r="AK530" s="246"/>
      <c r="AL530" s="246"/>
      <c r="AM530" s="246"/>
      <c r="AN530" s="246"/>
      <c r="AP530" s="294"/>
      <c r="AQ530" s="294"/>
      <c r="AR530" s="298"/>
      <c r="AS530" s="298"/>
      <c r="AT530" s="298"/>
      <c r="BB530" s="210"/>
      <c r="BC530" s="104"/>
      <c r="BH530" s="80"/>
      <c r="BI530" s="80"/>
      <c r="CA530" s="80"/>
      <c r="CR530" s="80"/>
      <c r="CS530" s="77"/>
      <c r="CT530" s="80"/>
    </row>
    <row r="531" spans="1:113" x14ac:dyDescent="0.25">
      <c r="A531" s="28"/>
      <c r="D531" s="80"/>
      <c r="E531" s="80"/>
      <c r="F531" s="80"/>
      <c r="G531" s="80"/>
      <c r="H531" s="246"/>
      <c r="J531" s="257"/>
      <c r="K531" s="257"/>
      <c r="L531" s="263"/>
      <c r="M531" s="263"/>
      <c r="N531" s="246"/>
      <c r="O531" s="236"/>
      <c r="P531" s="236"/>
      <c r="Q531" s="72"/>
      <c r="R531" s="73"/>
      <c r="S531" s="73"/>
      <c r="T531" s="246"/>
      <c r="U531" s="72"/>
      <c r="V531" s="4"/>
      <c r="W531" s="4"/>
      <c r="X531" s="4"/>
      <c r="Y531" s="80"/>
      <c r="Z531" s="4"/>
      <c r="AA531" s="246"/>
      <c r="AB531" s="246"/>
      <c r="AC531" s="246"/>
      <c r="AD531" s="246"/>
      <c r="AE531" s="246"/>
      <c r="AF531" s="246"/>
      <c r="AG531" s="246"/>
      <c r="AH531" s="80"/>
      <c r="AI531" s="4"/>
      <c r="AK531" s="246"/>
      <c r="AL531" s="246"/>
      <c r="AM531" s="246"/>
      <c r="AN531" s="246"/>
      <c r="AP531" s="294"/>
      <c r="AQ531" s="294"/>
      <c r="AR531" s="298"/>
      <c r="AS531" s="298"/>
      <c r="AT531" s="298"/>
      <c r="BB531" s="210"/>
      <c r="BC531" s="104"/>
      <c r="BH531" s="80"/>
      <c r="BI531" s="80"/>
      <c r="CA531" s="80"/>
      <c r="CR531" s="80"/>
      <c r="CS531" s="77"/>
      <c r="CT531" s="80"/>
    </row>
    <row r="532" spans="1:113" x14ac:dyDescent="0.25">
      <c r="A532" s="28"/>
      <c r="D532" s="80"/>
      <c r="E532" s="80"/>
      <c r="F532" s="72"/>
      <c r="G532" s="160"/>
      <c r="J532" s="257"/>
      <c r="K532" s="257"/>
      <c r="L532" s="263"/>
      <c r="M532" s="263"/>
      <c r="O532" s="253"/>
      <c r="P532" s="236"/>
      <c r="Q532" s="72"/>
      <c r="R532" s="73"/>
      <c r="S532" s="73"/>
      <c r="U532" s="160"/>
      <c r="V532" s="4"/>
      <c r="W532" s="4"/>
      <c r="X532" s="4"/>
      <c r="Y532" s="80"/>
      <c r="Z532" s="80"/>
      <c r="AH532" s="70"/>
      <c r="AI532" s="167"/>
      <c r="BB532" s="210"/>
      <c r="BC532" s="104"/>
      <c r="BG532" s="14"/>
      <c r="CR532" s="326"/>
      <c r="CS532" s="326"/>
      <c r="CT532" s="326"/>
    </row>
    <row r="533" spans="1:113" x14ac:dyDescent="0.25">
      <c r="A533" s="28"/>
      <c r="D533" s="72"/>
      <c r="E533" s="72"/>
      <c r="F533" s="72"/>
      <c r="G533" s="77"/>
      <c r="I533" s="248"/>
      <c r="J533" s="259"/>
      <c r="K533" s="257"/>
      <c r="L533" s="263"/>
      <c r="M533" s="263"/>
      <c r="P533" s="249"/>
      <c r="Q533" s="191"/>
      <c r="R533" s="191"/>
      <c r="S533" s="191"/>
      <c r="U533" s="4"/>
      <c r="V533" s="4"/>
      <c r="W533" s="191"/>
      <c r="X533" s="191"/>
      <c r="Y533" s="191"/>
      <c r="Z533" s="191"/>
      <c r="AH533" s="4"/>
      <c r="AI533" s="4"/>
      <c r="AW533" s="10"/>
      <c r="AX533" s="10"/>
      <c r="BB533" s="210"/>
      <c r="BC533" s="104"/>
      <c r="BF533" s="75"/>
      <c r="BG533" s="75"/>
      <c r="BH533" s="75"/>
      <c r="BI533" s="75"/>
      <c r="BJ533" s="75"/>
      <c r="BK533" s="75"/>
      <c r="CR533" s="326"/>
      <c r="CS533" s="326"/>
      <c r="CT533" s="326"/>
    </row>
    <row r="534" spans="1:113" x14ac:dyDescent="0.25">
      <c r="A534" s="28"/>
      <c r="D534" s="80"/>
      <c r="E534" s="80"/>
      <c r="F534" s="72"/>
      <c r="G534" s="160"/>
      <c r="J534" s="257"/>
      <c r="K534" s="257"/>
      <c r="L534" s="263"/>
      <c r="M534" s="263"/>
      <c r="O534" s="253"/>
      <c r="P534" s="236"/>
      <c r="Q534" s="72"/>
      <c r="R534" s="73"/>
      <c r="S534" s="73"/>
      <c r="U534" s="72"/>
      <c r="V534" s="4"/>
      <c r="W534" s="4"/>
      <c r="X534" s="4"/>
      <c r="Y534" s="80"/>
      <c r="Z534" s="80"/>
      <c r="AH534" s="70"/>
      <c r="AI534" s="167"/>
      <c r="BB534" s="210"/>
      <c r="BC534" s="104"/>
      <c r="BG534" s="14"/>
      <c r="CR534" s="326"/>
      <c r="CS534" s="326"/>
      <c r="CT534" s="326"/>
    </row>
    <row r="535" spans="1:113" x14ac:dyDescent="0.25">
      <c r="A535" s="28"/>
      <c r="D535" s="80"/>
      <c r="E535" s="77"/>
      <c r="F535" s="77"/>
      <c r="G535" s="160"/>
      <c r="I535" s="248"/>
      <c r="J535" s="260"/>
      <c r="K535" s="257"/>
      <c r="L535" s="265"/>
      <c r="M535" s="263"/>
      <c r="O535" s="253"/>
      <c r="P535" s="236"/>
      <c r="Q535" s="72"/>
      <c r="R535" s="73"/>
      <c r="S535" s="73"/>
      <c r="U535" s="4"/>
      <c r="V535" s="4"/>
      <c r="W535" s="4"/>
      <c r="X535" s="4"/>
      <c r="Y535" s="80"/>
      <c r="Z535" s="4"/>
      <c r="AH535" s="80"/>
      <c r="AI535" s="167"/>
      <c r="BB535" s="210"/>
      <c r="BC535" s="104"/>
      <c r="BG535" s="14"/>
      <c r="CR535" s="326"/>
      <c r="CS535" s="326"/>
      <c r="CT535" s="326"/>
    </row>
    <row r="536" spans="1:113" x14ac:dyDescent="0.25">
      <c r="A536" s="28"/>
      <c r="D536" s="72"/>
      <c r="E536" s="77"/>
      <c r="F536" s="77"/>
      <c r="G536" s="77"/>
      <c r="I536" s="241"/>
      <c r="J536" s="207"/>
      <c r="K536" s="257"/>
      <c r="L536" s="263"/>
      <c r="M536" s="263"/>
      <c r="O536" s="249"/>
      <c r="P536" s="249"/>
      <c r="Q536" s="191"/>
      <c r="R536" s="191"/>
      <c r="S536" s="191"/>
      <c r="U536" s="4"/>
      <c r="V536" s="4"/>
      <c r="W536" s="4"/>
      <c r="X536" s="4"/>
      <c r="Y536" s="77"/>
      <c r="Z536" s="4"/>
      <c r="AH536" s="4"/>
      <c r="AI536" s="4"/>
      <c r="AW536" s="10"/>
      <c r="AX536" s="10"/>
      <c r="BB536" s="210"/>
      <c r="BC536" s="104"/>
      <c r="BF536" s="75"/>
      <c r="BG536" s="75"/>
      <c r="BH536" s="75"/>
      <c r="BI536" s="75"/>
      <c r="BJ536" s="75"/>
      <c r="BK536" s="75"/>
      <c r="CR536" s="326"/>
      <c r="CS536" s="326"/>
      <c r="CT536" s="326"/>
    </row>
    <row r="537" spans="1:113" x14ac:dyDescent="0.25">
      <c r="A537" s="28"/>
      <c r="D537" s="80"/>
      <c r="E537" s="80"/>
      <c r="F537" s="80"/>
      <c r="G537" s="80"/>
      <c r="I537" s="241"/>
      <c r="J537" s="207"/>
      <c r="K537" s="207"/>
      <c r="L537" s="207"/>
      <c r="M537" s="207"/>
      <c r="Q537" s="80"/>
      <c r="R537" s="80"/>
      <c r="S537" s="80"/>
      <c r="U537" s="80"/>
      <c r="V537" s="4"/>
      <c r="W537" s="4"/>
      <c r="X537" s="4"/>
      <c r="Y537" s="138"/>
      <c r="Z537" s="80"/>
      <c r="AH537" s="4"/>
      <c r="AI537" s="4"/>
      <c r="BB537" s="210"/>
      <c r="BC537" s="104"/>
      <c r="BF537" s="91"/>
      <c r="BG537" s="91"/>
      <c r="BH537" s="91"/>
      <c r="BI537" s="91"/>
      <c r="BJ537" s="86"/>
      <c r="BK537" s="75"/>
      <c r="BN537" s="75"/>
      <c r="CA537" s="231"/>
      <c r="CB537" s="91"/>
      <c r="CR537" s="342"/>
      <c r="CS537" s="108"/>
      <c r="CT537" s="108"/>
    </row>
    <row r="538" spans="1:113" x14ac:dyDescent="0.25">
      <c r="A538" s="28"/>
      <c r="D538" s="80"/>
      <c r="E538" s="80"/>
      <c r="F538" s="72"/>
      <c r="G538" s="160"/>
      <c r="J538" s="257"/>
      <c r="K538" s="257"/>
      <c r="L538" s="263"/>
      <c r="M538" s="263"/>
      <c r="O538" s="253"/>
      <c r="P538" s="236"/>
      <c r="Q538" s="72"/>
      <c r="R538" s="73"/>
      <c r="S538" s="73"/>
      <c r="U538" s="72"/>
      <c r="V538" s="72"/>
      <c r="W538" s="72"/>
      <c r="X538" s="73"/>
      <c r="Y538" s="73"/>
      <c r="Z538" s="80"/>
      <c r="AH538" s="4"/>
      <c r="AI538" s="167"/>
      <c r="BB538" s="210"/>
      <c r="BC538" s="104"/>
      <c r="BG538" s="14"/>
      <c r="CR538" s="326"/>
      <c r="CS538" s="326"/>
      <c r="CT538" s="326"/>
    </row>
    <row r="539" spans="1:113" s="143" customFormat="1" x14ac:dyDescent="0.25">
      <c r="A539" s="28"/>
      <c r="D539" s="155"/>
      <c r="E539" s="418"/>
      <c r="F539" s="418"/>
      <c r="G539" s="155"/>
      <c r="I539" s="419"/>
      <c r="J539" s="420"/>
      <c r="K539" s="420"/>
      <c r="L539" s="421"/>
      <c r="M539" s="421"/>
      <c r="O539" s="268"/>
      <c r="P539" s="145"/>
      <c r="Q539" s="145"/>
      <c r="R539" s="146"/>
      <c r="S539" s="146"/>
      <c r="U539" s="155"/>
      <c r="V539" s="419"/>
      <c r="W539" s="419"/>
      <c r="X539" s="419"/>
      <c r="Y539" s="422"/>
      <c r="Z539" s="155"/>
      <c r="AH539" s="423"/>
      <c r="AI539" s="424"/>
      <c r="AO539" s="147"/>
      <c r="AP539" s="148"/>
      <c r="AQ539" s="148"/>
      <c r="AU539" s="149"/>
      <c r="AV539" s="150"/>
      <c r="AW539" s="151"/>
      <c r="AX539" s="151"/>
      <c r="AY539" s="152"/>
      <c r="AZ539" s="152"/>
      <c r="BA539" s="425"/>
      <c r="BB539" s="153"/>
      <c r="BC539" s="104"/>
      <c r="BD539" s="419"/>
      <c r="BE539" s="419"/>
      <c r="BF539" s="152"/>
      <c r="BG539" s="152"/>
      <c r="BH539" s="152"/>
      <c r="BI539" s="152"/>
      <c r="BJ539" s="425"/>
      <c r="BK539" s="425"/>
      <c r="BL539" s="425"/>
      <c r="BM539" s="425"/>
      <c r="BN539" s="152"/>
      <c r="BO539" s="152"/>
      <c r="BP539" s="425"/>
      <c r="BQ539" s="425"/>
      <c r="BR539" s="425"/>
      <c r="BS539" s="152"/>
      <c r="BT539" s="152"/>
      <c r="BU539" s="425"/>
      <c r="BV539" s="425"/>
      <c r="BW539" s="425"/>
      <c r="BX539" s="425"/>
      <c r="BY539" s="425"/>
      <c r="BZ539" s="152"/>
      <c r="CA539" s="152"/>
      <c r="CB539" s="152"/>
      <c r="CC539" s="152"/>
      <c r="CD539" s="152"/>
      <c r="CE539" s="152"/>
      <c r="CF539" s="152"/>
      <c r="CG539" s="152"/>
      <c r="CH539" s="152"/>
      <c r="CI539" s="152"/>
      <c r="CJ539" s="152"/>
      <c r="CK539" s="152"/>
      <c r="CL539" s="152"/>
      <c r="CM539" s="152"/>
      <c r="CN539" s="152"/>
      <c r="CO539" s="152"/>
      <c r="CP539" s="152"/>
      <c r="CQ539" s="154"/>
      <c r="CR539" s="157"/>
      <c r="CS539" s="152"/>
      <c r="CT539" s="153"/>
      <c r="CU539" s="150"/>
      <c r="CV539" s="156"/>
      <c r="CW539" s="157"/>
      <c r="CX539" s="151"/>
      <c r="CY539" s="151"/>
      <c r="CZ539" s="153"/>
      <c r="DA539" s="150"/>
      <c r="DB539" s="152"/>
      <c r="DC539" s="158"/>
      <c r="DD539" s="152"/>
      <c r="DE539" s="152"/>
      <c r="DF539" s="159"/>
      <c r="DG539" s="157"/>
      <c r="DH539" s="152"/>
      <c r="DI539" s="153"/>
    </row>
    <row r="540" spans="1:113" s="143" customFormat="1" x14ac:dyDescent="0.25">
      <c r="A540" s="28"/>
      <c r="D540" s="155"/>
      <c r="E540" s="144"/>
      <c r="F540" s="144"/>
      <c r="G540" s="144"/>
      <c r="I540" s="426"/>
      <c r="J540" s="152"/>
      <c r="K540" s="152"/>
      <c r="L540" s="152"/>
      <c r="M540" s="146"/>
      <c r="P540" s="144"/>
      <c r="Q540" s="144"/>
      <c r="R540" s="144"/>
      <c r="S540" s="144"/>
      <c r="U540" s="152"/>
      <c r="V540" s="152"/>
      <c r="W540" s="152"/>
      <c r="X540" s="152"/>
      <c r="Y540" s="144"/>
      <c r="Z540" s="144"/>
      <c r="AH540" s="155"/>
      <c r="AO540" s="147"/>
      <c r="AP540" s="148"/>
      <c r="AQ540" s="148"/>
      <c r="AU540" s="149"/>
      <c r="AV540" s="150"/>
      <c r="AW540" s="151"/>
      <c r="AX540" s="151"/>
      <c r="AY540" s="152"/>
      <c r="AZ540" s="152"/>
      <c r="BA540" s="152"/>
      <c r="BB540" s="153"/>
      <c r="BC540" s="104"/>
      <c r="BD540" s="152"/>
      <c r="BE540" s="152"/>
      <c r="BF540" s="152"/>
      <c r="BG540" s="152"/>
      <c r="BH540" s="152"/>
      <c r="BI540" s="152"/>
      <c r="BJ540" s="152"/>
      <c r="BK540" s="152"/>
      <c r="BL540" s="152"/>
      <c r="BM540" s="152"/>
      <c r="BN540" s="152"/>
      <c r="BO540" s="145"/>
      <c r="BP540" s="152"/>
      <c r="BQ540" s="152"/>
      <c r="BR540" s="152"/>
      <c r="BS540" s="152"/>
      <c r="BT540" s="152"/>
      <c r="BU540" s="152"/>
      <c r="BV540" s="152"/>
      <c r="BW540" s="152"/>
      <c r="BX540" s="152"/>
      <c r="BY540" s="152"/>
      <c r="BZ540" s="152"/>
      <c r="CA540" s="152"/>
      <c r="CB540" s="152"/>
      <c r="CC540" s="152"/>
      <c r="CD540" s="152"/>
      <c r="CE540" s="152"/>
      <c r="CF540" s="152"/>
      <c r="CG540" s="152"/>
      <c r="CH540" s="152"/>
      <c r="CI540" s="152"/>
      <c r="CJ540" s="152"/>
      <c r="CK540" s="152"/>
      <c r="CL540" s="152"/>
      <c r="CM540" s="152"/>
      <c r="CN540" s="152"/>
      <c r="CO540" s="152"/>
      <c r="CP540" s="152"/>
      <c r="CQ540" s="154"/>
      <c r="CR540" s="427"/>
      <c r="CS540" s="151"/>
      <c r="CT540" s="428"/>
      <c r="CU540" s="150"/>
      <c r="CV540" s="156"/>
      <c r="CW540" s="157"/>
      <c r="CX540" s="151"/>
      <c r="CY540" s="151"/>
      <c r="CZ540" s="153"/>
      <c r="DA540" s="150"/>
      <c r="DB540" s="152"/>
      <c r="DC540" s="158"/>
      <c r="DD540" s="152"/>
      <c r="DE540" s="152"/>
      <c r="DF540" s="159"/>
      <c r="DG540" s="157"/>
      <c r="DH540" s="152"/>
      <c r="DI540" s="153"/>
    </row>
    <row r="541" spans="1:113" s="143" customFormat="1" x14ac:dyDescent="0.25">
      <c r="A541" s="28"/>
      <c r="D541" s="155"/>
      <c r="E541" s="418"/>
      <c r="F541" s="418"/>
      <c r="G541" s="155"/>
      <c r="I541" s="429"/>
      <c r="J541" s="430"/>
      <c r="K541" s="430"/>
      <c r="L541" s="421"/>
      <c r="M541" s="421"/>
      <c r="O541" s="268"/>
      <c r="P541" s="145"/>
      <c r="Q541" s="145"/>
      <c r="R541" s="146"/>
      <c r="S541" s="146"/>
      <c r="U541" s="332"/>
      <c r="V541" s="419"/>
      <c r="W541" s="419"/>
      <c r="X541" s="419"/>
      <c r="Y541" s="422"/>
      <c r="Z541" s="155"/>
      <c r="AH541" s="155"/>
      <c r="AI541" s="424"/>
      <c r="AO541" s="147"/>
      <c r="AP541" s="148"/>
      <c r="AQ541" s="148"/>
      <c r="AU541" s="149"/>
      <c r="AV541" s="150"/>
      <c r="AW541" s="151"/>
      <c r="AX541" s="151"/>
      <c r="AY541" s="152"/>
      <c r="AZ541" s="152"/>
      <c r="BA541" s="152"/>
      <c r="BB541" s="153"/>
      <c r="BC541" s="104"/>
      <c r="BD541" s="419"/>
      <c r="BE541" s="419"/>
      <c r="BF541" s="152"/>
      <c r="BG541" s="152"/>
      <c r="BH541" s="152"/>
      <c r="BI541" s="152"/>
      <c r="BJ541" s="152"/>
      <c r="BK541" s="152"/>
      <c r="BL541" s="152"/>
      <c r="BM541" s="152"/>
      <c r="BN541" s="152"/>
      <c r="BO541" s="152"/>
      <c r="BP541" s="152"/>
      <c r="BQ541" s="152"/>
      <c r="BR541" s="152"/>
      <c r="BS541" s="152"/>
      <c r="BT541" s="152"/>
      <c r="BU541" s="152"/>
      <c r="BV541" s="152"/>
      <c r="BW541" s="152"/>
      <c r="BX541" s="152"/>
      <c r="BY541" s="152"/>
      <c r="BZ541" s="152"/>
      <c r="CA541" s="152"/>
      <c r="CB541" s="152"/>
      <c r="CC541" s="152"/>
      <c r="CD541" s="152"/>
      <c r="CE541" s="152"/>
      <c r="CF541" s="152"/>
      <c r="CG541" s="152"/>
      <c r="CH541" s="152"/>
      <c r="CI541" s="152"/>
      <c r="CJ541" s="152"/>
      <c r="CK541" s="152"/>
      <c r="CL541" s="152"/>
      <c r="CM541" s="152"/>
      <c r="CN541" s="152"/>
      <c r="CO541" s="152"/>
      <c r="CP541" s="152"/>
      <c r="CQ541" s="154"/>
      <c r="CR541" s="157"/>
      <c r="CS541" s="152"/>
      <c r="CT541" s="153"/>
      <c r="CU541" s="150"/>
      <c r="CV541" s="156"/>
      <c r="CW541" s="157"/>
      <c r="CX541" s="151"/>
      <c r="CY541" s="151"/>
      <c r="CZ541" s="153"/>
      <c r="DA541" s="150"/>
      <c r="DB541" s="152"/>
      <c r="DC541" s="158"/>
      <c r="DD541" s="152"/>
      <c r="DE541" s="152"/>
      <c r="DF541" s="159"/>
      <c r="DG541" s="157"/>
      <c r="DH541" s="152"/>
      <c r="DI541" s="153"/>
    </row>
    <row r="542" spans="1:113" s="143" customFormat="1" x14ac:dyDescent="0.25">
      <c r="A542" s="28"/>
      <c r="D542" s="155"/>
      <c r="E542" s="144"/>
      <c r="F542" s="144"/>
      <c r="G542" s="144"/>
      <c r="I542" s="152"/>
      <c r="J542" s="152"/>
      <c r="K542" s="152"/>
      <c r="L542" s="152"/>
      <c r="M542" s="146"/>
      <c r="P542" s="144"/>
      <c r="Q542" s="144"/>
      <c r="R542" s="144"/>
      <c r="S542" s="144"/>
      <c r="U542" s="152"/>
      <c r="V542" s="152"/>
      <c r="W542" s="152"/>
      <c r="X542" s="152"/>
      <c r="Y542" s="144"/>
      <c r="Z542" s="144"/>
      <c r="AH542" s="155"/>
      <c r="AI542" s="152"/>
      <c r="AO542" s="147"/>
      <c r="AP542" s="148"/>
      <c r="AQ542" s="148"/>
      <c r="AU542" s="149"/>
      <c r="AV542" s="150"/>
      <c r="AW542" s="151"/>
      <c r="AX542" s="151"/>
      <c r="AY542" s="152"/>
      <c r="AZ542" s="152"/>
      <c r="BA542" s="152"/>
      <c r="BB542" s="153"/>
      <c r="BC542" s="104"/>
      <c r="BD542" s="152"/>
      <c r="BE542" s="152"/>
      <c r="BF542" s="151"/>
      <c r="BG542" s="152"/>
      <c r="BH542" s="152"/>
      <c r="BI542" s="152"/>
      <c r="BJ542" s="152"/>
      <c r="BK542" s="152"/>
      <c r="BL542" s="152"/>
      <c r="BM542" s="152"/>
      <c r="BN542" s="152"/>
      <c r="BO542" s="152"/>
      <c r="BP542" s="152"/>
      <c r="BQ542" s="152"/>
      <c r="BR542" s="152"/>
      <c r="BS542" s="152"/>
      <c r="BT542" s="152"/>
      <c r="BU542" s="152"/>
      <c r="BV542" s="152"/>
      <c r="BW542" s="152"/>
      <c r="BX542" s="152"/>
      <c r="BY542" s="152"/>
      <c r="BZ542" s="152"/>
      <c r="CA542" s="152"/>
      <c r="CB542" s="152"/>
      <c r="CC542" s="152"/>
      <c r="CD542" s="152"/>
      <c r="CE542" s="152"/>
      <c r="CF542" s="152"/>
      <c r="CG542" s="152"/>
      <c r="CH542" s="152"/>
      <c r="CI542" s="152"/>
      <c r="CJ542" s="152"/>
      <c r="CK542" s="152"/>
      <c r="CL542" s="152"/>
      <c r="CM542" s="152"/>
      <c r="CN542" s="152"/>
      <c r="CO542" s="152"/>
      <c r="CP542" s="152"/>
      <c r="CQ542" s="154"/>
      <c r="CR542" s="427"/>
      <c r="CS542" s="173"/>
      <c r="CT542" s="428"/>
      <c r="CU542" s="150"/>
      <c r="CV542" s="156"/>
      <c r="CW542" s="157"/>
      <c r="CX542" s="151"/>
      <c r="CY542" s="151"/>
      <c r="CZ542" s="153"/>
      <c r="DA542" s="150"/>
      <c r="DB542" s="152"/>
      <c r="DC542" s="158"/>
      <c r="DD542" s="152"/>
      <c r="DE542" s="152"/>
      <c r="DF542" s="159"/>
      <c r="DG542" s="157"/>
      <c r="DH542" s="152"/>
      <c r="DI542" s="153"/>
    </row>
    <row r="543" spans="1:113" x14ac:dyDescent="0.25">
      <c r="A543" s="28"/>
      <c r="D543" s="80"/>
      <c r="E543" s="80"/>
      <c r="F543" s="77"/>
      <c r="G543" s="77"/>
      <c r="I543" s="4"/>
      <c r="J543" s="4"/>
      <c r="K543" s="72"/>
      <c r="L543" s="73"/>
      <c r="M543" s="73"/>
      <c r="P543" s="191"/>
      <c r="Q543" s="191"/>
      <c r="R543" s="191"/>
      <c r="S543" s="191"/>
      <c r="U543" s="4"/>
      <c r="V543" s="4"/>
      <c r="W543" s="4"/>
      <c r="X543" s="4"/>
      <c r="Y543" s="80"/>
      <c r="Z543" s="80"/>
      <c r="AH543" s="4"/>
      <c r="AI543" s="4"/>
      <c r="AW543" s="10"/>
      <c r="AX543" s="10"/>
      <c r="BC543" s="104"/>
      <c r="BF543" s="75"/>
      <c r="BG543" s="75"/>
      <c r="BH543" s="75"/>
      <c r="BI543" s="75"/>
      <c r="BJ543" s="75"/>
      <c r="BK543" s="75"/>
      <c r="CR543" s="76"/>
      <c r="CS543" s="326"/>
    </row>
    <row r="544" spans="1:113" x14ac:dyDescent="0.25">
      <c r="A544" s="28"/>
      <c r="D544" s="80"/>
      <c r="E544" s="77"/>
      <c r="F544" s="77"/>
      <c r="G544" s="80"/>
      <c r="I544" s="72"/>
      <c r="J544" s="4"/>
      <c r="K544" s="4"/>
      <c r="L544" s="4"/>
      <c r="M544" s="80"/>
      <c r="O544" s="236"/>
      <c r="P544" s="72"/>
      <c r="Q544" s="72"/>
      <c r="R544" s="72"/>
      <c r="S544" s="72"/>
      <c r="U544" s="72"/>
      <c r="V544" s="4"/>
      <c r="W544" s="4"/>
      <c r="X544" s="4"/>
      <c r="Y544" s="80"/>
      <c r="Z544" s="4"/>
      <c r="AH544" s="80"/>
      <c r="AI544" s="4"/>
      <c r="BC544" s="104"/>
      <c r="BF544" s="75"/>
      <c r="BG544" s="87"/>
      <c r="BH544" s="86"/>
      <c r="BI544" s="75"/>
      <c r="BJ544" s="87"/>
      <c r="BK544" s="87"/>
      <c r="BL544" s="86"/>
      <c r="BM544" s="75"/>
      <c r="BN544" s="75"/>
      <c r="BO544" s="75"/>
      <c r="BU544" s="75"/>
      <c r="CR544" s="126"/>
      <c r="CS544" s="80"/>
      <c r="CT544" s="127"/>
    </row>
    <row r="545" spans="1:98" x14ac:dyDescent="0.25">
      <c r="A545" s="28"/>
      <c r="D545" s="72"/>
      <c r="E545" s="72"/>
      <c r="F545" s="72"/>
      <c r="G545" s="80"/>
      <c r="I545" s="4"/>
      <c r="J545" s="4"/>
      <c r="K545" s="4"/>
      <c r="L545" s="73"/>
      <c r="M545" s="73"/>
      <c r="P545" s="72"/>
      <c r="Q545" s="72"/>
      <c r="R545" s="73"/>
      <c r="S545" s="73"/>
      <c r="U545" s="4"/>
      <c r="V545" s="72"/>
      <c r="W545" s="72"/>
      <c r="X545" s="73"/>
      <c r="Y545" s="73"/>
      <c r="Z545" s="4"/>
      <c r="AH545" s="4"/>
      <c r="AI545" s="134"/>
      <c r="AV545" s="128"/>
      <c r="AW545" s="72"/>
      <c r="AX545" s="72"/>
      <c r="AY545" s="72"/>
      <c r="AZ545" s="72"/>
      <c r="BC545" s="104"/>
      <c r="CR545" s="76"/>
    </row>
    <row r="546" spans="1:98" x14ac:dyDescent="0.25">
      <c r="A546" s="28"/>
      <c r="D546" s="80"/>
      <c r="E546" s="77"/>
      <c r="F546" s="77"/>
      <c r="G546" s="160"/>
      <c r="I546" s="72"/>
      <c r="J546" s="72"/>
      <c r="K546" s="72"/>
      <c r="L546" s="73"/>
      <c r="M546" s="73"/>
      <c r="O546" s="253"/>
      <c r="P546" s="72"/>
      <c r="Q546" s="72"/>
      <c r="R546" s="73"/>
      <c r="S546" s="73"/>
      <c r="U546" s="80"/>
      <c r="V546" s="72"/>
      <c r="W546" s="72"/>
      <c r="X546" s="73"/>
      <c r="Y546" s="80"/>
      <c r="Z546" s="160"/>
      <c r="AH546" s="80"/>
      <c r="AI546" s="167"/>
      <c r="BC546" s="104"/>
      <c r="BF546" s="75"/>
      <c r="BG546" s="87"/>
      <c r="BL546" s="313"/>
      <c r="CR546" s="76"/>
      <c r="CS546" s="326"/>
    </row>
    <row r="547" spans="1:98" x14ac:dyDescent="0.25">
      <c r="A547" s="28"/>
      <c r="D547" s="80"/>
      <c r="E547" s="77"/>
      <c r="F547" s="77"/>
      <c r="G547" s="160"/>
      <c r="I547" s="72"/>
      <c r="J547" s="72"/>
      <c r="K547" s="72"/>
      <c r="L547" s="73"/>
      <c r="M547" s="73"/>
      <c r="O547" s="253"/>
      <c r="P547" s="72"/>
      <c r="Q547" s="72"/>
      <c r="R547" s="73"/>
      <c r="S547" s="73"/>
      <c r="U547" s="80"/>
      <c r="V547" s="72"/>
      <c r="W547" s="72"/>
      <c r="X547" s="73"/>
      <c r="Y547" s="80"/>
      <c r="Z547" s="160"/>
      <c r="AH547" s="80"/>
      <c r="AI547" s="167"/>
      <c r="BC547" s="104"/>
      <c r="BF547" s="75"/>
      <c r="BG547" s="87"/>
      <c r="BI547" s="75"/>
      <c r="BJ547" s="87"/>
      <c r="BK547" s="87"/>
      <c r="BL547" s="86"/>
      <c r="BM547" s="75"/>
      <c r="BN547" s="75"/>
      <c r="BS547" s="75"/>
      <c r="BT547" s="75"/>
      <c r="CR547" s="76"/>
      <c r="CS547" s="326"/>
    </row>
    <row r="548" spans="1:98" x14ac:dyDescent="0.25">
      <c r="A548" s="28"/>
      <c r="D548" s="187"/>
      <c r="E548" s="190"/>
      <c r="F548" s="190"/>
      <c r="G548" s="190"/>
      <c r="I548" s="188"/>
      <c r="J548" s="191"/>
      <c r="K548" s="187"/>
      <c r="L548" s="192"/>
      <c r="M548" s="192"/>
      <c r="O548" s="249"/>
      <c r="P548" s="191"/>
      <c r="Q548" s="191"/>
      <c r="R548" s="191"/>
      <c r="S548" s="191"/>
      <c r="U548" s="191"/>
      <c r="V548" s="191"/>
      <c r="W548" s="191"/>
      <c r="X548" s="191"/>
      <c r="Y548" s="190"/>
      <c r="Z548" s="191"/>
      <c r="AH548" s="4"/>
      <c r="AI548" s="4"/>
      <c r="AV548" s="197"/>
      <c r="AW548" s="303"/>
      <c r="AX548" s="303"/>
      <c r="AY548" s="303"/>
      <c r="AZ548" s="303"/>
      <c r="BA548" s="303"/>
      <c r="BB548" s="198"/>
      <c r="BC548" s="104"/>
      <c r="BF548" s="201"/>
      <c r="BG548" s="201"/>
      <c r="BH548" s="201"/>
      <c r="BI548" s="201"/>
      <c r="BJ548" s="201"/>
      <c r="BK548" s="201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CR548" s="203"/>
      <c r="CS548" s="328"/>
      <c r="CT548" s="354"/>
    </row>
    <row r="549" spans="1:98" x14ac:dyDescent="0.25">
      <c r="A549" s="28"/>
      <c r="D549" s="80"/>
      <c r="E549" s="77"/>
      <c r="F549" s="77"/>
      <c r="G549" s="80"/>
      <c r="H549" s="246"/>
      <c r="I549" s="72"/>
      <c r="J549" s="4"/>
      <c r="K549" s="4"/>
      <c r="L549" s="4"/>
      <c r="M549" s="4"/>
      <c r="N549" s="246"/>
      <c r="O549" s="236"/>
      <c r="P549" s="4"/>
      <c r="Q549" s="4"/>
      <c r="R549" s="4"/>
      <c r="S549" s="4"/>
      <c r="T549" s="246"/>
      <c r="U549" s="122"/>
      <c r="V549" s="4"/>
      <c r="W549" s="4"/>
      <c r="X549" s="4"/>
      <c r="Y549" s="80"/>
      <c r="Z549" s="4"/>
      <c r="AA549" s="246"/>
      <c r="AB549" s="246"/>
      <c r="AC549" s="246"/>
      <c r="AD549" s="246"/>
      <c r="AE549" s="246"/>
      <c r="AF549" s="246"/>
      <c r="AG549" s="246"/>
      <c r="AH549" s="4"/>
      <c r="AI549" s="4"/>
      <c r="AJ549" s="246"/>
      <c r="AK549" s="246"/>
      <c r="AL549" s="246"/>
      <c r="AM549" s="246"/>
      <c r="AN549" s="246"/>
      <c r="AP549" s="294"/>
      <c r="AQ549" s="294"/>
      <c r="AR549" s="298"/>
      <c r="AS549" s="298"/>
      <c r="AT549" s="298"/>
      <c r="BC549" s="104"/>
      <c r="CR549" s="126"/>
    </row>
    <row r="550" spans="1:98" x14ac:dyDescent="0.25">
      <c r="A550" s="28"/>
      <c r="D550" s="80"/>
      <c r="E550" s="77"/>
      <c r="F550" s="77"/>
      <c r="G550" s="80"/>
      <c r="I550" s="4"/>
      <c r="J550" s="4"/>
      <c r="K550" s="4"/>
      <c r="L550" s="4"/>
      <c r="M550" s="80"/>
      <c r="O550" s="236"/>
      <c r="P550" s="72"/>
      <c r="Q550" s="72"/>
      <c r="R550" s="72"/>
      <c r="S550" s="72"/>
      <c r="U550" s="4"/>
      <c r="V550" s="4"/>
      <c r="W550" s="4"/>
      <c r="X550" s="4"/>
      <c r="Y550" s="80"/>
      <c r="Z550" s="4"/>
      <c r="AH550" s="80"/>
      <c r="AI550" s="4"/>
      <c r="BC550" s="104"/>
      <c r="BF550" s="163"/>
      <c r="BG550" s="77"/>
      <c r="BI550" s="163"/>
      <c r="BJ550" s="163"/>
      <c r="BK550" s="183"/>
      <c r="BN550" s="72"/>
      <c r="BS550" s="72"/>
      <c r="BT550" s="72"/>
      <c r="BY550" s="72"/>
      <c r="CR550" s="126"/>
      <c r="CS550" s="80"/>
      <c r="CT550" s="127"/>
    </row>
    <row r="551" spans="1:98" x14ac:dyDescent="0.25">
      <c r="A551" s="28"/>
      <c r="D551" s="80"/>
      <c r="E551" s="77"/>
      <c r="F551" s="77"/>
      <c r="G551" s="80"/>
      <c r="I551" s="72"/>
      <c r="J551" s="72"/>
      <c r="K551" s="72"/>
      <c r="L551" s="73"/>
      <c r="M551" s="73"/>
      <c r="N551" s="246"/>
      <c r="O551" s="246"/>
      <c r="P551" s="72"/>
      <c r="Q551" s="72"/>
      <c r="R551" s="73"/>
      <c r="S551" s="73"/>
      <c r="T551" s="246"/>
      <c r="U551" s="72"/>
      <c r="V551" s="4"/>
      <c r="W551" s="4"/>
      <c r="X551" s="4"/>
      <c r="Y551" s="80"/>
      <c r="Z551" s="4"/>
      <c r="AA551" s="246"/>
      <c r="AB551" s="246"/>
      <c r="AC551" s="246"/>
      <c r="AD551" s="246"/>
      <c r="AE551" s="246"/>
      <c r="AF551" s="246"/>
      <c r="AG551" s="246"/>
      <c r="AH551" s="4"/>
      <c r="AI551" s="4"/>
      <c r="AJ551" s="246"/>
      <c r="AK551" s="246"/>
      <c r="AL551" s="246"/>
      <c r="AM551" s="246"/>
      <c r="AN551" s="246"/>
      <c r="AP551" s="294"/>
      <c r="AQ551" s="294"/>
      <c r="AR551" s="298"/>
      <c r="AS551" s="298"/>
      <c r="AT551" s="298"/>
      <c r="BC551" s="104"/>
      <c r="CR551" s="82"/>
      <c r="CS551" s="89"/>
      <c r="CT551" s="90"/>
    </row>
    <row r="552" spans="1:98" x14ac:dyDescent="0.25">
      <c r="A552" s="28"/>
      <c r="D552" s="80"/>
      <c r="E552" s="77"/>
      <c r="F552" s="77"/>
      <c r="G552" s="80"/>
      <c r="I552" s="4"/>
      <c r="J552" s="72"/>
      <c r="K552" s="72"/>
      <c r="L552" s="73"/>
      <c r="M552" s="73"/>
      <c r="N552" s="246"/>
      <c r="O552" s="246"/>
      <c r="P552" s="72"/>
      <c r="Q552" s="72"/>
      <c r="R552" s="73"/>
      <c r="S552" s="73"/>
      <c r="T552" s="246"/>
      <c r="U552" s="4"/>
      <c r="V552" s="4"/>
      <c r="W552" s="4"/>
      <c r="X552" s="4"/>
      <c r="Y552" s="80"/>
      <c r="Z552" s="4"/>
      <c r="AA552" s="246"/>
      <c r="AB552" s="246"/>
      <c r="AC552" s="246"/>
      <c r="AD552" s="246"/>
      <c r="AE552" s="246"/>
      <c r="AF552" s="246"/>
      <c r="AG552" s="246"/>
      <c r="AH552" s="4"/>
      <c r="AI552" s="4"/>
      <c r="AJ552" s="246"/>
      <c r="AK552" s="246"/>
      <c r="AL552" s="246"/>
      <c r="AM552" s="246"/>
      <c r="AN552" s="246"/>
      <c r="AP552" s="294"/>
      <c r="AQ552" s="294"/>
      <c r="AR552" s="298"/>
      <c r="AS552" s="298"/>
      <c r="AT552" s="298"/>
      <c r="BC552" s="104"/>
      <c r="BK552" s="313"/>
      <c r="CR552" s="82"/>
      <c r="CS552" s="89"/>
      <c r="CT552" s="90"/>
    </row>
    <row r="553" spans="1:98" x14ac:dyDescent="0.25">
      <c r="A553" s="28"/>
      <c r="D553" s="160"/>
      <c r="E553" s="160"/>
      <c r="F553" s="160"/>
      <c r="G553" s="160"/>
      <c r="I553" s="4"/>
      <c r="J553" s="77"/>
      <c r="K553" s="4"/>
      <c r="L553" s="4"/>
      <c r="M553" s="4"/>
      <c r="P553" s="4"/>
      <c r="Q553" s="72"/>
      <c r="R553" s="73"/>
      <c r="S553" s="73"/>
      <c r="U553" s="4"/>
      <c r="V553" s="160"/>
      <c r="W553" s="4"/>
      <c r="X553" s="4"/>
      <c r="Y553" s="4"/>
      <c r="Z553" s="4"/>
      <c r="AH553" s="160"/>
      <c r="AI553" s="181"/>
      <c r="BC553" s="104"/>
      <c r="BF553" s="75"/>
      <c r="BG553" s="87"/>
      <c r="BI553" s="75"/>
      <c r="CR553" s="76"/>
      <c r="CS553" s="326"/>
    </row>
    <row r="554" spans="1:98" x14ac:dyDescent="0.25">
      <c r="A554" s="28"/>
      <c r="D554" s="80"/>
      <c r="E554" s="80"/>
      <c r="F554" s="80"/>
      <c r="G554" s="77"/>
      <c r="I554" s="4"/>
      <c r="J554" s="4"/>
      <c r="K554" s="72"/>
      <c r="L554" s="73"/>
      <c r="M554" s="73"/>
      <c r="P554" s="191"/>
      <c r="Q554" s="191"/>
      <c r="R554" s="191"/>
      <c r="S554" s="191"/>
      <c r="U554" s="163"/>
      <c r="V554" s="4"/>
      <c r="W554" s="4"/>
      <c r="X554" s="4"/>
      <c r="Y554" s="80"/>
      <c r="Z554" s="4"/>
      <c r="AH554" s="4"/>
      <c r="AI554" s="4"/>
      <c r="AW554" s="10"/>
      <c r="AX554" s="10"/>
      <c r="BC554" s="104"/>
      <c r="BF554" s="75"/>
      <c r="BG554" s="75"/>
      <c r="BH554" s="75"/>
      <c r="BI554" s="75"/>
      <c r="BJ554" s="75"/>
      <c r="BK554" s="75"/>
      <c r="CR554" s="76"/>
      <c r="CS554" s="326"/>
    </row>
    <row r="555" spans="1:98" x14ac:dyDescent="0.25">
      <c r="A555" s="28"/>
      <c r="D555" s="189"/>
      <c r="E555" s="190"/>
      <c r="F555" s="190"/>
      <c r="G555" s="189"/>
      <c r="I555" s="191"/>
      <c r="J555" s="191"/>
      <c r="K555" s="187"/>
      <c r="L555" s="192"/>
      <c r="M555" s="192"/>
      <c r="O555" s="236"/>
      <c r="P555" s="191"/>
      <c r="Q555" s="4"/>
      <c r="R555" s="4"/>
      <c r="S555" s="4"/>
      <c r="U555" s="188"/>
      <c r="V555" s="191"/>
      <c r="W555" s="191"/>
      <c r="X555" s="191"/>
      <c r="Y555" s="189"/>
      <c r="Z555" s="191"/>
      <c r="AH555" s="4"/>
      <c r="AI555" s="4"/>
      <c r="AV555" s="197"/>
      <c r="AW555" s="303"/>
      <c r="AX555" s="303"/>
      <c r="AY555" s="303"/>
      <c r="AZ555" s="303"/>
      <c r="BA555" s="303"/>
      <c r="BB555" s="198"/>
      <c r="BC555" s="104"/>
      <c r="BF555" s="201"/>
      <c r="BG555" s="199"/>
      <c r="BH555" s="199"/>
      <c r="BI555" s="199"/>
      <c r="BJ555" s="199"/>
      <c r="BK555" s="322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CR555" s="203"/>
      <c r="CS555" s="328"/>
      <c r="CT555" s="354"/>
    </row>
    <row r="556" spans="1:98" x14ac:dyDescent="0.25">
      <c r="A556" s="28"/>
      <c r="D556" s="189"/>
      <c r="E556" s="190"/>
      <c r="F556" s="190"/>
      <c r="G556" s="189"/>
      <c r="I556" s="187"/>
      <c r="J556" s="190"/>
      <c r="K556" s="187"/>
      <c r="L556" s="192"/>
      <c r="M556" s="192"/>
      <c r="O556" s="236"/>
      <c r="P556" s="191"/>
      <c r="Q556" s="4"/>
      <c r="R556" s="4"/>
      <c r="S556" s="4"/>
      <c r="U556" s="191"/>
      <c r="V556" s="191"/>
      <c r="W556" s="191"/>
      <c r="X556" s="191"/>
      <c r="Y556" s="189"/>
      <c r="Z556" s="191"/>
      <c r="AH556" s="4"/>
      <c r="AI556" s="4"/>
      <c r="AV556" s="197"/>
      <c r="AW556" s="303"/>
      <c r="AX556" s="303"/>
      <c r="AY556" s="303"/>
      <c r="AZ556" s="303"/>
      <c r="BA556" s="303"/>
      <c r="BB556" s="198"/>
      <c r="BC556" s="104"/>
      <c r="BF556" s="201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CR556" s="203"/>
      <c r="CS556" s="328"/>
      <c r="CT556" s="354"/>
    </row>
    <row r="557" spans="1:98" x14ac:dyDescent="0.25">
      <c r="A557" s="28"/>
      <c r="D557" s="189"/>
      <c r="E557" s="190"/>
      <c r="F557" s="190"/>
      <c r="G557" s="189"/>
      <c r="I557" s="191"/>
      <c r="J557" s="191"/>
      <c r="K557" s="187"/>
      <c r="L557" s="192"/>
      <c r="M557" s="192"/>
      <c r="O557" s="236"/>
      <c r="P557" s="191"/>
      <c r="Q557" s="4"/>
      <c r="R557" s="4"/>
      <c r="S557" s="4"/>
      <c r="U557" s="187"/>
      <c r="V557" s="191"/>
      <c r="W557" s="191"/>
      <c r="X557" s="191"/>
      <c r="Y557" s="189"/>
      <c r="Z557" s="191"/>
      <c r="AH557" s="4"/>
      <c r="AI557" s="4"/>
      <c r="AV557" s="197"/>
      <c r="AW557" s="303"/>
      <c r="AX557" s="303"/>
      <c r="AY557" s="303"/>
      <c r="AZ557" s="303"/>
      <c r="BA557" s="303"/>
      <c r="BB557" s="198"/>
      <c r="BC557" s="104"/>
      <c r="BF557" s="201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CR557" s="203"/>
      <c r="CS557" s="328"/>
      <c r="CT557" s="354"/>
    </row>
    <row r="558" spans="1:98" x14ac:dyDescent="0.25">
      <c r="A558" s="28"/>
      <c r="D558" s="189"/>
      <c r="E558" s="190"/>
      <c r="F558" s="190"/>
      <c r="G558" s="189"/>
      <c r="I558" s="191"/>
      <c r="J558" s="191"/>
      <c r="K558" s="187"/>
      <c r="L558" s="192"/>
      <c r="M558" s="192"/>
      <c r="O558" s="236"/>
      <c r="P558" s="191"/>
      <c r="Q558" s="4"/>
      <c r="R558" s="4"/>
      <c r="S558" s="4"/>
      <c r="U558" s="187"/>
      <c r="V558" s="191"/>
      <c r="W558" s="191"/>
      <c r="X558" s="191"/>
      <c r="Y558" s="189"/>
      <c r="Z558" s="191"/>
      <c r="AH558" s="4"/>
      <c r="AI558" s="4"/>
      <c r="AV558" s="197"/>
      <c r="AW558" s="303"/>
      <c r="AX558" s="303"/>
      <c r="AY558" s="303"/>
      <c r="AZ558" s="303"/>
      <c r="BA558" s="303"/>
      <c r="BB558" s="198"/>
      <c r="BC558" s="104"/>
      <c r="BF558" s="201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CR558" s="203"/>
      <c r="CS558" s="328"/>
      <c r="CT558" s="354"/>
    </row>
    <row r="559" spans="1:98" x14ac:dyDescent="0.25">
      <c r="A559" s="28"/>
      <c r="D559" s="160"/>
      <c r="E559" s="160"/>
      <c r="F559" s="160"/>
      <c r="G559" s="160"/>
      <c r="I559" s="4"/>
      <c r="J559" s="4"/>
      <c r="K559" s="72"/>
      <c r="L559" s="73"/>
      <c r="M559" s="73"/>
      <c r="P559" s="4"/>
      <c r="Q559" s="72"/>
      <c r="R559" s="73"/>
      <c r="S559" s="73"/>
      <c r="U559" s="4"/>
      <c r="V559" s="160"/>
      <c r="W559" s="4"/>
      <c r="X559" s="4"/>
      <c r="Y559" s="4"/>
      <c r="Z559" s="4"/>
      <c r="AH559" s="160"/>
      <c r="AI559" s="4"/>
      <c r="BC559" s="104"/>
      <c r="BF559" s="184"/>
      <c r="BG559" s="77"/>
      <c r="BI559" s="163"/>
      <c r="BJ559" s="163"/>
      <c r="BK559" s="72"/>
      <c r="BN559" s="72"/>
      <c r="BT559" s="72"/>
      <c r="CR559" s="76"/>
      <c r="CS559" s="326"/>
    </row>
    <row r="560" spans="1:98" x14ac:dyDescent="0.25">
      <c r="A560" s="28"/>
      <c r="D560" s="189"/>
      <c r="E560" s="190"/>
      <c r="F560" s="190"/>
      <c r="G560" s="188"/>
      <c r="I560" s="194"/>
      <c r="J560" s="191"/>
      <c r="K560" s="187"/>
      <c r="L560" s="192"/>
      <c r="M560" s="192"/>
      <c r="O560" s="72"/>
      <c r="P560" s="191"/>
      <c r="Q560" s="4"/>
      <c r="R560" s="4"/>
      <c r="S560" s="4"/>
      <c r="U560" s="187"/>
      <c r="V560" s="191"/>
      <c r="W560" s="191"/>
      <c r="X560" s="191"/>
      <c r="Y560" s="189"/>
      <c r="Z560" s="189"/>
      <c r="AH560" s="4"/>
      <c r="AI560" s="4"/>
      <c r="AV560" s="303"/>
      <c r="AW560" s="303"/>
      <c r="AX560" s="303"/>
      <c r="AY560" s="303"/>
      <c r="AZ560" s="303"/>
      <c r="BA560" s="303"/>
      <c r="BB560" s="198"/>
      <c r="BC560" s="104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CR560" s="203"/>
      <c r="CS560" s="328"/>
      <c r="CT560" s="354"/>
    </row>
    <row r="561" spans="1:98" x14ac:dyDescent="0.25">
      <c r="A561" s="28"/>
      <c r="D561" s="160"/>
      <c r="E561" s="160"/>
      <c r="F561" s="160"/>
      <c r="G561" s="160"/>
      <c r="I561" s="4"/>
      <c r="J561" s="163"/>
      <c r="K561" s="72"/>
      <c r="L561" s="73"/>
      <c r="M561" s="73"/>
      <c r="O561" s="4"/>
      <c r="P561" s="4"/>
      <c r="Q561" s="72"/>
      <c r="R561" s="73"/>
      <c r="S561" s="73"/>
      <c r="U561" s="160"/>
      <c r="V561" s="4"/>
      <c r="W561" s="4"/>
      <c r="X561" s="4"/>
      <c r="Y561" s="160"/>
      <c r="Z561" s="160"/>
      <c r="AH561" s="160"/>
      <c r="AI561" s="4"/>
      <c r="BC561" s="104"/>
      <c r="CR561" s="325"/>
      <c r="CS561" s="160"/>
      <c r="CT561" s="358"/>
    </row>
    <row r="562" spans="1:98" x14ac:dyDescent="0.25">
      <c r="A562" s="28"/>
    </row>
    <row r="563" spans="1:98" x14ac:dyDescent="0.25">
      <c r="A563" s="28"/>
    </row>
    <row r="564" spans="1:98" x14ac:dyDescent="0.25">
      <c r="A564" s="28"/>
    </row>
    <row r="565" spans="1:98" x14ac:dyDescent="0.25">
      <c r="A565" s="28"/>
    </row>
    <row r="566" spans="1:98" x14ac:dyDescent="0.25">
      <c r="A566" s="28"/>
    </row>
    <row r="567" spans="1:98" x14ac:dyDescent="0.25">
      <c r="A567" s="28"/>
    </row>
    <row r="568" spans="1:98" x14ac:dyDescent="0.25">
      <c r="A568" s="28"/>
    </row>
    <row r="569" spans="1:98" x14ac:dyDescent="0.25">
      <c r="A569" s="28"/>
    </row>
    <row r="570" spans="1:98" x14ac:dyDescent="0.25">
      <c r="A570" s="28"/>
    </row>
    <row r="571" spans="1:98" x14ac:dyDescent="0.25">
      <c r="A571" s="28"/>
    </row>
    <row r="572" spans="1:98" x14ac:dyDescent="0.25">
      <c r="A572" s="28"/>
    </row>
    <row r="573" spans="1:98" x14ac:dyDescent="0.25">
      <c r="A573" s="28"/>
    </row>
    <row r="574" spans="1:98" x14ac:dyDescent="0.25">
      <c r="A574" s="28"/>
    </row>
    <row r="575" spans="1:98" x14ac:dyDescent="0.25">
      <c r="A575" s="28"/>
    </row>
    <row r="576" spans="1:98" x14ac:dyDescent="0.25">
      <c r="A576" s="28"/>
      <c r="D576" s="80"/>
      <c r="E576" s="77"/>
      <c r="F576" s="77"/>
      <c r="G576" s="80"/>
      <c r="I576" s="4"/>
      <c r="J576" s="4"/>
      <c r="K576" s="4"/>
      <c r="L576" s="4"/>
      <c r="M576" s="80"/>
      <c r="O576" s="72"/>
      <c r="P576" s="72"/>
      <c r="Q576" s="72"/>
      <c r="R576" s="72"/>
      <c r="S576" s="72"/>
      <c r="U576" s="4"/>
      <c r="V576" s="4"/>
      <c r="W576" s="4"/>
      <c r="X576" s="4"/>
      <c r="Y576" s="80"/>
      <c r="Z576" s="4"/>
      <c r="AH576" s="80"/>
      <c r="AI576" s="4"/>
      <c r="BC576" s="104"/>
      <c r="BF576" s="163"/>
      <c r="BG576" s="77"/>
      <c r="BI576" s="163"/>
      <c r="BJ576" s="163"/>
      <c r="BK576" s="183"/>
      <c r="BN576" s="72"/>
      <c r="BS576" s="72"/>
      <c r="BT576" s="72"/>
      <c r="BY576" s="72"/>
      <c r="CR576" s="126"/>
      <c r="CS576" s="80"/>
      <c r="CT576" s="127"/>
    </row>
    <row r="577" spans="1:98" x14ac:dyDescent="0.25">
      <c r="A577" s="28"/>
      <c r="D577" s="80"/>
      <c r="E577" s="85"/>
      <c r="F577" s="85"/>
      <c r="G577" s="80"/>
      <c r="H577" s="246"/>
      <c r="I577" s="4"/>
      <c r="J577" s="4"/>
      <c r="K577" s="4"/>
      <c r="L577" s="4"/>
      <c r="M577" s="73"/>
      <c r="N577" s="246"/>
      <c r="O577" s="71"/>
      <c r="P577" s="72"/>
      <c r="Q577" s="72"/>
      <c r="R577" s="73"/>
      <c r="S577" s="73"/>
      <c r="T577" s="246"/>
      <c r="U577" s="72"/>
      <c r="V577" s="4"/>
      <c r="W577" s="4"/>
      <c r="X577" s="4"/>
      <c r="Y577" s="80"/>
      <c r="Z577" s="4"/>
      <c r="AA577" s="246"/>
      <c r="AB577" s="246"/>
      <c r="AC577" s="246"/>
      <c r="AD577" s="246"/>
      <c r="AE577" s="246"/>
      <c r="AF577" s="246"/>
      <c r="AG577" s="246"/>
      <c r="AH577" s="80"/>
      <c r="AI577" s="4"/>
      <c r="AJ577" s="246"/>
      <c r="AK577" s="246"/>
      <c r="AL577" s="246"/>
      <c r="AM577" s="246"/>
      <c r="AN577" s="246"/>
      <c r="AP577" s="294"/>
      <c r="AQ577" s="294"/>
      <c r="AR577" s="298"/>
      <c r="AS577" s="298"/>
      <c r="AT577" s="298"/>
      <c r="BC577" s="104"/>
      <c r="CR577" s="126"/>
      <c r="CS577" s="80"/>
    </row>
    <row r="578" spans="1:98" x14ac:dyDescent="0.25">
      <c r="A578" s="28"/>
      <c r="D578" s="80"/>
      <c r="E578" s="77"/>
      <c r="F578" s="77"/>
      <c r="G578" s="80"/>
      <c r="H578" s="246"/>
      <c r="I578" s="4"/>
      <c r="J578" s="4"/>
      <c r="K578" s="4"/>
      <c r="L578" s="4"/>
      <c r="M578" s="4"/>
      <c r="N578" s="246"/>
      <c r="O578" s="4"/>
      <c r="P578" s="4"/>
      <c r="Q578" s="4"/>
      <c r="R578" s="4"/>
      <c r="S578" s="4"/>
      <c r="T578" s="246"/>
      <c r="U578" s="4"/>
      <c r="V578" s="4"/>
      <c r="W578" s="4"/>
      <c r="X578" s="4"/>
      <c r="Y578" s="80"/>
      <c r="Z578" s="4"/>
      <c r="AA578" s="246"/>
      <c r="AB578" s="246"/>
      <c r="AC578" s="246"/>
      <c r="AD578" s="246"/>
      <c r="AE578" s="246"/>
      <c r="AF578" s="246"/>
      <c r="AG578" s="246"/>
      <c r="AH578" s="4"/>
      <c r="AI578" s="4"/>
      <c r="AJ578" s="246"/>
      <c r="AK578" s="246"/>
      <c r="AL578" s="246"/>
      <c r="AM578" s="246"/>
      <c r="AN578" s="246"/>
      <c r="AP578" s="294"/>
      <c r="AQ578" s="294"/>
      <c r="AR578" s="298"/>
      <c r="AS578" s="298"/>
      <c r="AT578" s="298"/>
      <c r="BC578" s="104"/>
      <c r="CR578" s="126"/>
      <c r="CS578" s="80"/>
    </row>
    <row r="579" spans="1:98" x14ac:dyDescent="0.25">
      <c r="A579" s="28"/>
      <c r="D579" s="189"/>
      <c r="E579" s="190"/>
      <c r="F579" s="190"/>
      <c r="G579" s="189"/>
      <c r="I579" s="187"/>
      <c r="J579" s="191"/>
      <c r="K579" s="187"/>
      <c r="L579" s="192"/>
      <c r="M579" s="192"/>
      <c r="O579" s="72"/>
      <c r="P579" s="191"/>
      <c r="Q579" s="4"/>
      <c r="R579" s="4"/>
      <c r="S579" s="4"/>
      <c r="U579" s="191"/>
      <c r="V579" s="191"/>
      <c r="W579" s="191"/>
      <c r="X579" s="191"/>
      <c r="Y579" s="189"/>
      <c r="Z579" s="191"/>
      <c r="AH579" s="4"/>
      <c r="AI579" s="4"/>
      <c r="AV579" s="197"/>
      <c r="AW579" s="303"/>
      <c r="AX579" s="303"/>
      <c r="AY579" s="303"/>
      <c r="AZ579" s="303"/>
      <c r="BA579" s="303"/>
      <c r="BB579" s="198"/>
      <c r="BC579" s="104"/>
      <c r="BF579" s="201"/>
      <c r="BG579" s="199"/>
      <c r="BH579" s="199"/>
      <c r="BI579" s="199"/>
      <c r="BJ579" s="199"/>
      <c r="BK579" s="199"/>
      <c r="BL579" s="199"/>
      <c r="BM579" s="199"/>
      <c r="BN579" s="199"/>
      <c r="BO579" s="199"/>
      <c r="BP579" s="199"/>
      <c r="BQ579" s="199"/>
      <c r="BR579" s="199"/>
      <c r="BS579" s="199"/>
      <c r="BT579" s="199"/>
      <c r="BU579" s="199"/>
      <c r="BV579" s="199"/>
      <c r="BW579" s="199"/>
      <c r="CR579" s="203"/>
      <c r="CS579" s="328"/>
      <c r="CT579" s="354"/>
    </row>
    <row r="580" spans="1:98" x14ac:dyDescent="0.25">
      <c r="A580" s="28"/>
      <c r="D580" s="178"/>
      <c r="E580" s="160"/>
      <c r="F580" s="160"/>
      <c r="G580" s="160"/>
      <c r="I580" s="4"/>
      <c r="J580" s="4"/>
      <c r="K580" s="4"/>
      <c r="L580" s="4"/>
      <c r="M580" s="160"/>
      <c r="O580" s="4"/>
      <c r="P580" s="4"/>
      <c r="Q580" s="72"/>
      <c r="R580" s="73"/>
      <c r="S580" s="73"/>
      <c r="U580" s="72"/>
      <c r="V580" s="4"/>
      <c r="W580" s="4"/>
      <c r="X580" s="4"/>
      <c r="Y580" s="4"/>
      <c r="Z580" s="4"/>
      <c r="AH580" s="160"/>
      <c r="AI580" s="181"/>
      <c r="BC580" s="104"/>
      <c r="BF580" s="86"/>
      <c r="BG580" s="87"/>
      <c r="BI580" s="75"/>
      <c r="BO580" s="75"/>
      <c r="BU580" s="75"/>
      <c r="CR580" s="76"/>
      <c r="CS580" s="326"/>
    </row>
    <row r="581" spans="1:98" x14ac:dyDescent="0.25">
      <c r="A581" s="28"/>
      <c r="D581" s="178"/>
      <c r="E581" s="160"/>
      <c r="F581" s="160"/>
      <c r="G581" s="160"/>
      <c r="I581" s="4"/>
      <c r="J581" s="4"/>
      <c r="K581" s="4"/>
      <c r="L581" s="4"/>
      <c r="M581" s="160"/>
      <c r="O581" s="4"/>
      <c r="P581" s="4"/>
      <c r="Q581" s="72"/>
      <c r="R581" s="73"/>
      <c r="S581" s="73"/>
      <c r="U581" s="72"/>
      <c r="V581" s="4"/>
      <c r="W581" s="4"/>
      <c r="X581" s="4"/>
      <c r="Y581" s="4"/>
      <c r="Z581" s="4"/>
      <c r="AH581" s="160"/>
      <c r="AI581" s="181"/>
      <c r="BC581" s="104"/>
      <c r="BF581" s="75"/>
      <c r="BG581" s="87"/>
      <c r="BH581" s="86"/>
      <c r="BI581" s="75"/>
      <c r="BO581" s="75"/>
      <c r="BU581" s="75"/>
      <c r="CR581" s="76"/>
      <c r="CS581" s="326"/>
    </row>
    <row r="582" spans="1:98" x14ac:dyDescent="0.25">
      <c r="A582" s="28"/>
      <c r="D582" s="160"/>
      <c r="E582" s="160"/>
      <c r="F582" s="160"/>
      <c r="G582" s="160"/>
      <c r="I582" s="4"/>
      <c r="J582" s="4"/>
      <c r="K582" s="72"/>
      <c r="L582" s="73"/>
      <c r="M582" s="73"/>
      <c r="P582" s="4"/>
      <c r="Q582" s="72"/>
      <c r="R582" s="73"/>
      <c r="S582" s="73"/>
      <c r="U582" s="4"/>
      <c r="V582" s="160"/>
      <c r="W582" s="4"/>
      <c r="X582" s="4"/>
      <c r="Y582" s="160"/>
      <c r="Z582" s="4"/>
      <c r="AH582" s="160"/>
      <c r="AI582" s="4"/>
      <c r="AV582" s="10"/>
      <c r="BC582" s="104"/>
      <c r="BF582" s="163"/>
      <c r="BG582" s="77"/>
      <c r="BI582" s="163"/>
      <c r="BJ582" s="163"/>
      <c r="BK582" s="72"/>
      <c r="BL582" s="72"/>
      <c r="BT582" s="72"/>
      <c r="CR582" s="76"/>
      <c r="CS582" s="326"/>
    </row>
    <row r="583" spans="1:98" x14ac:dyDescent="0.25">
      <c r="A583" s="28"/>
      <c r="D583" s="160"/>
      <c r="E583" s="160"/>
      <c r="F583" s="160"/>
      <c r="G583" s="160"/>
      <c r="I583" s="4"/>
      <c r="J583" s="4"/>
      <c r="K583" s="72"/>
      <c r="L583" s="73"/>
      <c r="M583" s="73"/>
      <c r="P583" s="4"/>
      <c r="Q583" s="72"/>
      <c r="R583" s="73"/>
      <c r="S583" s="73"/>
      <c r="U583" s="4"/>
      <c r="V583" s="160"/>
      <c r="W583" s="4"/>
      <c r="X583" s="4"/>
      <c r="Y583" s="160"/>
      <c r="Z583" s="4"/>
      <c r="AH583" s="160"/>
      <c r="AI583" s="4"/>
      <c r="BC583" s="104"/>
      <c r="BF583" s="163"/>
      <c r="BG583" s="77"/>
      <c r="BI583" s="163"/>
      <c r="BJ583" s="163"/>
      <c r="BK583" s="72"/>
      <c r="BN583" s="72"/>
      <c r="BS583" s="72"/>
      <c r="BT583" s="72"/>
      <c r="BY583" s="72"/>
      <c r="CR583" s="76"/>
      <c r="CS583" s="326"/>
    </row>
    <row r="584" spans="1:98" x14ac:dyDescent="0.25">
      <c r="A584" s="28"/>
      <c r="D584" s="160"/>
      <c r="E584" s="160"/>
      <c r="F584" s="160"/>
      <c r="G584" s="160"/>
      <c r="I584" s="4"/>
      <c r="J584" s="4"/>
      <c r="K584" s="72"/>
      <c r="L584" s="73"/>
      <c r="M584" s="73"/>
      <c r="P584" s="4"/>
      <c r="Q584" s="72"/>
      <c r="R584" s="73"/>
      <c r="S584" s="73"/>
      <c r="U584" s="4"/>
      <c r="V584" s="160"/>
      <c r="W584" s="4"/>
      <c r="X584" s="4"/>
      <c r="Y584" s="160"/>
      <c r="Z584" s="4"/>
      <c r="AH584" s="160"/>
      <c r="AI584" s="4"/>
      <c r="BC584" s="104"/>
      <c r="BF584" s="163"/>
      <c r="BG584" s="77"/>
      <c r="BI584" s="163"/>
      <c r="BJ584" s="163"/>
      <c r="BK584" s="72"/>
      <c r="BN584" s="72"/>
      <c r="BS584" s="72"/>
      <c r="BT584" s="72"/>
      <c r="BY584" s="72"/>
      <c r="CR584" s="76"/>
      <c r="CS584" s="326"/>
    </row>
    <row r="585" spans="1:98" x14ac:dyDescent="0.25">
      <c r="A585" s="28"/>
      <c r="D585" s="160"/>
      <c r="E585" s="160"/>
      <c r="F585" s="160"/>
      <c r="G585" s="160"/>
      <c r="I585" s="4"/>
      <c r="J585" s="4"/>
      <c r="K585" s="72"/>
      <c r="L585" s="73"/>
      <c r="M585" s="73"/>
      <c r="P585" s="4"/>
      <c r="Q585" s="72"/>
      <c r="R585" s="73"/>
      <c r="S585" s="73"/>
      <c r="U585" s="246"/>
      <c r="V585" s="160"/>
      <c r="W585" s="4"/>
      <c r="X585" s="4"/>
      <c r="Y585" s="160"/>
      <c r="Z585" s="4"/>
      <c r="AH585" s="160"/>
      <c r="AI585" s="181"/>
      <c r="BC585" s="104"/>
      <c r="CR585" s="76"/>
      <c r="CS585" s="326"/>
    </row>
    <row r="586" spans="1:98" x14ac:dyDescent="0.25">
      <c r="A586" s="28"/>
      <c r="D586" s="160"/>
      <c r="E586" s="160"/>
      <c r="F586" s="160"/>
      <c r="G586" s="160"/>
      <c r="I586" s="4"/>
      <c r="J586" s="4"/>
      <c r="K586" s="72"/>
      <c r="L586" s="73"/>
      <c r="M586" s="73"/>
      <c r="P586" s="4"/>
      <c r="Q586" s="72"/>
      <c r="R586" s="73"/>
      <c r="S586" s="73"/>
      <c r="U586" s="4"/>
      <c r="V586" s="160"/>
      <c r="W586" s="4"/>
      <c r="X586" s="4"/>
      <c r="Y586" s="160"/>
      <c r="Z586" s="4"/>
      <c r="AH586" s="160"/>
      <c r="AI586" s="181"/>
      <c r="BC586" s="104"/>
      <c r="CR586" s="76"/>
      <c r="CS586" s="326"/>
    </row>
    <row r="587" spans="1:98" x14ac:dyDescent="0.25">
      <c r="A587" s="28"/>
      <c r="D587" s="160"/>
      <c r="E587" s="160"/>
      <c r="F587" s="160"/>
      <c r="G587" s="160"/>
      <c r="I587" s="4"/>
      <c r="J587" s="4"/>
      <c r="K587" s="72"/>
      <c r="L587" s="73"/>
      <c r="M587" s="73"/>
      <c r="P587" s="4"/>
      <c r="Q587" s="72"/>
      <c r="R587" s="73"/>
      <c r="S587" s="73"/>
      <c r="U587" s="160"/>
      <c r="V587" s="4"/>
      <c r="W587" s="4"/>
      <c r="X587" s="4"/>
      <c r="Y587" s="160"/>
      <c r="Z587" s="4"/>
      <c r="AH587" s="160"/>
      <c r="AI587" s="4"/>
      <c r="BC587" s="104"/>
      <c r="CR587" s="325"/>
      <c r="CS587" s="160"/>
      <c r="CT587" s="358"/>
    </row>
    <row r="588" spans="1:98" x14ac:dyDescent="0.25">
      <c r="A588" s="28"/>
      <c r="D588" s="160"/>
      <c r="E588" s="160"/>
      <c r="F588" s="160"/>
      <c r="G588" s="160"/>
      <c r="I588" s="4"/>
      <c r="J588" s="4"/>
      <c r="K588" s="72"/>
      <c r="L588" s="73"/>
      <c r="M588" s="73"/>
      <c r="P588" s="4"/>
      <c r="Q588" s="72"/>
      <c r="R588" s="73"/>
      <c r="S588" s="73"/>
      <c r="U588" s="160"/>
      <c r="V588" s="4"/>
      <c r="W588" s="4"/>
      <c r="X588" s="4"/>
      <c r="Y588" s="160"/>
      <c r="Z588" s="4"/>
      <c r="AH588" s="160"/>
      <c r="AI588" s="4"/>
      <c r="BC588" s="104"/>
      <c r="CR588" s="325"/>
      <c r="CS588" s="160"/>
      <c r="CT588" s="358"/>
    </row>
    <row r="589" spans="1:98" x14ac:dyDescent="0.25">
      <c r="A589" s="28"/>
      <c r="D589" s="160"/>
      <c r="E589" s="160"/>
      <c r="F589" s="160"/>
      <c r="G589" s="160"/>
      <c r="I589" s="4"/>
      <c r="J589" s="4"/>
      <c r="K589" s="72"/>
      <c r="L589" s="73"/>
      <c r="M589" s="73"/>
      <c r="P589" s="4"/>
      <c r="Q589" s="72"/>
      <c r="R589" s="73"/>
      <c r="S589" s="73"/>
      <c r="U589" s="160"/>
      <c r="V589" s="4"/>
      <c r="W589" s="4"/>
      <c r="X589" s="4"/>
      <c r="Y589" s="160"/>
      <c r="Z589" s="4"/>
      <c r="AH589" s="160"/>
      <c r="AI589" s="4"/>
      <c r="BC589" s="104"/>
      <c r="CR589" s="325"/>
      <c r="CS589" s="160"/>
      <c r="CT589" s="358"/>
    </row>
    <row r="590" spans="1:98" x14ac:dyDescent="0.25">
      <c r="A590" s="28"/>
      <c r="D590" s="160"/>
      <c r="E590" s="160"/>
      <c r="F590" s="160"/>
      <c r="G590" s="160"/>
      <c r="I590" s="4"/>
      <c r="J590" s="4"/>
      <c r="K590" s="72"/>
      <c r="L590" s="73"/>
      <c r="M590" s="73"/>
      <c r="P590" s="4"/>
      <c r="Q590" s="72"/>
      <c r="R590" s="73"/>
      <c r="S590" s="73"/>
      <c r="U590" s="4"/>
      <c r="V590" s="160"/>
      <c r="W590" s="4"/>
      <c r="X590" s="4"/>
      <c r="Y590" s="160"/>
      <c r="Z590" s="4"/>
      <c r="AH590" s="160"/>
      <c r="AI590" s="181"/>
      <c r="BC590" s="104"/>
      <c r="BF590" s="163"/>
      <c r="BG590" s="77"/>
      <c r="BI590" s="163"/>
      <c r="BJ590" s="163"/>
      <c r="BK590" s="72"/>
      <c r="BN590" s="72"/>
      <c r="BS590" s="72"/>
      <c r="BT590" s="72"/>
      <c r="BY590" s="72"/>
      <c r="CR590" s="76"/>
      <c r="CS590" s="326"/>
    </row>
    <row r="591" spans="1:98" x14ac:dyDescent="0.25">
      <c r="A591" s="28"/>
      <c r="D591" s="80"/>
      <c r="E591" s="80"/>
      <c r="F591" s="77"/>
      <c r="G591" s="77"/>
      <c r="I591" s="4"/>
      <c r="J591" s="4"/>
      <c r="K591" s="72"/>
      <c r="L591" s="73"/>
      <c r="M591" s="73"/>
      <c r="P591" s="191"/>
      <c r="Q591" s="191"/>
      <c r="R591" s="191"/>
      <c r="S591" s="191"/>
      <c r="U591" s="4"/>
      <c r="V591" s="4"/>
      <c r="W591" s="4"/>
      <c r="X591" s="4"/>
      <c r="Y591" s="80"/>
      <c r="Z591" s="80"/>
      <c r="AH591" s="4"/>
      <c r="AI591" s="4"/>
      <c r="AW591" s="10"/>
      <c r="AX591" s="10"/>
      <c r="BC591" s="104"/>
      <c r="BF591" s="75"/>
      <c r="BG591" s="75"/>
      <c r="BH591" s="75"/>
      <c r="BI591" s="75"/>
      <c r="BJ591" s="75"/>
      <c r="BK591" s="75"/>
      <c r="CR591" s="76"/>
      <c r="CS591" s="326"/>
    </row>
    <row r="592" spans="1:98" x14ac:dyDescent="0.25">
      <c r="A592" s="28"/>
      <c r="D592" s="80"/>
      <c r="E592" s="85"/>
      <c r="F592" s="85"/>
      <c r="G592" s="77"/>
      <c r="I592" s="77"/>
      <c r="J592" s="77"/>
      <c r="K592" s="72"/>
      <c r="L592" s="73"/>
      <c r="M592" s="73"/>
      <c r="P592" s="191"/>
      <c r="Q592" s="191"/>
      <c r="R592" s="191"/>
      <c r="S592" s="191"/>
      <c r="U592" s="4"/>
      <c r="V592" s="4"/>
      <c r="W592" s="4"/>
      <c r="X592" s="4"/>
      <c r="Y592" s="80"/>
      <c r="Z592" s="4"/>
      <c r="AH592" s="4"/>
      <c r="AI592" s="4"/>
      <c r="AW592" s="10"/>
      <c r="AX592" s="10"/>
      <c r="BC592" s="104"/>
      <c r="BF592" s="75"/>
      <c r="BG592" s="75"/>
      <c r="BH592" s="75"/>
      <c r="BI592" s="75"/>
      <c r="BJ592" s="75"/>
      <c r="BK592" s="75"/>
      <c r="CR592" s="76"/>
      <c r="CS592" s="326"/>
    </row>
    <row r="593" spans="1:113" x14ac:dyDescent="0.25">
      <c r="A593" s="28"/>
      <c r="D593" s="160"/>
      <c r="E593" s="160"/>
      <c r="F593" s="160"/>
      <c r="G593" s="160"/>
      <c r="I593" s="4"/>
      <c r="J593" s="4"/>
      <c r="K593" s="72"/>
      <c r="L593" s="73"/>
      <c r="M593" s="73"/>
      <c r="P593" s="4"/>
      <c r="Q593" s="72"/>
      <c r="R593" s="73"/>
      <c r="S593" s="73"/>
      <c r="U593" s="4"/>
      <c r="V593" s="160"/>
      <c r="W593" s="4"/>
      <c r="X593" s="4"/>
      <c r="Y593" s="160"/>
      <c r="Z593" s="4"/>
      <c r="AH593" s="160"/>
      <c r="AI593" s="4"/>
      <c r="BC593" s="104"/>
      <c r="CR593" s="76"/>
      <c r="CS593" s="326"/>
    </row>
    <row r="594" spans="1:113" x14ac:dyDescent="0.25">
      <c r="A594" s="28"/>
      <c r="D594" s="72"/>
      <c r="E594" s="77"/>
      <c r="F594" s="77"/>
      <c r="G594" s="77"/>
      <c r="I594" s="77"/>
      <c r="J594" s="4"/>
      <c r="K594" s="72"/>
      <c r="L594" s="73"/>
      <c r="M594" s="73"/>
      <c r="O594" s="249"/>
      <c r="P594" s="191"/>
      <c r="Q594" s="191"/>
      <c r="R594" s="191"/>
      <c r="S594" s="191"/>
      <c r="U594" s="4"/>
      <c r="V594" s="4"/>
      <c r="W594" s="4"/>
      <c r="X594" s="4"/>
      <c r="Y594" s="77"/>
      <c r="Z594" s="4"/>
      <c r="AH594" s="4"/>
      <c r="AI594" s="4"/>
      <c r="AW594" s="10"/>
      <c r="AX594" s="10"/>
      <c r="BC594" s="104"/>
      <c r="BF594" s="75"/>
      <c r="BG594" s="75"/>
      <c r="BH594" s="75"/>
      <c r="BI594" s="75"/>
      <c r="BJ594" s="75"/>
      <c r="BK594" s="75"/>
      <c r="CR594" s="76"/>
      <c r="CS594" s="326"/>
    </row>
    <row r="595" spans="1:113" x14ac:dyDescent="0.25">
      <c r="A595" s="28"/>
      <c r="D595" s="160"/>
      <c r="E595" s="160"/>
      <c r="F595" s="160"/>
      <c r="G595" s="160"/>
      <c r="I595" s="4"/>
      <c r="J595" s="4"/>
      <c r="K595" s="4"/>
      <c r="L595" s="4"/>
      <c r="M595" s="73"/>
      <c r="P595" s="4"/>
      <c r="Q595" s="72"/>
      <c r="R595" s="73"/>
      <c r="S595" s="73"/>
      <c r="U595" s="4"/>
      <c r="V595" s="160"/>
      <c r="W595" s="4"/>
      <c r="X595" s="4"/>
      <c r="Y595" s="160"/>
      <c r="Z595" s="4"/>
      <c r="AH595" s="160"/>
      <c r="AI595" s="4"/>
      <c r="BC595" s="104"/>
      <c r="CR595" s="76"/>
      <c r="CS595" s="326"/>
    </row>
    <row r="596" spans="1:113" x14ac:dyDescent="0.25">
      <c r="A596" s="28"/>
      <c r="D596" s="72"/>
      <c r="E596" s="72"/>
      <c r="F596" s="72"/>
      <c r="G596" s="160"/>
      <c r="I596" s="162"/>
      <c r="J596" s="72"/>
      <c r="K596" s="4"/>
      <c r="L596" s="73"/>
      <c r="M596" s="73"/>
      <c r="O596" s="253"/>
      <c r="P596" s="72"/>
      <c r="Q596" s="72"/>
      <c r="R596" s="73"/>
      <c r="S596" s="73"/>
      <c r="U596" s="72"/>
      <c r="V596" s="72"/>
      <c r="W596" s="72"/>
      <c r="X596" s="73"/>
      <c r="Y596" s="73"/>
      <c r="Z596" s="121"/>
      <c r="AH596" s="4"/>
      <c r="AI596" s="72"/>
      <c r="AP596" s="296"/>
      <c r="AQ596" s="296"/>
      <c r="AR596" s="298"/>
      <c r="AS596" s="298"/>
      <c r="AT596" s="298"/>
      <c r="BC596" s="104"/>
      <c r="BJ596" s="318"/>
      <c r="BK596" s="318"/>
      <c r="BL596" s="318"/>
      <c r="BM596" s="323"/>
      <c r="BN596" s="323"/>
      <c r="BO596" s="323"/>
      <c r="BP596" s="323"/>
      <c r="CR596" s="76"/>
    </row>
    <row r="597" spans="1:113" x14ac:dyDescent="0.25">
      <c r="A597" s="28"/>
      <c r="D597" s="80"/>
      <c r="E597" s="85"/>
      <c r="F597" s="85"/>
      <c r="G597" s="70"/>
      <c r="I597" s="4"/>
      <c r="J597" s="72"/>
      <c r="K597" s="72"/>
      <c r="L597" s="73"/>
      <c r="M597" s="73"/>
      <c r="N597" s="246"/>
      <c r="O597" s="246"/>
      <c r="P597" s="72"/>
      <c r="Q597" s="72"/>
      <c r="R597" s="73"/>
      <c r="S597" s="73"/>
      <c r="T597" s="246"/>
      <c r="U597" s="4"/>
      <c r="V597" s="4"/>
      <c r="W597" s="4"/>
      <c r="X597" s="4"/>
      <c r="Y597" s="80"/>
      <c r="Z597" s="4"/>
      <c r="AA597" s="246"/>
      <c r="AB597" s="246"/>
      <c r="AC597" s="246"/>
      <c r="AD597" s="246"/>
      <c r="AE597" s="246"/>
      <c r="AF597" s="246"/>
      <c r="AG597" s="246"/>
      <c r="AH597" s="4"/>
      <c r="AI597" s="4"/>
      <c r="AJ597" s="246"/>
      <c r="AK597" s="246"/>
      <c r="AL597" s="246"/>
      <c r="AM597" s="246"/>
      <c r="AN597" s="246"/>
      <c r="AP597" s="294"/>
      <c r="AQ597" s="294"/>
      <c r="AR597" s="298"/>
      <c r="AS597" s="298"/>
      <c r="AT597" s="298"/>
      <c r="BC597" s="104"/>
      <c r="CR597" s="82"/>
      <c r="CS597" s="89"/>
      <c r="CT597" s="90"/>
    </row>
    <row r="598" spans="1:113" s="378" customFormat="1" x14ac:dyDescent="0.25">
      <c r="A598" s="28"/>
      <c r="D598" s="365"/>
      <c r="E598" s="164"/>
      <c r="F598" s="164"/>
      <c r="G598" s="431"/>
      <c r="I598" s="223"/>
      <c r="J598" s="219"/>
      <c r="K598" s="208"/>
      <c r="L598" s="366"/>
      <c r="M598" s="365"/>
      <c r="O598" s="432"/>
      <c r="P598" s="208"/>
      <c r="Q598" s="208"/>
      <c r="R598" s="366"/>
      <c r="S598" s="366"/>
      <c r="U598" s="219"/>
      <c r="V598" s="219"/>
      <c r="W598" s="219"/>
      <c r="X598" s="219"/>
      <c r="Y598" s="365"/>
      <c r="Z598" s="219"/>
      <c r="AH598" s="365"/>
      <c r="AI598" s="433"/>
      <c r="AO598" s="434"/>
      <c r="AP598" s="435"/>
      <c r="AQ598" s="435"/>
      <c r="AU598" s="436"/>
      <c r="AV598" s="371"/>
      <c r="AW598" s="369"/>
      <c r="AX598" s="369"/>
      <c r="AY598" s="219"/>
      <c r="AZ598" s="219"/>
      <c r="BA598" s="219"/>
      <c r="BB598" s="370"/>
      <c r="BC598" s="104"/>
      <c r="BD598" s="219"/>
      <c r="BE598" s="219"/>
      <c r="BF598" s="219"/>
      <c r="BG598" s="219"/>
      <c r="BH598" s="219"/>
      <c r="BI598" s="219"/>
      <c r="BJ598" s="219"/>
      <c r="BK598" s="219"/>
      <c r="BL598" s="219"/>
      <c r="BM598" s="219"/>
      <c r="BN598" s="219"/>
      <c r="BO598" s="219"/>
      <c r="BP598" s="219"/>
      <c r="BQ598" s="219"/>
      <c r="BR598" s="219"/>
      <c r="BS598" s="219"/>
      <c r="BT598" s="219"/>
      <c r="BU598" s="219"/>
      <c r="BV598" s="219"/>
      <c r="BW598" s="219"/>
      <c r="BX598" s="219"/>
      <c r="BY598" s="219"/>
      <c r="BZ598" s="219"/>
      <c r="CA598" s="219"/>
      <c r="CB598" s="219"/>
      <c r="CC598" s="219"/>
      <c r="CD598" s="219"/>
      <c r="CE598" s="219"/>
      <c r="CF598" s="219"/>
      <c r="CG598" s="219"/>
      <c r="CH598" s="219"/>
      <c r="CI598" s="219"/>
      <c r="CJ598" s="219"/>
      <c r="CK598" s="219"/>
      <c r="CL598" s="219"/>
      <c r="CM598" s="219"/>
      <c r="CN598" s="219"/>
      <c r="CO598" s="219"/>
      <c r="CP598" s="219"/>
      <c r="CQ598" s="373"/>
      <c r="CR598" s="368"/>
      <c r="CS598" s="219"/>
      <c r="CT598" s="370"/>
      <c r="CU598" s="371"/>
      <c r="CV598" s="376"/>
      <c r="CW598" s="368"/>
      <c r="CX598" s="369"/>
      <c r="CY598" s="369"/>
      <c r="CZ598" s="370"/>
      <c r="DA598" s="371"/>
      <c r="DB598" s="219"/>
      <c r="DC598" s="377"/>
      <c r="DD598" s="219"/>
      <c r="DE598" s="219"/>
      <c r="DF598" s="367"/>
      <c r="DG598" s="368"/>
      <c r="DH598" s="219"/>
      <c r="DI598" s="370"/>
    </row>
    <row r="599" spans="1:113" x14ac:dyDescent="0.25">
      <c r="A599" s="28"/>
      <c r="D599" s="72"/>
      <c r="E599" s="72"/>
      <c r="F599" s="72"/>
      <c r="G599" s="72"/>
      <c r="I599" s="163"/>
      <c r="J599" s="80"/>
      <c r="K599" s="80"/>
      <c r="L599" s="80"/>
      <c r="M599" s="80"/>
      <c r="P599" s="72"/>
      <c r="Q599" s="72"/>
      <c r="R599" s="72"/>
      <c r="S599" s="72"/>
      <c r="U599" s="4"/>
      <c r="V599" s="4"/>
      <c r="W599" s="4"/>
      <c r="X599" s="4"/>
      <c r="Y599" s="72"/>
      <c r="Z599" s="4"/>
      <c r="AH599" s="72"/>
      <c r="AI599" s="4"/>
      <c r="BC599" s="104"/>
      <c r="CR599" s="125"/>
      <c r="CS599" s="72"/>
      <c r="CT599" s="224"/>
    </row>
    <row r="600" spans="1:113" x14ac:dyDescent="0.25">
      <c r="A600" s="28"/>
      <c r="D600" s="72"/>
      <c r="E600" s="77"/>
      <c r="F600" s="77"/>
      <c r="G600" s="80"/>
      <c r="H600" s="246"/>
      <c r="I600" s="4"/>
      <c r="J600" s="4"/>
      <c r="K600" s="4"/>
      <c r="L600" s="4"/>
      <c r="M600" s="4"/>
      <c r="N600" s="246"/>
      <c r="O600" s="246"/>
      <c r="P600" s="4"/>
      <c r="Q600" s="4"/>
      <c r="R600" s="4"/>
      <c r="S600" s="4"/>
      <c r="T600" s="246"/>
      <c r="U600" s="4"/>
      <c r="V600" s="4"/>
      <c r="W600" s="4"/>
      <c r="X600" s="4"/>
      <c r="Y600" s="4"/>
      <c r="Z600" s="4"/>
      <c r="AA600" s="246"/>
      <c r="AB600" s="246"/>
      <c r="AC600" s="246"/>
      <c r="AD600" s="246"/>
      <c r="AE600" s="246"/>
      <c r="AF600" s="246"/>
      <c r="AG600" s="246"/>
      <c r="AH600" s="4"/>
      <c r="AI600" s="83"/>
      <c r="AJ600" s="255"/>
      <c r="AK600" s="246"/>
      <c r="AL600" s="246"/>
      <c r="AM600" s="246"/>
      <c r="AN600" s="246"/>
      <c r="AP600" s="294"/>
      <c r="AQ600" s="294"/>
      <c r="AR600" s="298"/>
      <c r="AS600" s="298"/>
      <c r="AT600" s="298"/>
      <c r="AV600" s="128"/>
      <c r="AW600" s="72"/>
      <c r="AX600" s="72"/>
      <c r="AY600" s="72"/>
      <c r="AZ600" s="72"/>
      <c r="BC600" s="104"/>
      <c r="CR600" s="76"/>
    </row>
    <row r="601" spans="1:113" x14ac:dyDescent="0.25">
      <c r="A601" s="28"/>
      <c r="D601" s="160"/>
      <c r="E601" s="160"/>
      <c r="F601" s="160"/>
      <c r="G601" s="160"/>
      <c r="I601" s="4"/>
      <c r="J601" s="4"/>
      <c r="K601" s="4"/>
      <c r="L601" s="4"/>
      <c r="M601" s="73"/>
      <c r="P601" s="4"/>
      <c r="Q601" s="72"/>
      <c r="R601" s="73"/>
      <c r="S601" s="73"/>
      <c r="U601" s="4"/>
      <c r="V601" s="160"/>
      <c r="W601" s="4"/>
      <c r="X601" s="4"/>
      <c r="Y601" s="160"/>
      <c r="Z601" s="4"/>
      <c r="AH601" s="160"/>
      <c r="AI601" s="4"/>
      <c r="BC601" s="104"/>
      <c r="CR601" s="76"/>
      <c r="CS601" s="326"/>
    </row>
    <row r="602" spans="1:113" x14ac:dyDescent="0.25">
      <c r="A602" s="28"/>
      <c r="D602" s="80"/>
      <c r="E602" s="77"/>
      <c r="F602" s="77"/>
      <c r="G602" s="160"/>
      <c r="I602" s="162"/>
      <c r="J602" s="72"/>
      <c r="K602" s="72"/>
      <c r="L602" s="73"/>
      <c r="M602" s="73"/>
      <c r="O602" s="253"/>
      <c r="P602" s="72"/>
      <c r="Q602" s="72"/>
      <c r="R602" s="73"/>
      <c r="S602" s="73"/>
      <c r="U602" s="80"/>
      <c r="V602" s="4"/>
      <c r="W602" s="4"/>
      <c r="X602" s="4"/>
      <c r="Y602" s="80"/>
      <c r="Z602" s="4"/>
      <c r="AH602" s="80"/>
      <c r="AI602" s="167"/>
      <c r="BC602" s="104"/>
      <c r="BG602" s="14"/>
      <c r="CR602" s="76"/>
      <c r="CS602" s="326"/>
    </row>
    <row r="603" spans="1:113" x14ac:dyDescent="0.25">
      <c r="A603" s="28"/>
      <c r="D603" s="80"/>
      <c r="E603" s="85"/>
      <c r="F603" s="85"/>
      <c r="G603" s="77"/>
      <c r="I603" s="77"/>
      <c r="J603" s="77"/>
      <c r="K603" s="72"/>
      <c r="L603" s="73"/>
      <c r="M603" s="73"/>
      <c r="P603" s="191"/>
      <c r="Q603" s="191"/>
      <c r="R603" s="191"/>
      <c r="S603" s="191"/>
      <c r="U603" s="4"/>
      <c r="V603" s="4"/>
      <c r="W603" s="4"/>
      <c r="X603" s="4"/>
      <c r="Y603" s="80"/>
      <c r="Z603" s="4"/>
      <c r="AH603" s="4"/>
      <c r="AI603" s="4"/>
      <c r="AW603" s="10"/>
      <c r="AX603" s="10"/>
      <c r="BC603" s="104"/>
      <c r="BF603" s="75"/>
      <c r="BG603" s="75"/>
      <c r="BH603" s="75"/>
      <c r="BI603" s="75"/>
      <c r="BJ603" s="75"/>
      <c r="BK603" s="75"/>
      <c r="CR603" s="76"/>
      <c r="CS603" s="326"/>
    </row>
    <row r="604" spans="1:113" x14ac:dyDescent="0.25">
      <c r="A604" s="28"/>
      <c r="D604" s="77"/>
      <c r="E604" s="77"/>
      <c r="F604" s="72"/>
      <c r="G604" s="77"/>
      <c r="I604" s="165"/>
      <c r="J604" s="4"/>
      <c r="K604" s="72"/>
      <c r="L604" s="73"/>
      <c r="M604" s="73"/>
      <c r="P604" s="191"/>
      <c r="Q604" s="191"/>
      <c r="R604" s="191"/>
      <c r="S604" s="191"/>
      <c r="U604" s="4"/>
      <c r="V604" s="4"/>
      <c r="W604" s="4"/>
      <c r="X604" s="4"/>
      <c r="Y604" s="196"/>
      <c r="Z604" s="196"/>
      <c r="AH604" s="4"/>
      <c r="AI604" s="4"/>
      <c r="AW604" s="10"/>
      <c r="AX604" s="10"/>
      <c r="BC604" s="104"/>
      <c r="BF604" s="75"/>
      <c r="BG604" s="75"/>
      <c r="BH604" s="75"/>
      <c r="BI604" s="75"/>
      <c r="BJ604" s="75"/>
      <c r="BK604" s="319"/>
      <c r="CR604" s="76"/>
      <c r="CS604" s="326"/>
    </row>
    <row r="605" spans="1:113" x14ac:dyDescent="0.25">
      <c r="A605" s="28"/>
      <c r="D605" s="80"/>
      <c r="E605" s="80"/>
      <c r="F605" s="72"/>
      <c r="G605" s="160"/>
      <c r="I605" s="4"/>
      <c r="J605" s="72"/>
      <c r="K605" s="72"/>
      <c r="L605" s="73"/>
      <c r="M605" s="73"/>
      <c r="O605" s="253"/>
      <c r="P605" s="72"/>
      <c r="Q605" s="72"/>
      <c r="R605" s="73"/>
      <c r="S605" s="73"/>
      <c r="U605" s="160"/>
      <c r="V605" s="4"/>
      <c r="W605" s="4"/>
      <c r="X605" s="4"/>
      <c r="Y605" s="80"/>
      <c r="Z605" s="80"/>
      <c r="AH605" s="70"/>
      <c r="AI605" s="167"/>
      <c r="BC605" s="104"/>
      <c r="BG605" s="14"/>
      <c r="BK605" s="313"/>
      <c r="CR605" s="76"/>
      <c r="CS605" s="326"/>
    </row>
    <row r="606" spans="1:113" x14ac:dyDescent="0.25">
      <c r="A606" s="28"/>
      <c r="D606" s="80"/>
      <c r="E606" s="85"/>
      <c r="F606" s="85"/>
      <c r="G606" s="77"/>
      <c r="I606" s="77"/>
      <c r="J606" s="77"/>
      <c r="K606" s="72"/>
      <c r="L606" s="73"/>
      <c r="M606" s="73"/>
      <c r="P606" s="191"/>
      <c r="Q606" s="191"/>
      <c r="R606" s="191"/>
      <c r="S606" s="191"/>
      <c r="U606" s="4"/>
      <c r="V606" s="4"/>
      <c r="W606" s="4"/>
      <c r="X606" s="4"/>
      <c r="Y606" s="80"/>
      <c r="Z606" s="4"/>
      <c r="AH606" s="4"/>
      <c r="AI606" s="4"/>
      <c r="AW606" s="10"/>
      <c r="AX606" s="10"/>
      <c r="BC606" s="104"/>
      <c r="BF606" s="75"/>
      <c r="BG606" s="75"/>
      <c r="BH606" s="75"/>
      <c r="BI606" s="75"/>
      <c r="BJ606" s="75"/>
      <c r="BK606" s="75"/>
      <c r="CR606" s="76"/>
      <c r="CS606" s="326"/>
    </row>
    <row r="607" spans="1:113" x14ac:dyDescent="0.25">
      <c r="A607" s="28"/>
      <c r="D607" s="160"/>
      <c r="E607" s="160"/>
      <c r="F607" s="160"/>
      <c r="G607" s="160"/>
      <c r="I607" s="4"/>
      <c r="J607" s="163"/>
      <c r="K607" s="72"/>
      <c r="L607" s="73"/>
      <c r="M607" s="73"/>
      <c r="P607" s="4"/>
      <c r="Q607" s="72"/>
      <c r="R607" s="73"/>
      <c r="S607" s="73"/>
      <c r="U607" s="4"/>
      <c r="V607" s="4"/>
      <c r="W607" s="4"/>
      <c r="X607" s="4"/>
      <c r="Y607" s="160"/>
      <c r="Z607" s="4"/>
      <c r="AH607" s="160"/>
      <c r="AI607" s="4"/>
      <c r="BC607" s="104"/>
      <c r="CR607" s="325"/>
      <c r="CS607" s="160"/>
      <c r="CT607" s="358"/>
    </row>
    <row r="608" spans="1:113" x14ac:dyDescent="0.25">
      <c r="A608" s="28"/>
      <c r="D608" s="80"/>
      <c r="E608" s="80"/>
      <c r="F608" s="80"/>
      <c r="G608" s="73"/>
      <c r="H608" s="246"/>
      <c r="I608" s="4"/>
      <c r="J608" s="4"/>
      <c r="K608" s="72"/>
      <c r="L608" s="73"/>
      <c r="M608" s="73"/>
      <c r="N608" s="246"/>
      <c r="O608" s="255"/>
      <c r="P608" s="72"/>
      <c r="Q608" s="72"/>
      <c r="R608" s="73"/>
      <c r="S608" s="73"/>
      <c r="T608" s="246"/>
      <c r="U608" s="72"/>
      <c r="V608" s="4"/>
      <c r="W608" s="4"/>
      <c r="X608" s="4"/>
      <c r="Y608" s="80"/>
      <c r="Z608" s="80"/>
      <c r="AA608" s="246"/>
      <c r="AB608" s="246"/>
      <c r="AC608" s="246"/>
      <c r="AD608" s="246"/>
      <c r="AE608" s="246"/>
      <c r="AF608" s="246"/>
      <c r="AG608" s="246"/>
      <c r="AH608" s="4"/>
      <c r="AI608" s="4"/>
      <c r="AJ608" s="246"/>
      <c r="AK608" s="246"/>
      <c r="AL608" s="246"/>
      <c r="AM608" s="246"/>
      <c r="AN608" s="246"/>
      <c r="AP608" s="294"/>
      <c r="AQ608" s="294"/>
      <c r="AR608" s="298"/>
      <c r="AS608" s="298"/>
      <c r="AT608" s="298"/>
      <c r="BC608" s="104"/>
      <c r="BF608" s="80"/>
      <c r="BG608" s="80"/>
      <c r="BH608" s="80"/>
      <c r="BI608" s="80"/>
      <c r="BO608" s="80"/>
      <c r="CA608" s="80"/>
      <c r="CR608" s="76"/>
    </row>
    <row r="609" spans="1:98" x14ac:dyDescent="0.25">
      <c r="A609" s="28"/>
      <c r="D609" s="80"/>
      <c r="E609" s="80"/>
      <c r="F609" s="80"/>
      <c r="G609" s="80"/>
      <c r="H609" s="246"/>
      <c r="I609" s="4"/>
      <c r="J609" s="72"/>
      <c r="K609" s="72"/>
      <c r="L609" s="73"/>
      <c r="M609" s="73"/>
      <c r="N609" s="246"/>
      <c r="O609" s="246"/>
      <c r="P609" s="72"/>
      <c r="Q609" s="72"/>
      <c r="R609" s="73"/>
      <c r="S609" s="73"/>
      <c r="T609" s="246"/>
      <c r="U609" s="72"/>
      <c r="V609" s="72"/>
      <c r="W609" s="72"/>
      <c r="X609" s="73"/>
      <c r="Y609" s="73"/>
      <c r="Z609" s="80"/>
      <c r="AA609" s="246"/>
      <c r="AB609" s="246"/>
      <c r="AC609" s="246"/>
      <c r="AD609" s="246"/>
      <c r="AE609" s="246"/>
      <c r="AF609" s="246"/>
      <c r="AG609" s="246"/>
      <c r="AH609" s="4"/>
      <c r="AI609" s="4"/>
      <c r="AJ609" s="246"/>
      <c r="AK609" s="246"/>
      <c r="AL609" s="246"/>
      <c r="AM609" s="246"/>
      <c r="AN609" s="246"/>
      <c r="AP609" s="294"/>
      <c r="AQ609" s="294"/>
      <c r="AR609" s="298"/>
      <c r="AS609" s="298"/>
      <c r="AT609" s="298"/>
      <c r="BC609" s="104"/>
      <c r="BF609" s="80"/>
      <c r="BH609" s="80"/>
      <c r="CR609" s="76"/>
    </row>
    <row r="610" spans="1:98" x14ac:dyDescent="0.25">
      <c r="A610" s="28"/>
      <c r="D610" s="160"/>
      <c r="E610" s="160"/>
      <c r="F610" s="160"/>
      <c r="G610" s="160"/>
      <c r="I610" s="4"/>
      <c r="J610" s="4"/>
      <c r="K610" s="72"/>
      <c r="L610" s="73"/>
      <c r="M610" s="73"/>
      <c r="P610" s="4"/>
      <c r="Q610" s="72"/>
      <c r="R610" s="73"/>
      <c r="S610" s="73"/>
      <c r="U610" s="160"/>
      <c r="V610" s="4"/>
      <c r="W610" s="4"/>
      <c r="X610" s="160"/>
      <c r="Y610" s="4"/>
      <c r="Z610" s="160"/>
      <c r="AH610" s="160"/>
      <c r="AI610" s="4"/>
      <c r="BC610" s="104"/>
      <c r="CR610" s="331"/>
      <c r="CS610" s="160"/>
      <c r="CT610" s="358"/>
    </row>
    <row r="611" spans="1:98" x14ac:dyDescent="0.25">
      <c r="A611" s="28"/>
      <c r="D611" s="160"/>
      <c r="E611" s="160"/>
      <c r="F611" s="160"/>
      <c r="G611" s="160"/>
      <c r="I611" s="4"/>
      <c r="J611" s="4"/>
      <c r="K611" s="4"/>
      <c r="L611" s="4"/>
      <c r="M611" s="160"/>
      <c r="P611" s="4"/>
      <c r="Q611" s="72"/>
      <c r="R611" s="73"/>
      <c r="S611" s="73"/>
      <c r="U611" s="4"/>
      <c r="V611" s="4"/>
      <c r="W611" s="4"/>
      <c r="X611" s="4"/>
      <c r="Y611" s="160"/>
      <c r="Z611" s="4"/>
      <c r="AH611" s="160"/>
      <c r="AI611" s="4"/>
      <c r="BC611" s="104"/>
      <c r="CR611" s="325"/>
      <c r="CS611" s="160"/>
      <c r="CT611" s="358"/>
    </row>
    <row r="612" spans="1:98" x14ac:dyDescent="0.25">
      <c r="A612" s="28"/>
      <c r="D612" s="160"/>
      <c r="E612" s="160"/>
      <c r="F612" s="160"/>
      <c r="G612" s="160"/>
      <c r="I612" s="4"/>
      <c r="J612" s="4"/>
      <c r="K612" s="4"/>
      <c r="L612" s="4"/>
      <c r="M612" s="73"/>
      <c r="P612" s="4"/>
      <c r="Q612" s="72"/>
      <c r="R612" s="73"/>
      <c r="S612" s="73"/>
      <c r="U612" s="160"/>
      <c r="V612" s="4"/>
      <c r="W612" s="4"/>
      <c r="X612" s="4"/>
      <c r="Y612" s="160"/>
      <c r="Z612" s="4"/>
      <c r="AH612" s="160"/>
      <c r="AI612" s="4"/>
      <c r="BC612" s="104"/>
      <c r="CR612" s="325"/>
      <c r="CS612" s="160"/>
      <c r="CT612" s="358"/>
    </row>
    <row r="613" spans="1:98" x14ac:dyDescent="0.25">
      <c r="A613" s="28"/>
      <c r="D613" s="160"/>
      <c r="E613" s="77"/>
      <c r="F613" s="160"/>
      <c r="G613" s="160"/>
      <c r="I613" s="4"/>
      <c r="J613" s="163"/>
      <c r="K613" s="72"/>
      <c r="L613" s="73"/>
      <c r="M613" s="73"/>
      <c r="O613" s="4"/>
      <c r="P613" s="4"/>
      <c r="Q613" s="72"/>
      <c r="R613" s="73"/>
      <c r="S613" s="73"/>
      <c r="U613" s="4"/>
      <c r="V613" s="4"/>
      <c r="W613" s="4"/>
      <c r="X613" s="4"/>
      <c r="Y613" s="160"/>
      <c r="Z613" s="4"/>
      <c r="AH613" s="160"/>
      <c r="AI613" s="4"/>
      <c r="AV613" s="10"/>
      <c r="BC613" s="104"/>
      <c r="CR613" s="325"/>
      <c r="CS613" s="160"/>
      <c r="CT613" s="358"/>
    </row>
    <row r="614" spans="1:98" x14ac:dyDescent="0.25">
      <c r="A614" s="28"/>
      <c r="D614" s="160"/>
      <c r="E614" s="160"/>
      <c r="F614" s="160"/>
      <c r="G614" s="160"/>
      <c r="I614" s="4"/>
      <c r="J614" s="4"/>
      <c r="K614" s="4"/>
      <c r="L614" s="4"/>
      <c r="M614" s="160"/>
      <c r="O614" s="4"/>
      <c r="P614" s="4"/>
      <c r="Q614" s="72"/>
      <c r="R614" s="73"/>
      <c r="S614" s="73"/>
      <c r="U614" s="4"/>
      <c r="V614" s="4"/>
      <c r="W614" s="4"/>
      <c r="X614" s="4"/>
      <c r="Y614" s="160"/>
      <c r="Z614" s="4"/>
      <c r="AH614" s="160"/>
      <c r="AI614" s="4"/>
      <c r="BC614" s="104"/>
      <c r="CR614" s="325"/>
      <c r="CS614" s="160"/>
      <c r="CT614" s="358"/>
    </row>
    <row r="615" spans="1:98" x14ac:dyDescent="0.25">
      <c r="A615" s="28"/>
      <c r="D615" s="160"/>
      <c r="E615" s="160"/>
      <c r="F615" s="160"/>
      <c r="G615" s="160"/>
      <c r="I615" s="4"/>
      <c r="J615" s="4"/>
      <c r="K615" s="72"/>
      <c r="L615" s="73"/>
      <c r="M615" s="73"/>
      <c r="P615" s="4"/>
      <c r="Q615" s="72"/>
      <c r="R615" s="73"/>
      <c r="S615" s="73"/>
      <c r="U615" s="246"/>
      <c r="V615" s="177"/>
      <c r="W615" s="246"/>
      <c r="X615" s="4"/>
      <c r="Y615" s="160"/>
      <c r="Z615" s="4"/>
      <c r="AH615" s="160"/>
      <c r="AI615" s="246"/>
      <c r="BC615" s="104"/>
      <c r="CR615" s="326"/>
      <c r="CS615" s="326"/>
      <c r="CT615" s="326"/>
    </row>
    <row r="616" spans="1:98" x14ac:dyDescent="0.25">
      <c r="A616" s="28"/>
      <c r="D616" s="160"/>
      <c r="E616" s="160"/>
      <c r="F616" s="160"/>
      <c r="G616" s="160"/>
      <c r="I616" s="4"/>
      <c r="J616" s="4"/>
      <c r="K616" s="72"/>
      <c r="L616" s="73"/>
      <c r="M616" s="73"/>
      <c r="P616" s="4"/>
      <c r="Q616" s="72"/>
      <c r="R616" s="73"/>
      <c r="S616" s="73"/>
      <c r="U616" s="246"/>
      <c r="V616" s="177"/>
      <c r="W616" s="246"/>
      <c r="X616" s="4"/>
      <c r="Y616" s="160"/>
      <c r="Z616" s="4"/>
      <c r="AH616" s="160"/>
      <c r="AI616" s="246"/>
      <c r="BC616" s="104"/>
      <c r="CR616" s="326"/>
      <c r="CS616" s="326"/>
      <c r="CT616" s="326"/>
    </row>
    <row r="617" spans="1:98" x14ac:dyDescent="0.25">
      <c r="A617" s="28"/>
      <c r="D617" s="72"/>
      <c r="E617" s="77"/>
      <c r="F617" s="77"/>
      <c r="G617" s="72"/>
      <c r="I617" s="246"/>
      <c r="J617" s="235"/>
      <c r="K617" s="235"/>
      <c r="L617" s="80"/>
      <c r="M617" s="80"/>
      <c r="O617" s="246"/>
      <c r="P617" s="80"/>
      <c r="Q617" s="80"/>
      <c r="R617" s="80"/>
      <c r="S617" s="80"/>
      <c r="U617" s="246"/>
      <c r="V617" s="235"/>
      <c r="W617" s="235"/>
      <c r="X617" s="80"/>
      <c r="Y617" s="80"/>
      <c r="Z617" s="4"/>
      <c r="AH617" s="77"/>
      <c r="AI617" s="287"/>
      <c r="AV617" s="128"/>
      <c r="AW617" s="72"/>
      <c r="AX617" s="72"/>
      <c r="AY617" s="72"/>
      <c r="AZ617" s="72"/>
      <c r="BC617" s="104"/>
      <c r="CR617" s="163"/>
      <c r="CS617" s="77"/>
      <c r="CT617" s="163"/>
    </row>
    <row r="618" spans="1:98" x14ac:dyDescent="0.25">
      <c r="A618" s="28"/>
      <c r="D618" s="160"/>
      <c r="E618" s="77"/>
      <c r="F618" s="160"/>
      <c r="G618" s="160"/>
      <c r="I618" s="4"/>
      <c r="J618" s="163"/>
      <c r="K618" s="236"/>
      <c r="L618" s="73"/>
      <c r="M618" s="73"/>
      <c r="P618" s="4"/>
      <c r="Q618" s="72"/>
      <c r="R618" s="73"/>
      <c r="S618" s="73"/>
      <c r="U618" s="246"/>
      <c r="V618" s="246"/>
      <c r="W618" s="246"/>
      <c r="X618" s="4"/>
      <c r="Y618" s="160"/>
      <c r="Z618" s="4"/>
      <c r="AH618" s="160"/>
      <c r="AI618" s="246"/>
      <c r="BC618" s="104"/>
      <c r="CR618" s="160"/>
      <c r="CS618" s="160"/>
      <c r="CT618" s="160"/>
    </row>
    <row r="619" spans="1:98" x14ac:dyDescent="0.25">
      <c r="A619" s="28"/>
      <c r="D619" s="80"/>
      <c r="E619" s="80"/>
      <c r="F619" s="80"/>
      <c r="G619" s="80"/>
      <c r="H619" s="246"/>
      <c r="I619" s="4"/>
      <c r="J619" s="4"/>
      <c r="K619" s="236"/>
      <c r="L619" s="73"/>
      <c r="M619" s="73"/>
      <c r="N619" s="246"/>
      <c r="O619" s="246"/>
      <c r="P619" s="72"/>
      <c r="Q619" s="72"/>
      <c r="R619" s="73"/>
      <c r="S619" s="73"/>
      <c r="T619" s="246"/>
      <c r="U619" s="236"/>
      <c r="V619" s="246"/>
      <c r="W619" s="246"/>
      <c r="X619" s="4"/>
      <c r="Y619" s="80"/>
      <c r="Z619" s="80"/>
      <c r="AA619" s="246"/>
      <c r="AB619" s="246"/>
      <c r="AC619" s="246"/>
      <c r="AD619" s="246"/>
      <c r="AE619" s="246"/>
      <c r="AF619" s="246"/>
      <c r="AG619" s="246"/>
      <c r="AH619" s="80"/>
      <c r="AI619" s="246"/>
      <c r="AK619" s="246"/>
      <c r="AL619" s="246"/>
      <c r="AM619" s="246"/>
      <c r="AN619" s="246"/>
      <c r="AP619" s="294"/>
      <c r="AQ619" s="294"/>
      <c r="AR619" s="298"/>
      <c r="AS619" s="298"/>
      <c r="AT619" s="298"/>
      <c r="BC619" s="104"/>
      <c r="BF619" s="80"/>
      <c r="BH619" s="80"/>
      <c r="BI619" s="80"/>
      <c r="BO619" s="80"/>
      <c r="CA619" s="80"/>
      <c r="CR619" s="80"/>
      <c r="CT619" s="80"/>
    </row>
    <row r="620" spans="1:98" x14ac:dyDescent="0.25">
      <c r="A620" s="28"/>
      <c r="D620" s="160"/>
      <c r="E620" s="160"/>
      <c r="F620" s="160"/>
      <c r="G620" s="160"/>
      <c r="I620" s="4"/>
      <c r="J620" s="163"/>
      <c r="K620" s="236"/>
      <c r="L620" s="4"/>
      <c r="M620" s="73"/>
      <c r="P620" s="4"/>
      <c r="Q620" s="72"/>
      <c r="R620" s="73"/>
      <c r="S620" s="73"/>
      <c r="U620" s="246"/>
      <c r="V620" s="177"/>
      <c r="W620" s="246"/>
      <c r="X620" s="4"/>
      <c r="Y620" s="160"/>
      <c r="Z620" s="4"/>
      <c r="AH620" s="160"/>
      <c r="AI620" s="246"/>
      <c r="BC620" s="104"/>
      <c r="CR620" s="326"/>
      <c r="CS620" s="326"/>
    </row>
    <row r="621" spans="1:98" x14ac:dyDescent="0.25">
      <c r="A621" s="28"/>
      <c r="D621" s="80"/>
      <c r="E621" s="80"/>
      <c r="F621" s="80"/>
      <c r="G621" s="80"/>
      <c r="H621" s="246"/>
      <c r="I621" s="4"/>
      <c r="J621" s="72"/>
      <c r="K621" s="236"/>
      <c r="L621" s="73"/>
      <c r="M621" s="73"/>
      <c r="N621" s="246"/>
      <c r="O621" s="246"/>
      <c r="P621" s="72"/>
      <c r="Q621" s="72"/>
      <c r="R621" s="73"/>
      <c r="S621" s="73"/>
      <c r="T621" s="246"/>
      <c r="U621" s="236"/>
      <c r="V621" s="246"/>
      <c r="W621" s="246"/>
      <c r="X621" s="4"/>
      <c r="Y621" s="80"/>
      <c r="Z621" s="4"/>
      <c r="AA621" s="246"/>
      <c r="AB621" s="246"/>
      <c r="AC621" s="246"/>
      <c r="AD621" s="246"/>
      <c r="AE621" s="246"/>
      <c r="AF621" s="246"/>
      <c r="AG621" s="246"/>
      <c r="AH621" s="80"/>
      <c r="AI621" s="246"/>
      <c r="AJ621" s="246"/>
      <c r="AK621" s="246"/>
      <c r="AL621" s="246"/>
      <c r="AM621" s="246"/>
      <c r="AN621" s="246"/>
      <c r="AP621" s="294"/>
      <c r="AQ621" s="294"/>
      <c r="AR621" s="298"/>
      <c r="AS621" s="298"/>
      <c r="AT621" s="298"/>
      <c r="BC621" s="104"/>
      <c r="BH621" s="80"/>
      <c r="CA621" s="80"/>
      <c r="CR621" s="80"/>
      <c r="CS621" s="80"/>
      <c r="CT621" s="80"/>
    </row>
    <row r="622" spans="1:98" x14ac:dyDescent="0.25">
      <c r="A622" s="28"/>
      <c r="D622" s="160"/>
      <c r="E622" s="160"/>
      <c r="F622" s="160"/>
      <c r="G622" s="160"/>
      <c r="I622" s="4"/>
      <c r="J622" s="4"/>
      <c r="K622" s="72"/>
      <c r="L622" s="73"/>
      <c r="M622" s="73"/>
      <c r="P622" s="4"/>
      <c r="Q622" s="72"/>
      <c r="R622" s="73"/>
      <c r="S622" s="73"/>
      <c r="U622" s="177"/>
      <c r="V622" s="246"/>
      <c r="W622" s="246"/>
      <c r="X622" s="4"/>
      <c r="Y622" s="160"/>
      <c r="Z622" s="160"/>
      <c r="AH622" s="4"/>
      <c r="AI622" s="279"/>
      <c r="BC622" s="104"/>
      <c r="BF622" s="160"/>
      <c r="BG622" s="160"/>
      <c r="BI622" s="160"/>
      <c r="BO622" s="160"/>
      <c r="CA622" s="160"/>
      <c r="CB622" s="160"/>
      <c r="CR622" s="326"/>
      <c r="CS622" s="326"/>
      <c r="CT622" s="326"/>
    </row>
    <row r="623" spans="1:98" x14ac:dyDescent="0.25">
      <c r="A623" s="28"/>
      <c r="D623" s="160"/>
      <c r="E623" s="160"/>
      <c r="F623" s="160"/>
      <c r="G623" s="160"/>
      <c r="J623" s="4"/>
      <c r="K623" s="72"/>
      <c r="L623" s="73"/>
      <c r="M623" s="73"/>
      <c r="P623" s="4"/>
      <c r="Q623" s="72"/>
      <c r="R623" s="73"/>
      <c r="S623" s="73"/>
      <c r="U623" s="177"/>
      <c r="V623" s="246"/>
      <c r="W623" s="246"/>
      <c r="X623" s="4"/>
      <c r="Y623" s="160"/>
      <c r="Z623" s="160"/>
      <c r="AH623" s="4"/>
      <c r="AI623" s="279"/>
      <c r="BC623" s="104"/>
      <c r="BF623" s="160"/>
      <c r="BG623" s="160"/>
      <c r="BI623" s="160"/>
      <c r="BL623" s="313"/>
      <c r="BO623" s="160"/>
      <c r="BU623" s="75"/>
      <c r="CA623" s="160"/>
      <c r="CB623" s="160"/>
      <c r="CR623" s="326"/>
      <c r="CS623" s="326"/>
      <c r="CT623" s="326"/>
    </row>
    <row r="624" spans="1:98" x14ac:dyDescent="0.25">
      <c r="A624" s="28"/>
      <c r="D624" s="160"/>
      <c r="E624" s="160"/>
      <c r="F624" s="160"/>
      <c r="G624" s="160"/>
      <c r="I624" s="4"/>
      <c r="K624" s="236"/>
      <c r="L624" s="73"/>
      <c r="M624" s="73"/>
      <c r="P624" s="4"/>
      <c r="Q624" s="72"/>
      <c r="R624" s="73"/>
      <c r="S624" s="73"/>
      <c r="U624"/>
      <c r="X624" s="160"/>
      <c r="Y624" s="4"/>
      <c r="Z624" s="160"/>
      <c r="AH624" s="160"/>
      <c r="BC624" s="104"/>
      <c r="CR624" s="4"/>
      <c r="CS624" s="160"/>
      <c r="CT624" s="160"/>
    </row>
    <row r="625" spans="1:98" x14ac:dyDescent="0.25">
      <c r="A625" s="28"/>
      <c r="D625" s="72"/>
      <c r="E625" s="72"/>
      <c r="F625" s="72"/>
      <c r="G625" s="73"/>
      <c r="H625" s="246"/>
      <c r="I625" s="4"/>
      <c r="K625" s="236"/>
      <c r="L625" s="73"/>
      <c r="M625" s="73"/>
      <c r="N625" s="246"/>
      <c r="O625" s="255"/>
      <c r="P625" s="72"/>
      <c r="Q625" s="72"/>
      <c r="R625" s="73"/>
      <c r="S625" s="73"/>
      <c r="T625" s="246"/>
      <c r="U625" s="255"/>
      <c r="V625" s="236"/>
      <c r="W625" s="236"/>
      <c r="X625" s="73"/>
      <c r="Y625" s="73"/>
      <c r="Z625" s="4"/>
      <c r="AA625" s="246"/>
      <c r="AB625" s="246"/>
      <c r="AC625" s="246"/>
      <c r="AD625" s="246"/>
      <c r="AE625" s="246"/>
      <c r="AF625" s="246"/>
      <c r="AG625" s="246"/>
      <c r="AH625" s="4"/>
      <c r="AI625" s="281"/>
      <c r="AJ625" s="246"/>
      <c r="AK625" s="246"/>
      <c r="AL625" s="246"/>
      <c r="AM625" s="246"/>
      <c r="AN625" s="246"/>
      <c r="AP625" s="294"/>
      <c r="AQ625" s="294"/>
      <c r="AR625" s="298"/>
      <c r="AS625" s="298"/>
      <c r="AT625" s="298"/>
      <c r="AV625" s="128"/>
      <c r="AW625" s="135"/>
      <c r="AX625" s="135"/>
      <c r="AY625" s="72"/>
      <c r="AZ625" s="72"/>
      <c r="BC625" s="104"/>
    </row>
    <row r="626" spans="1:98" x14ac:dyDescent="0.25">
      <c r="A626" s="28"/>
      <c r="D626" s="160"/>
      <c r="E626" s="160"/>
      <c r="F626" s="160"/>
      <c r="G626" s="160"/>
      <c r="I626" s="4"/>
      <c r="K626" s="236"/>
      <c r="L626" s="73"/>
      <c r="M626" s="73"/>
      <c r="P626" s="4"/>
      <c r="Q626" s="72"/>
      <c r="R626" s="73"/>
      <c r="S626" s="73"/>
      <c r="U626"/>
      <c r="V626" s="246"/>
      <c r="W626" s="246"/>
      <c r="X626" s="160"/>
      <c r="Y626" s="4"/>
      <c r="Z626" s="160"/>
      <c r="AH626" s="4"/>
      <c r="AI626" s="246"/>
      <c r="BC626" s="104"/>
      <c r="BF626" s="160"/>
      <c r="BG626" s="160"/>
      <c r="BN626" s="160"/>
      <c r="BR626" s="160"/>
      <c r="BT626" s="160"/>
      <c r="CR626" s="326"/>
      <c r="CS626" s="326"/>
      <c r="CT626" s="326"/>
    </row>
    <row r="627" spans="1:98" x14ac:dyDescent="0.25">
      <c r="A627" s="28"/>
      <c r="D627" s="160"/>
      <c r="E627" s="160"/>
      <c r="F627" s="160"/>
      <c r="G627" s="160"/>
      <c r="I627" s="4"/>
      <c r="J627" s="163"/>
      <c r="K627" s="236"/>
      <c r="L627" s="73"/>
      <c r="M627" s="73"/>
      <c r="P627" s="4"/>
      <c r="Q627" s="72"/>
      <c r="R627" s="73"/>
      <c r="S627" s="73"/>
      <c r="U627" s="246"/>
      <c r="V627" s="246"/>
      <c r="W627" s="246"/>
      <c r="X627" s="4"/>
      <c r="Y627" s="4"/>
      <c r="Z627" s="4"/>
      <c r="AH627" s="160"/>
      <c r="AI627" s="246"/>
      <c r="BC627" s="104"/>
      <c r="BF627" s="160"/>
      <c r="BG627" s="160"/>
      <c r="BH627" s="160"/>
      <c r="BI627" s="160"/>
      <c r="BK627" s="313"/>
      <c r="BS627" s="160"/>
      <c r="CR627" s="326"/>
      <c r="CS627" s="326"/>
      <c r="CT627" s="326"/>
    </row>
    <row r="628" spans="1:98" x14ac:dyDescent="0.25">
      <c r="A628" s="28"/>
      <c r="D628" s="160"/>
      <c r="E628" s="160"/>
      <c r="F628" s="160"/>
      <c r="G628" s="160"/>
      <c r="I628" s="4"/>
      <c r="J628" s="248"/>
      <c r="K628" s="236"/>
      <c r="L628" s="73"/>
      <c r="M628" s="73"/>
      <c r="P628" s="4"/>
      <c r="Q628" s="72"/>
      <c r="R628" s="73"/>
      <c r="S628" s="73"/>
      <c r="U628" s="246"/>
      <c r="V628" s="246"/>
      <c r="W628" s="246"/>
      <c r="X628" s="4"/>
      <c r="Y628" s="160"/>
      <c r="Z628" s="4"/>
      <c r="AH628" s="77"/>
      <c r="AI628" s="246"/>
      <c r="BC628" s="104"/>
      <c r="CS628" s="326"/>
    </row>
    <row r="629" spans="1:98" x14ac:dyDescent="0.25">
      <c r="A629" s="28"/>
      <c r="D629" s="160"/>
      <c r="E629" s="160"/>
      <c r="F629" s="160"/>
      <c r="G629" s="180"/>
      <c r="I629" s="4"/>
      <c r="J629" s="241"/>
      <c r="K629" s="236"/>
      <c r="L629" s="73"/>
      <c r="M629" s="73"/>
      <c r="P629" s="4"/>
      <c r="Q629" s="72"/>
      <c r="R629" s="73"/>
      <c r="S629" s="73"/>
      <c r="U629" s="177"/>
      <c r="V629" s="246"/>
      <c r="W629" s="246"/>
      <c r="X629" s="4"/>
      <c r="Y629" s="160"/>
      <c r="Z629" s="160"/>
      <c r="AH629" s="77"/>
      <c r="AI629" s="246"/>
      <c r="BC629" s="104"/>
      <c r="BF629" s="160"/>
      <c r="BG629" s="160"/>
      <c r="BK629" s="313"/>
      <c r="BM629" s="160"/>
      <c r="BS629" s="160"/>
      <c r="BT629" s="160"/>
      <c r="CR629" s="180"/>
      <c r="CS629" s="326"/>
      <c r="CT629" s="180"/>
    </row>
    <row r="630" spans="1:98" x14ac:dyDescent="0.25">
      <c r="A630" s="28"/>
      <c r="D630" s="72"/>
      <c r="E630" s="77"/>
      <c r="F630" s="77"/>
      <c r="G630" s="77"/>
      <c r="I630" s="77"/>
      <c r="J630" s="236"/>
      <c r="K630" s="236"/>
      <c r="L630" s="73"/>
      <c r="M630" s="73"/>
      <c r="O630" s="249"/>
      <c r="P630" s="191"/>
      <c r="Q630" s="191"/>
      <c r="R630" s="191"/>
      <c r="S630" s="191"/>
      <c r="U630" s="246"/>
      <c r="V630" s="246"/>
      <c r="W630" s="246"/>
      <c r="X630" s="4"/>
      <c r="Y630" s="77"/>
      <c r="Z630" s="4"/>
      <c r="AH630" s="4"/>
      <c r="AW630" s="10"/>
      <c r="AX630" s="10"/>
      <c r="BC630" s="104"/>
      <c r="BF630" s="75"/>
      <c r="BG630" s="75"/>
      <c r="BH630" s="75"/>
      <c r="BI630" s="75"/>
      <c r="BJ630" s="75"/>
      <c r="BK630" s="75"/>
      <c r="CR630" s="326"/>
      <c r="CS630" s="326"/>
      <c r="CT630" s="326"/>
    </row>
    <row r="631" spans="1:98" x14ac:dyDescent="0.25">
      <c r="A631" s="28"/>
      <c r="D631" s="80"/>
      <c r="E631" s="80"/>
      <c r="F631" s="80"/>
      <c r="G631" s="80"/>
      <c r="H631" s="246"/>
      <c r="J631" s="4"/>
      <c r="K631" s="72"/>
      <c r="L631" s="73"/>
      <c r="M631" s="73"/>
      <c r="N631" s="246"/>
      <c r="O631" s="246"/>
      <c r="P631" s="236"/>
      <c r="Q631" s="72"/>
      <c r="R631" s="73"/>
      <c r="S631" s="73"/>
      <c r="T631" s="246"/>
      <c r="U631" s="163"/>
      <c r="V631" s="4"/>
      <c r="W631" s="4"/>
      <c r="X631" s="4"/>
      <c r="Y631" s="80"/>
      <c r="Z631" s="80"/>
      <c r="AA631" s="246"/>
      <c r="AB631" s="246"/>
      <c r="AC631" s="246"/>
      <c r="AD631" s="246"/>
      <c r="AE631" s="246"/>
      <c r="AF631" s="246"/>
      <c r="AG631" s="246"/>
      <c r="AH631" s="235"/>
      <c r="AI631" s="129"/>
      <c r="AK631" s="246"/>
      <c r="AL631" s="246"/>
      <c r="AM631" s="246"/>
      <c r="AN631" s="246"/>
      <c r="AP631" s="294"/>
      <c r="AQ631" s="294"/>
      <c r="AR631" s="298"/>
      <c r="AS631" s="298"/>
      <c r="AT631" s="298"/>
      <c r="AV631" s="10"/>
      <c r="BC631" s="104"/>
      <c r="BF631" s="270"/>
      <c r="BG631" s="66"/>
      <c r="BH631" s="270"/>
      <c r="BI631" s="270"/>
      <c r="BJ631" s="65"/>
      <c r="BK631" s="65"/>
      <c r="BL631" s="65"/>
      <c r="BM631" s="65"/>
      <c r="BN631" s="65"/>
      <c r="BO631" s="270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270"/>
      <c r="CB631" s="65"/>
      <c r="CC631" s="65"/>
      <c r="CD631" s="65"/>
      <c r="CE631" s="65"/>
      <c r="CF631" s="65"/>
      <c r="CG631" s="65"/>
      <c r="CR631" s="126"/>
      <c r="CT631" s="127"/>
    </row>
    <row r="632" spans="1:98" x14ac:dyDescent="0.25">
      <c r="A632" s="28"/>
      <c r="D632" s="72"/>
      <c r="E632" s="77"/>
      <c r="F632" s="77"/>
      <c r="G632" s="77"/>
      <c r="I632" s="241"/>
      <c r="J632" s="4"/>
      <c r="K632" s="72"/>
      <c r="L632" s="73"/>
      <c r="M632" s="73"/>
      <c r="O632" s="249"/>
      <c r="P632" s="249"/>
      <c r="Q632" s="191"/>
      <c r="R632" s="191"/>
      <c r="S632" s="191"/>
      <c r="U632" s="4"/>
      <c r="V632" s="4"/>
      <c r="W632" s="4"/>
      <c r="X632" s="4"/>
      <c r="Y632" s="77"/>
      <c r="Z632" s="4"/>
      <c r="AH632" s="4"/>
      <c r="AI632" s="4"/>
      <c r="AV632" s="10"/>
      <c r="AW632" s="10"/>
      <c r="AX632" s="10"/>
      <c r="BC632" s="104"/>
      <c r="BF632" s="75"/>
      <c r="BG632" s="75"/>
      <c r="BH632" s="75"/>
      <c r="BI632" s="75"/>
      <c r="BJ632" s="75"/>
      <c r="BK632" s="75"/>
      <c r="CR632" s="76"/>
      <c r="CS632" s="326"/>
    </row>
    <row r="633" spans="1:98" x14ac:dyDescent="0.25">
      <c r="A633" s="28"/>
      <c r="D633" s="189"/>
      <c r="E633" s="190"/>
      <c r="F633" s="190"/>
      <c r="G633" s="189"/>
      <c r="I633" s="250"/>
      <c r="J633" s="191"/>
      <c r="K633" s="187"/>
      <c r="L633" s="192"/>
      <c r="M633" s="192"/>
      <c r="O633" s="236"/>
      <c r="P633" s="249"/>
      <c r="Q633" s="4"/>
      <c r="R633" s="4"/>
      <c r="S633" s="4"/>
      <c r="U633" s="191"/>
      <c r="V633" s="191"/>
      <c r="W633" s="191"/>
      <c r="X633" s="191"/>
      <c r="Y633" s="189"/>
      <c r="Z633" s="191"/>
      <c r="AH633" s="4"/>
      <c r="AV633" s="197"/>
      <c r="AW633" s="303"/>
      <c r="AX633" s="303"/>
      <c r="AY633" s="303"/>
      <c r="AZ633" s="303"/>
      <c r="BA633" s="303"/>
      <c r="BB633" s="198"/>
      <c r="BC633" s="104"/>
      <c r="BF633" s="201"/>
      <c r="BG633" s="199"/>
      <c r="BH633" s="199"/>
      <c r="BI633" s="199"/>
      <c r="BJ633" s="199"/>
      <c r="BK633" s="199"/>
      <c r="BL633" s="199"/>
      <c r="BM633" s="199"/>
      <c r="BN633" s="199"/>
      <c r="BO633" s="199"/>
      <c r="BP633" s="199"/>
      <c r="BQ633" s="199"/>
      <c r="BR633" s="199"/>
      <c r="BS633" s="199"/>
      <c r="BT633" s="199"/>
      <c r="BU633" s="199"/>
      <c r="BV633" s="199"/>
      <c r="BW633" s="199"/>
      <c r="CR633" s="203"/>
      <c r="CS633" s="328"/>
      <c r="CT633" s="354"/>
    </row>
    <row r="634" spans="1:98" x14ac:dyDescent="0.25">
      <c r="A634" s="28"/>
      <c r="D634" s="72"/>
      <c r="E634" s="72"/>
      <c r="F634" s="72"/>
      <c r="G634" s="80"/>
      <c r="H634" s="246"/>
      <c r="I634" s="246"/>
      <c r="J634" s="4"/>
      <c r="K634" s="4"/>
      <c r="L634" s="4"/>
      <c r="M634" s="4"/>
      <c r="N634" s="246"/>
      <c r="O634" s="236"/>
      <c r="P634" s="246"/>
      <c r="Q634" s="4"/>
      <c r="R634" s="4"/>
      <c r="S634" s="4"/>
      <c r="T634" s="246"/>
      <c r="U634" s="72"/>
      <c r="V634" s="4"/>
      <c r="W634" s="4"/>
      <c r="X634" s="4"/>
      <c r="Y634" s="4"/>
      <c r="Z634" s="121"/>
      <c r="AA634" s="246"/>
      <c r="AB634" s="246"/>
      <c r="AC634" s="246"/>
      <c r="AD634" s="246"/>
      <c r="AE634" s="246"/>
      <c r="AF634" s="246"/>
      <c r="AG634" s="246"/>
      <c r="AH634" s="4"/>
      <c r="AI634" s="4"/>
      <c r="AJ634" s="246"/>
      <c r="AK634" s="246"/>
      <c r="AL634" s="246"/>
      <c r="AM634" s="246"/>
      <c r="AN634" s="246"/>
      <c r="AP634" s="294"/>
      <c r="AQ634" s="294"/>
      <c r="AR634" s="298"/>
      <c r="AS634" s="298"/>
      <c r="AT634" s="298"/>
      <c r="AV634" s="128"/>
      <c r="AW634" s="72"/>
      <c r="AX634" s="72"/>
      <c r="AY634" s="72"/>
      <c r="AZ634" s="72"/>
      <c r="BC634" s="104"/>
      <c r="CR634" s="76"/>
    </row>
    <row r="635" spans="1:98" x14ac:dyDescent="0.25">
      <c r="A635" s="28"/>
      <c r="D635" s="80"/>
      <c r="E635" s="77"/>
      <c r="F635" s="77"/>
      <c r="G635" s="70"/>
      <c r="I635" s="255"/>
      <c r="J635" s="72"/>
      <c r="K635" s="72"/>
      <c r="L635" s="73"/>
      <c r="M635" s="73"/>
      <c r="N635" s="246"/>
      <c r="O635" s="255"/>
      <c r="P635" s="236"/>
      <c r="Q635" s="72"/>
      <c r="R635" s="73"/>
      <c r="S635" s="73"/>
      <c r="T635" s="246"/>
      <c r="U635" s="4"/>
      <c r="V635" s="28"/>
      <c r="W635" s="4"/>
      <c r="X635" s="28"/>
      <c r="Y635" s="80"/>
      <c r="Z635" s="28"/>
      <c r="AA635" s="276"/>
      <c r="AB635" s="246"/>
      <c r="AC635" s="276"/>
      <c r="AD635" s="246"/>
      <c r="AE635" s="276"/>
      <c r="AF635" s="246"/>
      <c r="AG635" s="276"/>
      <c r="AH635" s="4"/>
      <c r="AI635" s="28"/>
      <c r="AJ635" s="246"/>
      <c r="AK635" s="276"/>
      <c r="AL635" s="246"/>
      <c r="AM635" s="276"/>
      <c r="AN635" s="246"/>
      <c r="AP635" s="294"/>
      <c r="AQ635" s="294"/>
      <c r="AR635" s="298"/>
      <c r="AS635" s="298"/>
      <c r="AT635" s="298"/>
      <c r="AV635" s="10"/>
      <c r="BC635" s="104"/>
      <c r="CR635" s="82"/>
    </row>
    <row r="636" spans="1:98" x14ac:dyDescent="0.25">
      <c r="A636" s="28"/>
      <c r="D636" s="189"/>
      <c r="E636" s="190"/>
      <c r="F636" s="190"/>
      <c r="G636" s="189"/>
      <c r="I636" s="250"/>
      <c r="J636" s="191"/>
      <c r="K636" s="187"/>
      <c r="L636" s="192"/>
      <c r="M636" s="192"/>
      <c r="O636" s="236"/>
      <c r="P636" s="249"/>
      <c r="Q636" s="4"/>
      <c r="R636" s="4"/>
      <c r="S636" s="4"/>
      <c r="U636" s="187"/>
      <c r="V636" s="191"/>
      <c r="W636" s="191"/>
      <c r="X636" s="191"/>
      <c r="Y636" s="189"/>
      <c r="Z636" s="191"/>
      <c r="AH636" s="4"/>
      <c r="AI636" s="4"/>
      <c r="AV636" s="303"/>
      <c r="AW636" s="303"/>
      <c r="AX636" s="303"/>
      <c r="AY636" s="303"/>
      <c r="AZ636" s="303"/>
      <c r="BA636" s="303"/>
      <c r="BB636" s="198"/>
      <c r="BC636" s="104"/>
      <c r="BF636" s="201"/>
      <c r="BG636" s="199"/>
      <c r="BH636" s="199"/>
      <c r="BI636" s="199"/>
      <c r="BJ636" s="199"/>
      <c r="BK636" s="199"/>
      <c r="BL636" s="199"/>
      <c r="BM636" s="199"/>
      <c r="BN636" s="199"/>
      <c r="BO636" s="199"/>
      <c r="BP636" s="199"/>
      <c r="BQ636" s="199"/>
      <c r="BR636" s="199"/>
      <c r="BS636" s="199"/>
      <c r="BT636" s="199"/>
      <c r="BU636" s="199"/>
      <c r="BV636" s="199"/>
      <c r="BW636" s="199"/>
      <c r="CR636" s="203"/>
      <c r="CS636" s="328"/>
      <c r="CT636" s="354"/>
    </row>
    <row r="637" spans="1:98" x14ac:dyDescent="0.25">
      <c r="A637" s="28"/>
      <c r="D637" s="160"/>
      <c r="E637" s="160"/>
      <c r="F637" s="160"/>
      <c r="G637" s="160"/>
      <c r="J637" s="77"/>
      <c r="K637" s="72"/>
      <c r="L637" s="73"/>
      <c r="M637" s="73"/>
      <c r="Q637" s="72"/>
      <c r="R637" s="73"/>
      <c r="S637" s="73"/>
      <c r="U637" s="160"/>
      <c r="V637" s="4"/>
      <c r="W637" s="4"/>
      <c r="X637" s="4"/>
      <c r="Y637" s="160"/>
      <c r="Z637" s="160"/>
      <c r="AH637" s="160"/>
      <c r="AI637" s="4"/>
      <c r="AV637" s="10"/>
      <c r="BC637" s="104"/>
      <c r="CR637" s="325"/>
      <c r="CS637" s="160"/>
      <c r="CT637" s="358"/>
    </row>
    <row r="638" spans="1:98" x14ac:dyDescent="0.25">
      <c r="A638" s="28"/>
      <c r="D638" s="160"/>
      <c r="E638" s="77"/>
      <c r="F638" s="160"/>
      <c r="G638" s="160"/>
      <c r="J638" s="163"/>
      <c r="K638" s="72"/>
      <c r="L638" s="73"/>
      <c r="M638" s="73"/>
      <c r="Q638" s="72"/>
      <c r="R638" s="73"/>
      <c r="S638" s="73"/>
      <c r="U638" s="4"/>
      <c r="V638" s="4"/>
      <c r="W638" s="4"/>
      <c r="X638" s="4"/>
      <c r="Y638" s="160"/>
      <c r="Z638" s="4"/>
      <c r="AH638" s="160"/>
      <c r="AI638" s="4"/>
      <c r="AV638" s="10"/>
      <c r="BC638" s="104"/>
      <c r="BL638" s="313"/>
      <c r="CR638" s="325"/>
      <c r="CS638" s="160"/>
      <c r="CT638" s="358"/>
    </row>
    <row r="639" spans="1:98" x14ac:dyDescent="0.25">
      <c r="A639" s="28"/>
      <c r="D639" s="80"/>
      <c r="E639" s="77"/>
      <c r="F639" s="77"/>
      <c r="G639" s="160"/>
      <c r="I639" s="236"/>
      <c r="J639" s="4"/>
      <c r="K639" s="72"/>
      <c r="L639" s="73"/>
      <c r="M639" s="73"/>
      <c r="O639" s="253"/>
      <c r="P639" s="236"/>
      <c r="Q639" s="72"/>
      <c r="R639" s="73"/>
      <c r="S639" s="73"/>
      <c r="U639" s="80"/>
      <c r="V639" s="4"/>
      <c r="W639" s="4"/>
      <c r="X639" s="4"/>
      <c r="Y639" s="80"/>
      <c r="Z639" s="4"/>
      <c r="AH639" s="80"/>
      <c r="AI639" s="167"/>
      <c r="AV639" s="10"/>
      <c r="BC639" s="104"/>
      <c r="BF639" s="75"/>
      <c r="BG639" s="86"/>
      <c r="BH639" s="87"/>
      <c r="BI639" s="75"/>
      <c r="BJ639" s="87"/>
      <c r="BK639" s="87"/>
      <c r="BL639" s="86"/>
      <c r="BM639" s="75"/>
      <c r="CR639" s="76"/>
      <c r="CS639" s="326"/>
    </row>
    <row r="640" spans="1:98" x14ac:dyDescent="0.25">
      <c r="A640" s="28"/>
      <c r="D640" s="160"/>
      <c r="E640" s="160"/>
      <c r="F640" s="160"/>
      <c r="G640" s="163"/>
      <c r="J640" s="4"/>
      <c r="K640" s="72"/>
      <c r="L640" s="72"/>
      <c r="M640" s="73"/>
      <c r="Q640" s="72"/>
      <c r="R640" s="73"/>
      <c r="S640" s="73"/>
      <c r="U640" s="72"/>
      <c r="V640" s="4"/>
      <c r="W640" s="4"/>
      <c r="X640" s="4"/>
      <c r="Y640" s="160"/>
      <c r="Z640" s="160"/>
      <c r="AH640" s="4"/>
      <c r="AI640" s="283"/>
      <c r="AV640" s="160"/>
      <c r="AW640" s="160"/>
      <c r="AX640" s="160"/>
      <c r="AY640" s="160"/>
      <c r="AZ640" s="160"/>
      <c r="BC640" s="104"/>
      <c r="CR640" s="76"/>
      <c r="CS640" s="326"/>
    </row>
    <row r="641" spans="1:98" x14ac:dyDescent="0.25">
      <c r="A641" s="28"/>
      <c r="D641" s="160"/>
      <c r="E641" s="160"/>
      <c r="F641" s="160"/>
      <c r="G641" s="160"/>
      <c r="J641" s="4"/>
      <c r="K641" s="72"/>
      <c r="L641" s="73"/>
      <c r="M641" s="73"/>
      <c r="Q641" s="72"/>
      <c r="R641" s="73"/>
      <c r="S641" s="73"/>
      <c r="U641" s="72"/>
      <c r="V641" s="160"/>
      <c r="W641" s="4"/>
      <c r="X641" s="4"/>
      <c r="Y641" s="160"/>
      <c r="Z641" s="4"/>
      <c r="AH641" s="160"/>
      <c r="AI641" s="181"/>
      <c r="AV641" s="10"/>
      <c r="BC641" s="104"/>
      <c r="BF641" s="75"/>
      <c r="BG641" s="87"/>
      <c r="BH641" s="86"/>
      <c r="BI641" s="75"/>
      <c r="BN641" s="75"/>
      <c r="BO641" s="75"/>
      <c r="BT641" s="75"/>
      <c r="BU641" s="75"/>
      <c r="CR641" s="76"/>
      <c r="CS641" s="326"/>
    </row>
    <row r="642" spans="1:98" x14ac:dyDescent="0.25">
      <c r="A642" s="28"/>
      <c r="D642" s="80"/>
      <c r="E642" s="77"/>
      <c r="F642" s="77"/>
      <c r="G642" s="80"/>
      <c r="H642" s="246"/>
      <c r="I642" s="236"/>
      <c r="J642" s="4"/>
      <c r="K642" s="4"/>
      <c r="L642" s="4"/>
      <c r="M642" s="4"/>
      <c r="N642" s="246"/>
      <c r="O642" s="236"/>
      <c r="P642" s="246"/>
      <c r="Q642" s="4"/>
      <c r="R642" s="4"/>
      <c r="S642" s="4"/>
      <c r="T642" s="246"/>
      <c r="U642" s="72"/>
      <c r="V642" s="4"/>
      <c r="W642" s="4"/>
      <c r="X642" s="4"/>
      <c r="Y642" s="80"/>
      <c r="Z642" s="4"/>
      <c r="AA642" s="246"/>
      <c r="AB642" s="246"/>
      <c r="AC642" s="246"/>
      <c r="AD642" s="246"/>
      <c r="AE642" s="246"/>
      <c r="AF642" s="246"/>
      <c r="AG642" s="246"/>
      <c r="AH642" s="4"/>
      <c r="AI642" s="4"/>
      <c r="AJ642" s="246"/>
      <c r="AK642" s="246"/>
      <c r="AL642" s="246"/>
      <c r="AM642" s="246"/>
      <c r="AN642" s="246"/>
      <c r="AP642" s="294"/>
      <c r="AQ642" s="294"/>
      <c r="AR642" s="298"/>
      <c r="AS642" s="298"/>
      <c r="AT642" s="298"/>
      <c r="AV642" s="10"/>
      <c r="BC642" s="104"/>
      <c r="BK642" s="313"/>
      <c r="CR642" s="126"/>
    </row>
    <row r="643" spans="1:98" x14ac:dyDescent="0.25">
      <c r="A643" s="28"/>
      <c r="D643" s="160"/>
      <c r="E643" s="160"/>
      <c r="F643" s="160"/>
      <c r="G643" s="160"/>
      <c r="J643" s="77"/>
      <c r="K643" s="72"/>
      <c r="L643" s="73"/>
      <c r="M643" s="73"/>
      <c r="Q643" s="72"/>
      <c r="R643" s="73"/>
      <c r="S643" s="73"/>
      <c r="U643" s="160"/>
      <c r="V643" s="4"/>
      <c r="W643" s="4"/>
      <c r="X643" s="4"/>
      <c r="Y643" s="160"/>
      <c r="Z643" s="4"/>
      <c r="AH643" s="160"/>
      <c r="AI643" s="4"/>
      <c r="BC643" s="104"/>
      <c r="CR643" s="325"/>
      <c r="CS643" s="160"/>
      <c r="CT643" s="358"/>
    </row>
    <row r="644" spans="1:98" ht="16.5" thickBot="1" x14ac:dyDescent="0.3">
      <c r="A644" s="28"/>
      <c r="D644" s="80"/>
      <c r="E644" s="77"/>
      <c r="F644" s="77"/>
      <c r="G644" s="160"/>
      <c r="I644" s="236"/>
      <c r="J644" s="4"/>
      <c r="K644" s="72"/>
      <c r="L644" s="73"/>
      <c r="M644" s="73"/>
      <c r="O644" s="253"/>
      <c r="P644" s="236"/>
      <c r="Q644" s="72"/>
      <c r="R644" s="73"/>
      <c r="S644" s="73"/>
      <c r="U644" s="80"/>
      <c r="V644" s="72"/>
      <c r="W644" s="72"/>
      <c r="X644" s="73"/>
      <c r="Y644" s="80"/>
      <c r="Z644" s="4"/>
      <c r="AH644" s="80"/>
      <c r="AI644" s="162"/>
      <c r="BC644" s="104"/>
      <c r="BF644" s="75"/>
      <c r="BG644" s="87"/>
      <c r="BH644" s="86"/>
      <c r="BI644" s="75"/>
      <c r="BJ644" s="87"/>
      <c r="BK644" s="87"/>
      <c r="BL644" s="86"/>
      <c r="BM644" s="75"/>
      <c r="BN644" s="75"/>
      <c r="BO644" s="75"/>
      <c r="BU644" s="75"/>
      <c r="CR644" s="76"/>
      <c r="CS644" s="326"/>
    </row>
    <row r="645" spans="1:98" ht="16.5" thickTop="1" x14ac:dyDescent="0.25">
      <c r="A645" s="28"/>
      <c r="D645" s="70"/>
      <c r="E645" s="80"/>
      <c r="F645" s="80"/>
      <c r="G645" s="80"/>
      <c r="I645" s="4"/>
      <c r="J645" s="4"/>
      <c r="K645" s="4"/>
      <c r="L645" s="4"/>
      <c r="M645" s="73"/>
      <c r="P645" s="235"/>
      <c r="Q645" s="80"/>
      <c r="R645" s="80"/>
      <c r="S645" s="80"/>
      <c r="U645" s="4"/>
      <c r="V645" s="4"/>
      <c r="W645" s="4"/>
      <c r="X645" s="4"/>
      <c r="Y645" s="80"/>
      <c r="Z645" s="80"/>
      <c r="AH645" s="70"/>
      <c r="BC645" s="104"/>
      <c r="BG645" s="14"/>
      <c r="CR645" s="345"/>
      <c r="CS645" s="352"/>
      <c r="CT645" s="364"/>
    </row>
    <row r="646" spans="1:98" x14ac:dyDescent="0.25">
      <c r="A646" s="28"/>
      <c r="D646" s="80"/>
      <c r="E646" s="77"/>
      <c r="F646" s="77"/>
      <c r="G646" s="77"/>
      <c r="I646" s="77"/>
      <c r="J646" s="4"/>
      <c r="K646" s="4"/>
      <c r="L646" s="4"/>
      <c r="M646" s="4"/>
      <c r="P646" s="249"/>
      <c r="Q646" s="191"/>
      <c r="R646" s="191"/>
      <c r="S646" s="191"/>
      <c r="U646" s="4"/>
      <c r="V646" s="4"/>
      <c r="W646" s="4"/>
      <c r="X646" s="4"/>
      <c r="Y646" s="80"/>
      <c r="Z646" s="4"/>
      <c r="AH646" s="4"/>
      <c r="AW646" s="10"/>
      <c r="AX646" s="10"/>
      <c r="BC646" s="104"/>
      <c r="BF646" s="75"/>
      <c r="BG646" s="75"/>
      <c r="BH646" s="75"/>
      <c r="BI646" s="75"/>
      <c r="BJ646" s="75"/>
      <c r="BK646" s="75"/>
      <c r="CR646" s="76"/>
      <c r="CS646" s="326"/>
    </row>
    <row r="647" spans="1:98" x14ac:dyDescent="0.25">
      <c r="A647" s="28"/>
      <c r="D647" s="72"/>
      <c r="E647" s="72"/>
      <c r="F647" s="72"/>
      <c r="G647" s="77"/>
      <c r="I647" s="165"/>
      <c r="J647" s="4"/>
      <c r="K647" s="72"/>
      <c r="L647" s="73"/>
      <c r="M647" s="73"/>
      <c r="P647" s="249"/>
      <c r="Q647" s="191"/>
      <c r="R647" s="191"/>
      <c r="S647" s="191"/>
      <c r="U647" s="4"/>
      <c r="V647" s="4"/>
      <c r="W647" s="191"/>
      <c r="X647" s="191"/>
      <c r="Y647" s="191"/>
      <c r="Z647" s="191"/>
      <c r="AH647" s="4"/>
      <c r="AW647" s="10"/>
      <c r="AX647" s="10"/>
      <c r="BC647" s="104"/>
      <c r="BF647" s="75"/>
      <c r="BG647" s="75"/>
      <c r="BH647" s="75"/>
      <c r="BI647" s="75"/>
      <c r="BJ647" s="75"/>
      <c r="BK647" s="75"/>
      <c r="BL647" s="313"/>
      <c r="CR647" s="76"/>
      <c r="CS647" s="326"/>
    </row>
    <row r="648" spans="1:98" x14ac:dyDescent="0.25">
      <c r="A648" s="28"/>
      <c r="D648" s="72"/>
      <c r="E648" s="72"/>
      <c r="F648" s="72"/>
      <c r="G648" s="72"/>
      <c r="I648" s="4"/>
      <c r="J648" s="72"/>
      <c r="K648" s="72"/>
      <c r="L648" s="73"/>
      <c r="M648" s="80"/>
      <c r="P648" s="236"/>
      <c r="Q648" s="72"/>
      <c r="R648" s="73"/>
      <c r="S648" s="80"/>
      <c r="U648" s="72"/>
      <c r="V648" s="4"/>
      <c r="W648" s="4"/>
      <c r="X648" s="4"/>
      <c r="Y648" s="72"/>
      <c r="Z648" s="4"/>
      <c r="AH648" s="4"/>
      <c r="AI648" s="185"/>
      <c r="AW648" s="81"/>
      <c r="AX648" s="81"/>
      <c r="BC648" s="104"/>
      <c r="CR648" s="125"/>
      <c r="CS648" s="72"/>
      <c r="CT648" s="224"/>
    </row>
    <row r="649" spans="1:98" x14ac:dyDescent="0.25">
      <c r="A649" s="28"/>
      <c r="D649" s="72"/>
      <c r="E649" s="72"/>
      <c r="F649" s="72"/>
      <c r="G649" s="72"/>
      <c r="I649" s="71"/>
      <c r="J649" s="72"/>
      <c r="K649" s="72"/>
      <c r="L649" s="73"/>
      <c r="M649" s="80"/>
      <c r="P649" s="236"/>
      <c r="Q649" s="72"/>
      <c r="R649" s="73"/>
      <c r="S649" s="80"/>
      <c r="U649" s="72"/>
      <c r="V649" s="4"/>
      <c r="W649" s="4"/>
      <c r="X649" s="4"/>
      <c r="Y649" s="72"/>
      <c r="Z649" s="4"/>
      <c r="AH649" s="4"/>
      <c r="AI649" s="246"/>
      <c r="BC649" s="104"/>
      <c r="BG649" s="14"/>
      <c r="BK649" s="313"/>
      <c r="BO649" s="75"/>
      <c r="BU649" s="75"/>
      <c r="CR649" s="125"/>
      <c r="CS649" s="72"/>
      <c r="CT649" s="224"/>
    </row>
    <row r="650" spans="1:98" x14ac:dyDescent="0.25">
      <c r="A650" s="28"/>
      <c r="D650" s="189"/>
      <c r="E650" s="190"/>
      <c r="F650" s="190"/>
      <c r="G650" s="188"/>
      <c r="I650" s="191"/>
      <c r="J650" s="191"/>
      <c r="K650" s="187"/>
      <c r="L650" s="192"/>
      <c r="M650" s="192"/>
      <c r="O650" s="236"/>
      <c r="P650" s="249"/>
      <c r="Q650" s="4"/>
      <c r="R650" s="4"/>
      <c r="S650" s="4"/>
      <c r="U650" s="191"/>
      <c r="V650" s="191"/>
      <c r="W650" s="191"/>
      <c r="X650" s="191"/>
      <c r="Y650" s="189"/>
      <c r="Z650" s="191"/>
      <c r="AH650" s="4"/>
      <c r="AV650" s="197"/>
      <c r="AW650" s="303"/>
      <c r="AX650" s="303"/>
      <c r="AY650" s="303"/>
      <c r="AZ650" s="303"/>
      <c r="BA650" s="303"/>
      <c r="BB650" s="198"/>
      <c r="BC650" s="104"/>
      <c r="BF650" s="200"/>
      <c r="BG650" s="199"/>
      <c r="BH650" s="199"/>
      <c r="BI650" s="199"/>
      <c r="BJ650" s="199"/>
      <c r="BK650" s="199"/>
      <c r="BL650" s="199"/>
      <c r="BM650" s="199"/>
      <c r="BN650" s="199"/>
      <c r="BO650" s="199"/>
      <c r="BP650" s="199"/>
      <c r="BQ650" s="199"/>
      <c r="BR650" s="199"/>
      <c r="BS650" s="199"/>
      <c r="BT650" s="199"/>
      <c r="BU650" s="199"/>
      <c r="BV650" s="199"/>
      <c r="BW650" s="199"/>
      <c r="CR650" s="203"/>
      <c r="CS650" s="328"/>
      <c r="CT650" s="354"/>
    </row>
    <row r="651" spans="1:98" x14ac:dyDescent="0.25">
      <c r="A651" s="28"/>
      <c r="D651" s="72"/>
      <c r="E651" s="72"/>
      <c r="F651" s="72"/>
      <c r="G651" s="72"/>
      <c r="I651" s="4"/>
      <c r="J651" s="4"/>
      <c r="K651" s="4"/>
      <c r="L651" s="4"/>
      <c r="M651" s="72"/>
      <c r="P651" s="236"/>
      <c r="Q651" s="72"/>
      <c r="R651" s="73"/>
      <c r="S651" s="80"/>
      <c r="U651" s="4"/>
      <c r="V651" s="4"/>
      <c r="W651" s="4"/>
      <c r="X651" s="4"/>
      <c r="Y651" s="72"/>
      <c r="Z651" s="4"/>
      <c r="AH651" s="4"/>
      <c r="AI651" s="246"/>
      <c r="BC651" s="104"/>
      <c r="BF651" s="15"/>
      <c r="BG651" s="14"/>
      <c r="CR651" s="125"/>
      <c r="CS651" s="72"/>
      <c r="CT651" s="224"/>
    </row>
    <row r="652" spans="1:98" x14ac:dyDescent="0.25">
      <c r="A652" s="28"/>
      <c r="D652" s="72"/>
      <c r="E652" s="72"/>
      <c r="F652" s="72"/>
      <c r="G652" s="72"/>
      <c r="I652" s="4"/>
      <c r="J652" s="4"/>
      <c r="K652" s="4"/>
      <c r="L652" s="4"/>
      <c r="M652" s="72"/>
      <c r="P652" s="236"/>
      <c r="Q652" s="72"/>
      <c r="R652" s="73"/>
      <c r="S652" s="80"/>
      <c r="U652" s="4"/>
      <c r="V652" s="4"/>
      <c r="W652" s="4"/>
      <c r="X652" s="4"/>
      <c r="Y652" s="72"/>
      <c r="Z652" s="4"/>
      <c r="AH652" s="4"/>
      <c r="AI652" s="185"/>
      <c r="AW652" s="81"/>
      <c r="AX652" s="81"/>
      <c r="BC652" s="104"/>
      <c r="BK652" s="313"/>
      <c r="CR652" s="125"/>
      <c r="CS652" s="72"/>
      <c r="CT652" s="224"/>
    </row>
    <row r="653" spans="1:98" ht="19.5" customHeight="1" x14ac:dyDescent="0.25">
      <c r="A653" s="28"/>
      <c r="D653" s="80"/>
      <c r="E653" s="80"/>
      <c r="F653" s="80"/>
      <c r="G653" s="80"/>
      <c r="I653" s="4"/>
      <c r="J653" s="72"/>
      <c r="K653" s="72"/>
      <c r="L653" s="73"/>
      <c r="M653" s="73"/>
      <c r="O653" s="253"/>
      <c r="P653" s="236"/>
      <c r="Q653" s="72"/>
      <c r="R653" s="73"/>
      <c r="S653" s="73"/>
      <c r="U653" s="80"/>
      <c r="V653" s="4"/>
      <c r="W653" s="4"/>
      <c r="X653" s="4"/>
      <c r="Y653" s="138"/>
      <c r="Z653" s="4"/>
      <c r="AH653" s="80"/>
      <c r="AI653" s="280"/>
      <c r="BC653" s="104"/>
      <c r="CR653" s="76"/>
      <c r="CS653" s="326"/>
    </row>
    <row r="654" spans="1:98" x14ac:dyDescent="0.25">
      <c r="A654" s="28"/>
      <c r="D654" s="72"/>
      <c r="E654" s="72"/>
      <c r="F654" s="72"/>
      <c r="G654" s="77"/>
      <c r="I654" s="164"/>
      <c r="J654" s="4"/>
      <c r="K654" s="72"/>
      <c r="L654" s="73"/>
      <c r="M654" s="73"/>
      <c r="P654" s="249"/>
      <c r="Q654" s="191"/>
      <c r="R654" s="191"/>
      <c r="S654" s="191"/>
      <c r="U654" s="4"/>
      <c r="V654" s="4"/>
      <c r="W654" s="191"/>
      <c r="X654" s="191"/>
      <c r="Y654" s="191"/>
      <c r="Z654" s="191"/>
      <c r="AH654" s="4"/>
      <c r="AW654" s="10"/>
      <c r="AX654" s="10"/>
      <c r="BC654" s="104"/>
      <c r="BF654" s="75"/>
      <c r="BG654" s="75"/>
      <c r="BH654" s="75"/>
      <c r="BI654" s="75"/>
      <c r="BJ654" s="75"/>
      <c r="BK654" s="75"/>
      <c r="CR654" s="76"/>
      <c r="CS654" s="326"/>
    </row>
    <row r="655" spans="1:98" x14ac:dyDescent="0.25">
      <c r="A655" s="28"/>
      <c r="D655" s="160"/>
      <c r="E655" s="160"/>
      <c r="F655" s="160"/>
      <c r="G655" s="160"/>
      <c r="I655" s="4"/>
      <c r="J655" s="4"/>
      <c r="K655" s="4"/>
      <c r="L655" s="73"/>
      <c r="M655" s="73"/>
      <c r="Q655" s="72"/>
      <c r="R655" s="73"/>
      <c r="S655" s="73"/>
      <c r="U655" s="4"/>
      <c r="V655" s="160"/>
      <c r="W655" s="4"/>
      <c r="X655" s="4"/>
      <c r="Y655" s="160"/>
      <c r="Z655" s="4"/>
      <c r="AH655" s="160"/>
      <c r="AI655" s="279"/>
      <c r="BC655" s="104"/>
      <c r="CR655" s="76"/>
      <c r="CS655" s="326"/>
    </row>
    <row r="656" spans="1:98" x14ac:dyDescent="0.25">
      <c r="A656" s="28"/>
      <c r="D656" s="72"/>
      <c r="E656" s="72"/>
      <c r="F656" s="72"/>
      <c r="G656" s="70"/>
      <c r="I656" s="71"/>
      <c r="J656" s="4"/>
      <c r="K656" s="4"/>
      <c r="L656" s="4"/>
      <c r="M656" s="4"/>
      <c r="N656" s="246"/>
      <c r="O656" s="246"/>
      <c r="P656" s="236"/>
      <c r="Q656" s="72"/>
      <c r="R656" s="73"/>
      <c r="S656" s="73"/>
      <c r="T656" s="246"/>
      <c r="U656" s="4"/>
      <c r="V656" s="72"/>
      <c r="W656" s="72"/>
      <c r="X656" s="73"/>
      <c r="Y656" s="73"/>
      <c r="Z656" s="4"/>
      <c r="AA656" s="246"/>
      <c r="AB656" s="246"/>
      <c r="AC656" s="246"/>
      <c r="AD656" s="246"/>
      <c r="AE656" s="246"/>
      <c r="AF656" s="246"/>
      <c r="AG656" s="246"/>
      <c r="AH656" s="4"/>
      <c r="AI656" s="246"/>
      <c r="AJ656" s="246"/>
      <c r="AK656" s="246"/>
      <c r="AL656" s="246"/>
      <c r="AM656" s="246"/>
      <c r="AN656" s="246"/>
      <c r="AP656" s="294"/>
      <c r="AQ656" s="294"/>
      <c r="AR656" s="298"/>
      <c r="AS656" s="298"/>
      <c r="AT656" s="298"/>
      <c r="AV656" s="300"/>
      <c r="AW656" s="84"/>
      <c r="AX656" s="84"/>
      <c r="AY656" s="84"/>
      <c r="AZ656" s="84"/>
      <c r="BC656" s="104"/>
      <c r="BK656" s="313"/>
      <c r="CR656" s="76"/>
    </row>
    <row r="657" spans="1:98" x14ac:dyDescent="0.25">
      <c r="A657" s="28"/>
      <c r="D657" s="80"/>
      <c r="E657" s="85"/>
      <c r="F657" s="85"/>
      <c r="G657" s="70"/>
      <c r="I657" s="4"/>
      <c r="J657" s="72"/>
      <c r="K657" s="72"/>
      <c r="L657" s="73"/>
      <c r="M657" s="73"/>
      <c r="N657" s="246"/>
      <c r="O657" s="246"/>
      <c r="P657" s="236"/>
      <c r="Q657" s="72"/>
      <c r="R657" s="73"/>
      <c r="S657" s="73"/>
      <c r="T657" s="246"/>
      <c r="U657" s="4"/>
      <c r="V657" s="4"/>
      <c r="W657" s="4"/>
      <c r="X657" s="4"/>
      <c r="Y657" s="80"/>
      <c r="Z657" s="4"/>
      <c r="AA657" s="246"/>
      <c r="AB657" s="246"/>
      <c r="AC657" s="246"/>
      <c r="AD657" s="246"/>
      <c r="AE657" s="246"/>
      <c r="AF657" s="246"/>
      <c r="AG657" s="246"/>
      <c r="AH657" s="4"/>
      <c r="AI657" s="246"/>
      <c r="AJ657" s="246"/>
      <c r="AK657" s="246"/>
      <c r="AL657" s="246"/>
      <c r="AM657" s="246"/>
      <c r="AN657" s="246"/>
      <c r="AP657" s="294"/>
      <c r="AQ657" s="294"/>
      <c r="AR657" s="298"/>
      <c r="AS657" s="298"/>
      <c r="AT657" s="298"/>
      <c r="BC657" s="104"/>
      <c r="CR657" s="82"/>
      <c r="CS657" s="89"/>
      <c r="CT657" s="90"/>
    </row>
    <row r="658" spans="1:98" ht="18" customHeight="1" x14ac:dyDescent="0.25">
      <c r="A658" s="28"/>
      <c r="D658" s="80"/>
      <c r="E658" s="77"/>
      <c r="F658" s="77"/>
      <c r="G658" s="80"/>
      <c r="I658" s="72"/>
      <c r="J658" s="72"/>
      <c r="K658" s="72"/>
      <c r="L658" s="73"/>
      <c r="M658" s="80"/>
      <c r="O658" s="236"/>
      <c r="P658" s="236"/>
      <c r="Q658" s="72"/>
      <c r="R658" s="72"/>
      <c r="S658" s="72"/>
      <c r="U658" s="4"/>
      <c r="V658" s="4"/>
      <c r="W658" s="4"/>
      <c r="X658" s="4"/>
      <c r="Y658" s="80"/>
      <c r="Z658" s="4"/>
      <c r="AH658" s="80"/>
      <c r="AI658" s="246"/>
      <c r="BC658" s="104"/>
      <c r="BF658" s="75"/>
      <c r="BG658" s="86"/>
      <c r="BH658" s="87"/>
      <c r="BI658" s="75"/>
      <c r="BJ658" s="87"/>
      <c r="BK658" s="87"/>
      <c r="BL658" s="86"/>
      <c r="BM658" s="75"/>
      <c r="CR658" s="126"/>
      <c r="CS658" s="80"/>
      <c r="CT658" s="127"/>
    </row>
    <row r="659" spans="1:98" x14ac:dyDescent="0.25">
      <c r="A659" s="28"/>
      <c r="D659" s="187"/>
      <c r="E659" s="187"/>
      <c r="F659" s="187"/>
      <c r="G659" s="188"/>
      <c r="I659" s="191"/>
      <c r="J659" s="187"/>
      <c r="K659" s="187"/>
      <c r="L659" s="192"/>
      <c r="M659" s="192"/>
      <c r="O659" s="236"/>
      <c r="P659" s="249"/>
      <c r="Q659" s="4"/>
      <c r="R659" s="4"/>
      <c r="S659" s="4"/>
      <c r="U659" s="187"/>
      <c r="V659" s="191"/>
      <c r="W659" s="191"/>
      <c r="X659" s="191"/>
      <c r="Y659" s="191"/>
      <c r="Z659" s="195"/>
      <c r="AH659" s="4"/>
      <c r="AV659" s="197"/>
      <c r="AW659" s="303"/>
      <c r="AX659" s="303"/>
      <c r="AY659" s="303"/>
      <c r="AZ659" s="303"/>
      <c r="BA659" s="303"/>
      <c r="BB659" s="198"/>
      <c r="BC659" s="104"/>
      <c r="BF659" s="199"/>
      <c r="BG659" s="200"/>
      <c r="BH659" s="199"/>
      <c r="BI659" s="199"/>
      <c r="BJ659" s="199"/>
      <c r="BK659" s="199"/>
      <c r="BL659" s="199"/>
      <c r="BM659" s="199"/>
      <c r="BN659" s="199"/>
      <c r="BO659" s="199"/>
      <c r="BP659" s="199"/>
      <c r="BQ659" s="199"/>
      <c r="BR659" s="199"/>
      <c r="BS659" s="199"/>
      <c r="BT659" s="199"/>
      <c r="BU659" s="199"/>
      <c r="BV659" s="199"/>
      <c r="BW659" s="199"/>
      <c r="CR659" s="203"/>
      <c r="CS659" s="328"/>
      <c r="CT659" s="354"/>
    </row>
    <row r="660" spans="1:98" x14ac:dyDescent="0.25">
      <c r="A660" s="28"/>
      <c r="D660" s="160"/>
      <c r="E660" s="160"/>
      <c r="F660" s="160"/>
      <c r="G660" s="160"/>
      <c r="I660" s="4"/>
      <c r="J660" s="4"/>
      <c r="K660" s="72"/>
      <c r="L660" s="73"/>
      <c r="M660" s="73"/>
      <c r="Q660" s="72"/>
      <c r="R660" s="73"/>
      <c r="S660" s="73"/>
      <c r="U660" s="160"/>
      <c r="V660" s="4"/>
      <c r="W660" s="4"/>
      <c r="X660" s="4"/>
      <c r="Y660" s="160"/>
      <c r="Z660" s="160"/>
      <c r="AH660" s="4"/>
      <c r="AI660" s="279"/>
      <c r="BC660" s="104"/>
      <c r="BF660" s="160"/>
      <c r="BG660" s="160"/>
      <c r="BI660" s="160"/>
      <c r="BJ660" s="75"/>
      <c r="BK660" s="321"/>
      <c r="BL660" s="87"/>
      <c r="BM660" s="86"/>
      <c r="BO660" s="160"/>
      <c r="BU660" s="75"/>
      <c r="CA660" s="160"/>
      <c r="CB660" s="160"/>
      <c r="CR660" s="76"/>
      <c r="CS660" s="326"/>
    </row>
    <row r="661" spans="1:98" x14ac:dyDescent="0.25">
      <c r="A661" s="28"/>
      <c r="D661" s="160"/>
      <c r="E661" s="160"/>
      <c r="F661" s="160"/>
      <c r="G661" s="160"/>
      <c r="I661" s="4"/>
      <c r="J661" s="4"/>
      <c r="K661" s="4"/>
      <c r="L661" s="73"/>
      <c r="M661" s="73"/>
      <c r="Q661" s="72"/>
      <c r="R661" s="73"/>
      <c r="S661" s="73"/>
      <c r="U661" s="163"/>
      <c r="V661" s="160"/>
      <c r="W661" s="4"/>
      <c r="X661" s="4"/>
      <c r="Y661" s="160"/>
      <c r="Z661" s="4"/>
      <c r="AH661" s="160"/>
      <c r="AI661" s="279"/>
      <c r="BC661" s="104"/>
      <c r="BF661" s="75"/>
      <c r="BG661" s="87"/>
      <c r="BH661" s="86"/>
      <c r="BI661" s="75"/>
      <c r="BN661" s="75"/>
      <c r="CR661" s="76"/>
      <c r="CS661" s="326"/>
    </row>
    <row r="662" spans="1:98" x14ac:dyDescent="0.25">
      <c r="A662" s="28"/>
      <c r="D662" s="187"/>
      <c r="E662" s="190"/>
      <c r="F662" s="190"/>
      <c r="G662" s="190"/>
      <c r="I662" s="188"/>
      <c r="J662" s="191"/>
      <c r="K662" s="187"/>
      <c r="L662" s="192"/>
      <c r="M662" s="192"/>
      <c r="O662" s="249"/>
      <c r="P662" s="249"/>
      <c r="Q662" s="191"/>
      <c r="R662" s="191"/>
      <c r="S662" s="191"/>
      <c r="U662" s="193"/>
      <c r="V662" s="191"/>
      <c r="W662" s="191"/>
      <c r="X662" s="191"/>
      <c r="Y662" s="190"/>
      <c r="Z662" s="191"/>
      <c r="AH662" s="4"/>
      <c r="AV662" s="197"/>
      <c r="AW662" s="303"/>
      <c r="AX662" s="303"/>
      <c r="AY662" s="303"/>
      <c r="AZ662" s="303"/>
      <c r="BA662" s="303"/>
      <c r="BB662" s="198"/>
      <c r="BC662" s="104"/>
      <c r="BF662" s="201"/>
      <c r="BG662" s="201"/>
      <c r="BH662" s="201"/>
      <c r="BI662" s="201"/>
      <c r="BJ662" s="201"/>
      <c r="BK662" s="201"/>
      <c r="BL662" s="199"/>
      <c r="BM662" s="199"/>
      <c r="BN662" s="199"/>
      <c r="BO662" s="199"/>
      <c r="BP662" s="199"/>
      <c r="BQ662" s="199"/>
      <c r="BR662" s="199"/>
      <c r="BS662" s="199"/>
      <c r="BT662" s="199"/>
      <c r="BU662" s="199"/>
      <c r="BV662" s="199"/>
      <c r="BW662" s="199"/>
      <c r="CR662" s="203"/>
      <c r="CS662" s="328"/>
      <c r="CT662" s="354"/>
    </row>
    <row r="663" spans="1:98" x14ac:dyDescent="0.25">
      <c r="A663" s="28"/>
      <c r="D663" s="80"/>
      <c r="E663" s="85"/>
      <c r="F663" s="85"/>
      <c r="G663" s="80"/>
      <c r="I663" s="4"/>
      <c r="J663" s="4"/>
      <c r="K663" s="4"/>
      <c r="L663" s="4"/>
      <c r="M663" s="4"/>
      <c r="Q663" s="80"/>
      <c r="R663" s="80"/>
      <c r="S663" s="80"/>
      <c r="U663" s="4"/>
      <c r="V663" s="4"/>
      <c r="W663" s="4"/>
      <c r="X663" s="4"/>
      <c r="Y663" s="4"/>
      <c r="Z663" s="4"/>
      <c r="AH663" s="80"/>
      <c r="BC663" s="104"/>
      <c r="CR663" s="233"/>
      <c r="CS663" s="89"/>
      <c r="CT663" s="90"/>
    </row>
    <row r="664" spans="1:98" x14ac:dyDescent="0.25">
      <c r="A664" s="28"/>
      <c r="D664" s="160"/>
      <c r="E664" s="160"/>
      <c r="F664" s="160"/>
      <c r="G664" s="160"/>
      <c r="I664" s="4"/>
      <c r="J664" s="163"/>
      <c r="K664" s="72"/>
      <c r="L664" s="73"/>
      <c r="M664" s="73"/>
      <c r="Q664" s="72"/>
      <c r="R664" s="73"/>
      <c r="S664" s="73"/>
      <c r="U664" s="160"/>
      <c r="V664" s="4"/>
      <c r="W664" s="4"/>
      <c r="X664" s="4"/>
      <c r="Y664" s="160"/>
      <c r="Z664" s="160"/>
      <c r="AH664" s="160"/>
      <c r="AI664" s="246"/>
      <c r="BC664" s="104"/>
      <c r="BK664" s="313"/>
      <c r="CR664" s="325"/>
      <c r="CS664" s="160"/>
      <c r="CT664" s="358"/>
    </row>
    <row r="665" spans="1:98" ht="17.25" customHeight="1" x14ac:dyDescent="0.25">
      <c r="A665" s="28"/>
      <c r="D665" s="160"/>
      <c r="E665" s="160"/>
      <c r="F665" s="160"/>
      <c r="G665" s="160"/>
      <c r="I665" s="4"/>
      <c r="J665" s="77"/>
      <c r="K665" s="72"/>
      <c r="L665" s="73"/>
      <c r="M665" s="73"/>
      <c r="Q665" s="72"/>
      <c r="R665" s="73"/>
      <c r="S665" s="73"/>
      <c r="U665" s="160"/>
      <c r="V665" s="4"/>
      <c r="W665" s="4"/>
      <c r="X665" s="4"/>
      <c r="Y665" s="73"/>
      <c r="Z665" s="160"/>
      <c r="AH665" s="160"/>
      <c r="BC665" s="104"/>
      <c r="CR665" s="325"/>
      <c r="CS665" s="160"/>
      <c r="CT665" s="358"/>
    </row>
    <row r="666" spans="1:98" x14ac:dyDescent="0.25">
      <c r="A666" s="28"/>
      <c r="D666" s="72"/>
      <c r="E666" s="77"/>
      <c r="F666" s="77"/>
      <c r="G666" s="163"/>
      <c r="I666" s="4"/>
      <c r="J666" s="72"/>
      <c r="K666" s="72"/>
      <c r="L666" s="73"/>
      <c r="M666" s="73"/>
      <c r="Q666" s="80"/>
      <c r="R666" s="80"/>
      <c r="S666" s="80"/>
      <c r="U666" s="72"/>
      <c r="V666" s="72"/>
      <c r="W666" s="72"/>
      <c r="X666" s="73"/>
      <c r="Y666" s="73"/>
      <c r="Z666" s="4"/>
      <c r="AH666" s="4"/>
      <c r="AI666" s="287"/>
      <c r="AV666" s="300"/>
      <c r="AW666" s="227"/>
      <c r="AX666" s="227"/>
      <c r="AY666" s="84"/>
      <c r="AZ666" s="84"/>
      <c r="BC666" s="104"/>
      <c r="BJ666" s="318"/>
      <c r="BK666" s="320"/>
      <c r="BL666" s="318"/>
      <c r="BM666" s="323"/>
      <c r="BN666" s="323"/>
      <c r="BO666" s="323"/>
      <c r="BP666" s="323"/>
      <c r="CR666" s="76"/>
    </row>
    <row r="667" spans="1:98" x14ac:dyDescent="0.25">
      <c r="A667" s="28"/>
      <c r="D667" s="80"/>
      <c r="E667" s="77"/>
      <c r="F667" s="77"/>
      <c r="G667" s="80"/>
      <c r="I667" s="4"/>
      <c r="J667" s="72"/>
      <c r="K667" s="72"/>
      <c r="L667" s="73"/>
      <c r="M667" s="73"/>
      <c r="N667" s="246"/>
      <c r="O667" s="246"/>
      <c r="P667" s="236"/>
      <c r="Q667" s="72"/>
      <c r="R667" s="73"/>
      <c r="S667" s="73"/>
      <c r="T667" s="246"/>
      <c r="U667" s="72"/>
      <c r="V667" s="4"/>
      <c r="W667" s="4"/>
      <c r="X667" s="4"/>
      <c r="Y667" s="80"/>
      <c r="Z667" s="4"/>
      <c r="AA667" s="246"/>
      <c r="AB667" s="246"/>
      <c r="AC667" s="246"/>
      <c r="AD667" s="246"/>
      <c r="AE667" s="246"/>
      <c r="AF667" s="246"/>
      <c r="AG667" s="246"/>
      <c r="AH667" s="4"/>
      <c r="AI667" s="246"/>
      <c r="AJ667" s="246"/>
      <c r="AK667" s="246"/>
      <c r="AL667" s="246"/>
      <c r="AM667" s="246"/>
      <c r="AN667" s="246"/>
      <c r="AP667" s="294"/>
      <c r="AQ667" s="294"/>
      <c r="AR667" s="298"/>
      <c r="AS667" s="298"/>
      <c r="AT667" s="298"/>
      <c r="BC667" s="104"/>
      <c r="CR667" s="82"/>
      <c r="CS667" s="89"/>
      <c r="CT667" s="90"/>
    </row>
    <row r="668" spans="1:98" x14ac:dyDescent="0.25">
      <c r="A668" s="28"/>
      <c r="D668" s="72"/>
      <c r="E668" s="77"/>
      <c r="F668" s="77"/>
      <c r="G668" s="80"/>
      <c r="H668" s="246"/>
      <c r="I668" s="4"/>
      <c r="J668" s="4"/>
      <c r="K668" s="4"/>
      <c r="L668" s="4"/>
      <c r="M668" s="4"/>
      <c r="N668" s="246"/>
      <c r="O668" s="246"/>
      <c r="P668" s="246"/>
      <c r="Q668" s="4"/>
      <c r="R668" s="4"/>
      <c r="S668" s="4"/>
      <c r="T668" s="246"/>
      <c r="U668" s="4"/>
      <c r="V668" s="4"/>
      <c r="W668" s="4"/>
      <c r="X668" s="4"/>
      <c r="Y668" s="4"/>
      <c r="Z668" s="4"/>
      <c r="AA668" s="246"/>
      <c r="AB668" s="246"/>
      <c r="AC668" s="246"/>
      <c r="AD668" s="246"/>
      <c r="AE668" s="246"/>
      <c r="AF668" s="246"/>
      <c r="AG668" s="246"/>
      <c r="AH668" s="4"/>
      <c r="AI668" s="287"/>
      <c r="AJ668" s="255"/>
      <c r="AK668" s="246"/>
      <c r="AL668" s="246"/>
      <c r="AM668" s="246"/>
      <c r="AN668" s="246"/>
      <c r="AP668" s="294"/>
      <c r="AQ668" s="294"/>
      <c r="AR668" s="298"/>
      <c r="AS668" s="298"/>
      <c r="AT668" s="298"/>
      <c r="AV668" s="128"/>
      <c r="AW668" s="72"/>
      <c r="AX668" s="72"/>
      <c r="AY668" s="72"/>
      <c r="AZ668" s="72"/>
      <c r="BC668" s="104"/>
      <c r="CR668" s="76"/>
    </row>
    <row r="669" spans="1:98" x14ac:dyDescent="0.25">
      <c r="A669" s="28"/>
      <c r="D669" s="80"/>
      <c r="E669" s="80"/>
      <c r="F669" s="80"/>
      <c r="G669" s="80"/>
      <c r="H669" s="246"/>
      <c r="I669" s="4"/>
      <c r="J669" s="72"/>
      <c r="K669" s="72"/>
      <c r="L669" s="73"/>
      <c r="M669" s="73"/>
      <c r="N669" s="246"/>
      <c r="O669" s="246"/>
      <c r="P669" s="236"/>
      <c r="Q669" s="72"/>
      <c r="R669" s="73"/>
      <c r="S669" s="73"/>
      <c r="T669" s="246"/>
      <c r="U669" s="4"/>
      <c r="V669" s="4"/>
      <c r="W669" s="4"/>
      <c r="X669" s="4"/>
      <c r="Y669" s="80"/>
      <c r="Z669" s="4"/>
      <c r="AA669" s="246"/>
      <c r="AB669" s="246"/>
      <c r="AC669" s="246"/>
      <c r="AD669" s="246"/>
      <c r="AE669" s="246"/>
      <c r="AF669" s="246"/>
      <c r="AG669" s="246"/>
      <c r="AH669" s="70"/>
      <c r="AI669" s="241"/>
      <c r="AJ669" s="246"/>
      <c r="AK669" s="246"/>
      <c r="AL669" s="246"/>
      <c r="AM669" s="246"/>
      <c r="AN669" s="246"/>
      <c r="AP669" s="294"/>
      <c r="AQ669" s="294"/>
      <c r="AR669" s="298"/>
      <c r="AS669" s="298"/>
      <c r="AT669" s="298"/>
      <c r="BC669" s="104"/>
      <c r="BH669" s="80"/>
      <c r="CA669" s="80"/>
      <c r="CR669" s="126"/>
      <c r="CS669" s="70"/>
      <c r="CT669" s="130"/>
    </row>
    <row r="670" spans="1:98" x14ac:dyDescent="0.25">
      <c r="A670" s="28"/>
      <c r="D670" s="72"/>
      <c r="E670" s="77"/>
      <c r="F670" s="77"/>
      <c r="G670" s="72"/>
      <c r="I670" s="4"/>
      <c r="J670" s="4"/>
      <c r="K670" s="4"/>
      <c r="L670" s="4"/>
      <c r="M670" s="4"/>
      <c r="Q670" s="80"/>
      <c r="R670" s="80"/>
      <c r="S670" s="80"/>
      <c r="U670" s="236"/>
      <c r="V670" s="4"/>
      <c r="W670" s="4"/>
      <c r="X670" s="4"/>
      <c r="Y670" s="4"/>
      <c r="Z670" s="121"/>
      <c r="AH670" s="77"/>
      <c r="AI670" s="185"/>
      <c r="AW670" s="81"/>
      <c r="AX670" s="81"/>
      <c r="BC670" s="104"/>
      <c r="BF670" s="75"/>
      <c r="BG670" s="87"/>
      <c r="BH670" s="87"/>
      <c r="BI670" s="75"/>
      <c r="CB670" s="75"/>
      <c r="CR670" s="229"/>
      <c r="CS670" s="225"/>
      <c r="CT670" s="230"/>
    </row>
    <row r="671" spans="1:98" x14ac:dyDescent="0.25">
      <c r="A671" s="28"/>
      <c r="D671" s="72"/>
      <c r="E671" s="77"/>
      <c r="F671" s="77"/>
      <c r="G671" s="72"/>
      <c r="I671" s="4"/>
      <c r="J671" s="4"/>
      <c r="K671" s="4"/>
      <c r="L671" s="4"/>
      <c r="M671" s="4"/>
      <c r="Q671" s="80"/>
      <c r="R671" s="80"/>
      <c r="S671" s="80"/>
      <c r="U671" s="72"/>
      <c r="V671" s="4"/>
      <c r="W671" s="4"/>
      <c r="X671" s="4"/>
      <c r="Y671" s="121"/>
      <c r="Z671" s="72"/>
      <c r="AH671" s="241"/>
      <c r="AI671" s="246"/>
      <c r="BC671" s="104"/>
      <c r="BF671" s="75"/>
      <c r="BG671" s="87"/>
      <c r="BH671" s="87"/>
      <c r="BI671" s="75"/>
      <c r="BO671" s="75"/>
      <c r="CA671" s="75"/>
      <c r="CB671" s="75"/>
      <c r="CR671" s="229"/>
      <c r="CS671" s="225"/>
      <c r="CT671" s="230"/>
    </row>
    <row r="672" spans="1:98" x14ac:dyDescent="0.25">
      <c r="A672" s="28"/>
      <c r="D672" s="160"/>
      <c r="E672" s="160"/>
      <c r="F672" s="160"/>
      <c r="G672" s="160"/>
      <c r="I672" s="4"/>
      <c r="J672" s="4"/>
      <c r="K672" s="4"/>
      <c r="L672" s="73"/>
      <c r="M672" s="73"/>
      <c r="Q672" s="72"/>
      <c r="R672" s="73"/>
      <c r="S672" s="73"/>
      <c r="U672" s="72"/>
      <c r="V672" s="160"/>
      <c r="W672" s="4"/>
      <c r="X672" s="4"/>
      <c r="Y672" s="160"/>
      <c r="Z672" s="4"/>
      <c r="AH672" s="177"/>
      <c r="AI672" s="279"/>
      <c r="BC672" s="104"/>
      <c r="BF672" s="75"/>
      <c r="BG672" s="87"/>
      <c r="BH672" s="86"/>
      <c r="BI672" s="75"/>
      <c r="BN672" s="75"/>
      <c r="BO672" s="75"/>
      <c r="BU672" s="75"/>
      <c r="CR672" s="76"/>
      <c r="CS672" s="326"/>
    </row>
    <row r="673" spans="1:96" x14ac:dyDescent="0.25">
      <c r="A673" s="28"/>
      <c r="D673" s="72"/>
      <c r="E673" s="72"/>
      <c r="F673" s="72"/>
      <c r="G673" s="80"/>
      <c r="H673" s="246"/>
      <c r="I673" s="4"/>
      <c r="J673" s="72"/>
      <c r="K673" s="72"/>
      <c r="L673" s="73"/>
      <c r="M673" s="73"/>
      <c r="N673" s="246"/>
      <c r="O673" s="246"/>
      <c r="P673" s="236"/>
      <c r="Q673" s="72"/>
      <c r="R673" s="73"/>
      <c r="S673" s="73"/>
      <c r="T673" s="246"/>
      <c r="U673" s="72"/>
      <c r="V673" s="72"/>
      <c r="W673" s="72"/>
      <c r="X673" s="73"/>
      <c r="Y673" s="73"/>
      <c r="Z673" s="4"/>
      <c r="AA673" s="246"/>
      <c r="AB673" s="246"/>
      <c r="AC673" s="246"/>
      <c r="AD673" s="246"/>
      <c r="AE673" s="246"/>
      <c r="AF673" s="246"/>
      <c r="AG673" s="246"/>
      <c r="AH673" s="246"/>
      <c r="AI673" s="286"/>
      <c r="AJ673" s="246"/>
      <c r="AK673" s="246"/>
      <c r="AL673" s="246"/>
      <c r="AM673" s="246"/>
      <c r="AN673" s="246"/>
      <c r="AP673" s="294"/>
      <c r="AQ673" s="294"/>
      <c r="AR673" s="298"/>
      <c r="AS673" s="298"/>
      <c r="AT673" s="298"/>
      <c r="AV673" s="128"/>
      <c r="AW673" s="72"/>
      <c r="AX673" s="77"/>
      <c r="AY673" s="72"/>
      <c r="AZ673" s="72"/>
      <c r="BC673" s="104"/>
      <c r="CR673" s="76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37" bestFit="1" customWidth="1"/>
    <col min="7" max="7" width="14.28515625" style="437" bestFit="1" customWidth="1"/>
    <col min="8" max="8" width="11.5703125" bestFit="1" customWidth="1"/>
  </cols>
  <sheetData>
    <row r="5" spans="6:8" x14ac:dyDescent="0.25">
      <c r="F5" s="437">
        <v>16200000</v>
      </c>
      <c r="G5" s="437">
        <f>F5*0.1</f>
        <v>1620000</v>
      </c>
      <c r="H5" s="438">
        <f>F5-G5</f>
        <v>14580000</v>
      </c>
    </row>
    <row r="7" spans="6:8" x14ac:dyDescent="0.25">
      <c r="F7" s="437">
        <v>100</v>
      </c>
    </row>
    <row r="9" spans="6:8" x14ac:dyDescent="0.25">
      <c r="F9" s="437">
        <v>15000000</v>
      </c>
      <c r="G9" s="437">
        <v>1500000</v>
      </c>
      <c r="H9" s="438">
        <f>F9+G9</f>
        <v>16500000</v>
      </c>
    </row>
    <row r="10" spans="6:8" x14ac:dyDescent="0.25">
      <c r="F10" s="437">
        <v>14725000</v>
      </c>
      <c r="G10" s="437">
        <f>F10*10%</f>
        <v>1472500</v>
      </c>
      <c r="H10" s="438">
        <v>16200000</v>
      </c>
    </row>
    <row r="11" spans="6:8" x14ac:dyDescent="0.25">
      <c r="G11" s="437">
        <f>F10+G10</f>
        <v>16197500</v>
      </c>
      <c r="H11" s="438"/>
    </row>
    <row r="12" spans="6:8" x14ac:dyDescent="0.25">
      <c r="H12" s="438"/>
    </row>
    <row r="13" spans="6:8" x14ac:dyDescent="0.25">
      <c r="H13" s="4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2015-12-20T07:40:26Z</dcterms:modified>
</cp:coreProperties>
</file>