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345" windowHeight="7140"/>
  </bookViews>
  <sheets>
    <sheet name="NHAPLIEU" sheetId="1" r:id="rId1"/>
    <sheet name="HD" sheetId="2" r:id="rId2"/>
    <sheet name="CON" sheetId="3" r:id="rId3"/>
  </sheets>
  <definedNames>
    <definedName name="_xlnm._FilterDatabase" localSheetId="0" hidden="1">NHAPLIEU!$D$85:$M$118</definedName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28" i="1" l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 s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92" i="1"/>
  <c r="BC93" i="1"/>
  <c r="BC94" i="1"/>
  <c r="BC95" i="1"/>
  <c r="BC96" i="1"/>
  <c r="BC97" i="1"/>
  <c r="BC98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11" i="1"/>
  <c r="BC12" i="1"/>
  <c r="BC13" i="1" s="1"/>
  <c r="BC14" i="1" s="1"/>
  <c r="BC10" i="1"/>
  <c r="BC9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5" i="1"/>
  <c r="BC55" i="1" l="1"/>
  <c r="BC56" i="1" s="1"/>
  <c r="BC15" i="1"/>
  <c r="BC57" i="1" l="1"/>
  <c r="BC59" i="1" s="1"/>
  <c r="BC58" i="1"/>
  <c r="BC60" i="1" l="1"/>
  <c r="BC61" i="1"/>
  <c r="BC62" i="1"/>
  <c r="BC63" i="1" l="1"/>
  <c r="BC64" i="1" l="1"/>
  <c r="BC65" i="1" l="1"/>
  <c r="BC66" i="1"/>
  <c r="BC67" i="1" s="1"/>
  <c r="BC68" i="1" s="1"/>
  <c r="BC69" i="1" l="1"/>
  <c r="BC86" i="1" s="1"/>
  <c r="BC87" i="1" s="1"/>
  <c r="BC88" i="1" s="1"/>
  <c r="BC89" i="1" s="1"/>
  <c r="BC90" i="1" s="1"/>
  <c r="BC91" i="1"/>
  <c r="BC102" i="1"/>
  <c r="BC104" i="1"/>
  <c r="BC105" i="1"/>
  <c r="BC101" i="1"/>
  <c r="BC100" i="1"/>
  <c r="BC103" i="1"/>
  <c r="BC99" i="1"/>
</calcChain>
</file>

<file path=xl/sharedStrings.xml><?xml version="1.0" encoding="utf-8"?>
<sst xmlns="http://schemas.openxmlformats.org/spreadsheetml/2006/main" count="1857" uniqueCount="332">
  <si>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</si>
  <si>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</si>
  <si>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</si>
  <si>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</si>
  <si>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</si>
  <si>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</si>
  <si>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</si>
  <si>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</si>
  <si>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</si>
  <si>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</si>
  <si>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</si>
  <si>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</si>
  <si>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</si>
  <si>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</si>
  <si>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</si>
  <si>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</si>
  <si>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</si>
  <si>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</si>
  <si>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</si>
  <si>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</si>
  <si>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</si>
  <si>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</si>
  <si>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</si>
  <si>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</si>
  <si>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</si>
  <si>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</si>
  <si>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</si>
  <si>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</si>
  <si>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</si>
  <si>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</si>
  <si>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</si>
  <si>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</si>
  <si>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</si>
  <si>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</si>
  <si>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</si>
  <si>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</si>
  <si>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</si>
  <si>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</si>
  <si>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</si>
  <si>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</si>
  <si>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</si>
  <si>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</si>
  <si>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</si>
  <si>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</si>
  <si>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</si>
  <si>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</si>
  <si>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</si>
  <si>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</si>
  <si>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</si>
  <si>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</si>
  <si>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</si>
  <si>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</si>
  <si>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</si>
  <si>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</si>
  <si>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</si>
  <si>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</si>
  <si>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</si>
  <si>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</si>
  <si>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</si>
  <si>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</si>
  <si>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</si>
  <si>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</si>
  <si>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</si>
  <si>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</si>
  <si>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</si>
  <si>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</si>
  <si>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</si>
  <si>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</si>
  <si>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</si>
  <si>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</si>
  <si>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</si>
  <si>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</si>
  <si>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</si>
  <si>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</si>
  <si>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</si>
  <si>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</si>
  <si>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</si>
  <si>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</si>
  <si>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</si>
  <si>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</si>
  <si>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</si>
  <si>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</si>
  <si>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</si>
  <si>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</si>
  <si>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</si>
  <si>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</si>
  <si>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</si>
  <si>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</si>
  <si>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</si>
  <si>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</si>
  <si>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</si>
  <si>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</si>
  <si>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</si>
  <si>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</si>
  <si>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</si>
  <si>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</si>
  <si>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</si>
  <si>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</si>
  <si>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</si>
  <si>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</si>
  <si>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</si>
  <si>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</si>
  <si>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</si>
  <si>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</si>
  <si>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</si>
  <si>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</si>
  <si>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</si>
  <si>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</si>
  <si>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</si>
  <si>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</si>
  <si>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</si>
  <si>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Lê Nguyễn Quỳnh Phương</t>
  </si>
  <si>
    <t>Nữ</t>
  </si>
  <si>
    <t>Tp. Hồ Chí Minh</t>
  </si>
  <si>
    <t>Mỹ</t>
  </si>
  <si>
    <t>Tự túc</t>
  </si>
  <si>
    <t>Kinh Tế</t>
  </si>
  <si>
    <t>Nguyễn Ý Quỳnh Khanh</t>
  </si>
  <si>
    <t>Đại Học</t>
  </si>
  <si>
    <t>Du Lịch</t>
  </si>
  <si>
    <t>Nguyễn Bùi Ngọc Khánh</t>
  </si>
  <si>
    <t>Tài Chính Ngân Hàng</t>
  </si>
  <si>
    <t>Nguyễn Nhựt Thư</t>
  </si>
  <si>
    <t>Cử Nhân</t>
  </si>
  <si>
    <t>Không Biết</t>
  </si>
  <si>
    <t>Sự Phạm</t>
  </si>
  <si>
    <t>Phạm Nguyễn Đăng Khoa</t>
  </si>
  <si>
    <t>Nam</t>
  </si>
  <si>
    <t>Úc</t>
  </si>
  <si>
    <t>Bảo Lãnh</t>
  </si>
  <si>
    <t>Công Giáo</t>
  </si>
  <si>
    <t>Dương Ngọc Yến Dung</t>
  </si>
  <si>
    <t>Dương Ngọc Yến</t>
  </si>
  <si>
    <t>Việt Nam</t>
  </si>
  <si>
    <t>Nguyễn Thị Tuyết Nhung</t>
  </si>
  <si>
    <t>Dương Bạc Lái</t>
  </si>
  <si>
    <t>Vượt Biên</t>
  </si>
  <si>
    <t>Phật Giáo</t>
  </si>
  <si>
    <t>Vương Phúc</t>
  </si>
  <si>
    <t>ODP</t>
  </si>
  <si>
    <t>Nguyễn Hoàng Thiện Trí</t>
  </si>
  <si>
    <t>Nguyễn Hoàng Thanh Trang</t>
  </si>
  <si>
    <t>HO</t>
  </si>
  <si>
    <t>Nguyễn Văn Tống</t>
  </si>
  <si>
    <t>Trần Thanh Hải</t>
  </si>
  <si>
    <t>Canada</t>
  </si>
  <si>
    <t>Đoàn Tụ Gia Đình</t>
  </si>
  <si>
    <t>Nguyễn Thị Nở</t>
  </si>
  <si>
    <t>Huỳnh Thị Kiều Oanh</t>
  </si>
  <si>
    <t>Trần Bá Phương</t>
  </si>
  <si>
    <t>Trần Bá Phúc</t>
  </si>
  <si>
    <t>Thiều Thị Dung</t>
  </si>
  <si>
    <t>-</t>
  </si>
  <si>
    <t>Xây dựng</t>
  </si>
  <si>
    <t>Đỗ Thiện Sử</t>
  </si>
  <si>
    <t>Làm Móng</t>
  </si>
  <si>
    <t>Đỗ Thu Thủy</t>
  </si>
  <si>
    <t>Đi Học</t>
  </si>
  <si>
    <t>Võ Đông Hoàng Huy</t>
  </si>
  <si>
    <t>Liêu Hoàng Trung Đông</t>
  </si>
  <si>
    <t>Đài Loan</t>
  </si>
  <si>
    <t>Công Nhân</t>
  </si>
  <si>
    <t>Trần Thị Thúy Ái</t>
  </si>
  <si>
    <t>Tùng Vuy Phong</t>
  </si>
  <si>
    <t>Song Mau, Bình Thuận</t>
  </si>
  <si>
    <t>Quách Thị Phong Thủy</t>
  </si>
  <si>
    <t>Trần Thị Thanh Hằng</t>
  </si>
  <si>
    <t>9/12</t>
  </si>
  <si>
    <t>12/12</t>
  </si>
  <si>
    <t>Thành Phố Hồ Chí Minh</t>
  </si>
  <si>
    <t>Tỉnh An Giang</t>
  </si>
  <si>
    <t>Thành Phố Long Xuyên</t>
  </si>
  <si>
    <t>Thành Phố Cam Ranh</t>
  </si>
  <si>
    <t>Phường Mỹ Bình</t>
  </si>
  <si>
    <t>Tỉnh Bình Thuận</t>
  </si>
  <si>
    <t>Tỉnh Trà Vinh</t>
  </si>
  <si>
    <t>Huyện Cầu Kè</t>
  </si>
  <si>
    <t>Huyện Chợ Mới</t>
  </si>
  <si>
    <t>Phường Mỹ Phước</t>
  </si>
  <si>
    <t>Huyện Châu Thành</t>
  </si>
  <si>
    <t>Tỉnh Khánh Hòa,</t>
  </si>
  <si>
    <t>Khóm Bình Long 1</t>
  </si>
  <si>
    <t>Khóm Bình Long 2</t>
  </si>
  <si>
    <t>Khóm Bình Long 3</t>
  </si>
  <si>
    <t>Khóm Bình Long 4</t>
  </si>
  <si>
    <t>Đặng Tiến Thành Chi</t>
  </si>
  <si>
    <t>Kỹ Sư</t>
  </si>
  <si>
    <t>Phạm Ngọc Dung</t>
  </si>
  <si>
    <t>Không Tôn Giáo</t>
  </si>
  <si>
    <t>Phạm Thị Đậm</t>
  </si>
  <si>
    <t>Nguyễn Thanh Nga</t>
  </si>
  <si>
    <t>Nguyễn Thùy Trang</t>
  </si>
  <si>
    <t>Diêu Bảo Chung</t>
  </si>
  <si>
    <t>Diêu Thoại Quyên</t>
  </si>
  <si>
    <t>Diêu Thoại Như</t>
  </si>
  <si>
    <t>Nguyễn Thị Hương</t>
  </si>
  <si>
    <t>Ôn Hữu Bảy</t>
  </si>
  <si>
    <t>Ôn Thị Hồng Xuân</t>
  </si>
  <si>
    <t>Ôn Thế Út</t>
  </si>
  <si>
    <t>Trịnh Ái Hòa</t>
  </si>
  <si>
    <t>Trịnh Trung Nghĩ</t>
  </si>
  <si>
    <t>12/12 B - Ngô Quyền</t>
  </si>
  <si>
    <t xml:space="preserve">12 - Lê Hồng Phong </t>
  </si>
  <si>
    <t>2/3-14</t>
  </si>
  <si>
    <t>48 - Lý Thường Kiệt</t>
  </si>
  <si>
    <t>Lê Hữu Lý</t>
  </si>
  <si>
    <t>Võ Thị Minh Hiếu</t>
  </si>
  <si>
    <t>Nguyễn Ngọc Tuấn</t>
  </si>
  <si>
    <t>Nguyễn Thị Kim Thoa</t>
  </si>
  <si>
    <t>Trần Thụy Miên</t>
  </si>
  <si>
    <t>Nguyễn Minh Thế</t>
  </si>
  <si>
    <t>Tự Do</t>
  </si>
  <si>
    <t>Trần Văn Tín</t>
  </si>
  <si>
    <t>Nguyễn Kim Phụng</t>
  </si>
  <si>
    <t>Nguyễn Thị Xuân Thủy</t>
  </si>
  <si>
    <t>Trương Vĩnh Trị</t>
  </si>
  <si>
    <t>Đổng Thị Mỹ Ánh</t>
  </si>
  <si>
    <t>Phan Khắc Nhu</t>
  </si>
  <si>
    <t>Trung Quốc</t>
  </si>
  <si>
    <t>Nội Trợ</t>
  </si>
  <si>
    <t>Lê Hồng Oanh</t>
  </si>
  <si>
    <t>Phan Công Bằng</t>
  </si>
  <si>
    <t>Lê Trương Như Ngọc</t>
  </si>
  <si>
    <t>Hồng Ân Thế</t>
  </si>
  <si>
    <t>Lê Trương Như Ý</t>
  </si>
  <si>
    <t>Thomas Quang</t>
  </si>
  <si>
    <t>Nguyễn Đình Ngọc Phương</t>
  </si>
  <si>
    <t>Châu Hiếu Nghĩa</t>
  </si>
  <si>
    <t>Phan Thanh Trúc</t>
  </si>
  <si>
    <t>Không Biết Tên</t>
  </si>
  <si>
    <t>Trương Ngọc Điệp</t>
  </si>
  <si>
    <t>David</t>
  </si>
  <si>
    <t>Đổng Thị Mỹ Hường</t>
  </si>
  <si>
    <t>Nguyễn Văn Lâm</t>
  </si>
  <si>
    <t>Việt Nam/ Mỹ</t>
  </si>
  <si>
    <t>Ngô Hoàng Thủy Tiên</t>
  </si>
  <si>
    <t>Hàn Quốc</t>
  </si>
  <si>
    <t>Đặng Thị Ngọc Lan</t>
  </si>
  <si>
    <t>Võ Ngọc Châu</t>
  </si>
  <si>
    <t>Nguyễn Hồng Bảo Trâm</t>
  </si>
  <si>
    <t>8527 Jennetet Sprinfield Va 22153</t>
  </si>
  <si>
    <t>Chirtopher Forrelmun</t>
  </si>
  <si>
    <t>Đinh Thị Xuân Mai</t>
  </si>
  <si>
    <t>Nguyễn Bảo Kiệt</t>
  </si>
  <si>
    <t>Nguyễn Minh Hạnh</t>
  </si>
  <si>
    <t>Pháp</t>
  </si>
  <si>
    <t>Võ Thanh Tuyền</t>
  </si>
  <si>
    <t>Lâm Phước Tín</t>
  </si>
  <si>
    <t>Quách Văn Phương</t>
  </si>
  <si>
    <t>Nguyễn Thị Xuân Phương</t>
  </si>
  <si>
    <t>Thanh Cam Willion Lân</t>
  </si>
  <si>
    <t>Huỳnh Quyên</t>
  </si>
  <si>
    <t>Phạm Văn Tuấn</t>
  </si>
  <si>
    <t>Nguyễn Thị Tuyết Hoa</t>
  </si>
  <si>
    <t>Mai Văn Mỹ</t>
  </si>
  <si>
    <t>Kế Toán</t>
  </si>
  <si>
    <t>Lê Thị Ngọc Ngân</t>
  </si>
  <si>
    <t>Quản Lý Kinh Doanh</t>
  </si>
  <si>
    <t>Singapore</t>
  </si>
  <si>
    <t>Thái Thế Duy</t>
  </si>
  <si>
    <t>Ngô Xuân Lộc</t>
  </si>
  <si>
    <t>Tin Học</t>
  </si>
  <si>
    <t>Nguyễn Đình Hiếu</t>
  </si>
  <si>
    <t>Quản Trị Kinh Doanh</t>
  </si>
  <si>
    <t>Huỳnh Dương Quang</t>
  </si>
  <si>
    <t>Lương Thị Kim Cương</t>
  </si>
  <si>
    <t>Trần Lê Phi Anh</t>
  </si>
  <si>
    <t>01/012015</t>
  </si>
  <si>
    <t>Tài Xế</t>
  </si>
  <si>
    <t>Xã Tấn Mỹ</t>
  </si>
  <si>
    <t>Thành Phố Rạch Giá</t>
  </si>
  <si>
    <t>Quận Phong Dinh</t>
  </si>
  <si>
    <t>Huyện Phú Tân</t>
  </si>
  <si>
    <t>Huyện Tân Châu</t>
  </si>
  <si>
    <t>Thành Phố Châu Đốc</t>
  </si>
  <si>
    <t>Tỉnh Kiên Giang</t>
  </si>
  <si>
    <t>Thành Phố Cần Thơ</t>
  </si>
  <si>
    <t>Huỳnh Phương Thảo</t>
  </si>
  <si>
    <t>Trịnh Thị Mỹ Dung</t>
  </si>
  <si>
    <t>Điện Tử</t>
  </si>
  <si>
    <t>Nhật Bản</t>
  </si>
  <si>
    <t>Trần Thị Lệ Quyên</t>
  </si>
  <si>
    <t>Buôn Bán</t>
  </si>
  <si>
    <t>Huỳnh Thị Minh Hiếu</t>
  </si>
  <si>
    <t>Lê Thị Lý</t>
  </si>
  <si>
    <t>Malaysia</t>
  </si>
  <si>
    <t>Dương Thị Hoa Hồng</t>
  </si>
  <si>
    <t>Đặng Thị Thanh Thúy</t>
  </si>
  <si>
    <t>Đặng Thị Thùy Dung</t>
  </si>
  <si>
    <t>Decrick Nguyễn</t>
  </si>
  <si>
    <t>Minho</t>
  </si>
  <si>
    <t>Tạ Văn Dũng</t>
  </si>
  <si>
    <t>Trương Chí Dũng</t>
  </si>
  <si>
    <t>Dương Hùi Keo</t>
  </si>
  <si>
    <t>Phan Văn Do</t>
  </si>
  <si>
    <t>Phan Đức Tín</t>
  </si>
  <si>
    <t>Nguyễn Hữu Tuấn Anh</t>
  </si>
  <si>
    <t>Nguyễn Thị Thúy An</t>
  </si>
  <si>
    <t>34/3 - Trần Quốc Toản</t>
  </si>
  <si>
    <t>Trương Thị Cẩm Loan</t>
  </si>
  <si>
    <t>Huỳnh Thị Xuân Mai</t>
  </si>
  <si>
    <t>Huỳnh Cẩm Bích</t>
  </si>
  <si>
    <t>Nguyễn Thị Kim Hà</t>
  </si>
  <si>
    <t>Đức</t>
  </si>
  <si>
    <t>Ngô Thị Lệ Thu</t>
  </si>
  <si>
    <t>Đài Nam - Đài Loan</t>
  </si>
  <si>
    <t>Trần Bích Vân</t>
  </si>
  <si>
    <t>Trần Thị Sum</t>
  </si>
  <si>
    <t>Làm Thuê</t>
  </si>
  <si>
    <t>Phường Mỹ Hòa</t>
  </si>
  <si>
    <t>A Đoạn</t>
  </si>
  <si>
    <t>Làm mướn</t>
  </si>
  <si>
    <t>Lê Trường Kỳ</t>
  </si>
  <si>
    <t>He Hai Bong</t>
  </si>
  <si>
    <t>Trang Trí Nội Thất</t>
  </si>
  <si>
    <t>Trần Tùng</t>
  </si>
  <si>
    <t>Bác Sĩ</t>
  </si>
  <si>
    <t>A Konl</t>
  </si>
  <si>
    <t>Lưu Chí Cường</t>
  </si>
  <si>
    <t>Bùi Văn Minh</t>
  </si>
  <si>
    <t>Thành Phố Đài Nam</t>
  </si>
  <si>
    <t>Huỳnh Hoàn Tùng</t>
  </si>
  <si>
    <t>Huỳnh Thị A</t>
  </si>
  <si>
    <t>Huỳnh Thị Quỳnh Anh</t>
  </si>
  <si>
    <t>Huỳnh Thị Bích Quyên</t>
  </si>
  <si>
    <t>Huỳnh Văn Hường</t>
  </si>
  <si>
    <t>Nguyễn Thị Hồng Sen</t>
  </si>
  <si>
    <t>Tỉnh Tiền Giang</t>
  </si>
  <si>
    <t>Tỉnh Đồng Tháp</t>
  </si>
  <si>
    <t>Huyện Hồng Ngự</t>
  </si>
  <si>
    <t>Xã Thường Lạc</t>
  </si>
  <si>
    <t>Khóm Nguuyễn 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</si>
</sst>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4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0" fontId="1" fillId="5" borderId="1" xfId="0" applyFont="1" applyFill="1" applyBorder="1"/>
    <xf numFmtId="0" fontId="1" fillId="12" borderId="1" xfId="0" applyFont="1" applyFill="1" applyBorder="1"/>
    <xf numFmtId="0" fontId="3" fillId="0" borderId="0" xfId="0" applyFont="1"/>
    <xf numFmtId="0" fontId="4" fillId="0" borderId="0" xfId="0" applyFont="1"/>
    <xf numFmtId="0" fontId="5" fillId="14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2" borderId="16" xfId="0" applyFont="1" applyFill="1" applyBorder="1"/>
    <xf numFmtId="0" fontId="1" fillId="12" borderId="9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9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/>
    </xf>
    <xf numFmtId="0" fontId="2" fillId="15" borderId="7" xfId="0" applyFont="1" applyFill="1" applyBorder="1" applyAlignment="1">
      <alignment horizontal="center"/>
    </xf>
    <xf numFmtId="0" fontId="2" fillId="15" borderId="15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 vertical="center"/>
    </xf>
    <xf numFmtId="0" fontId="2" fillId="15" borderId="18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17" fontId="0" fillId="0" borderId="1" xfId="0" applyNumberFormat="1" applyBorder="1"/>
    <xf numFmtId="0" fontId="11" fillId="16" borderId="0" xfId="0" applyFont="1" applyFill="1"/>
    <xf numFmtId="14" fontId="0" fillId="0" borderId="1" xfId="0" applyNumberFormat="1" applyBorder="1"/>
    <xf numFmtId="16" fontId="0" fillId="0" borderId="1" xfId="0" quotePrefix="1" applyNumberFormat="1" applyBorder="1"/>
    <xf numFmtId="0" fontId="2" fillId="16" borderId="7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1" fillId="16" borderId="2" xfId="0" applyFont="1" applyFill="1" applyBorder="1"/>
    <xf numFmtId="0" fontId="1" fillId="16" borderId="1" xfId="0" applyFont="1" applyFill="1" applyBorder="1"/>
    <xf numFmtId="0" fontId="2" fillId="16" borderId="1" xfId="0" applyFont="1" applyFill="1" applyBorder="1"/>
    <xf numFmtId="0" fontId="1" fillId="16" borderId="0" xfId="0" applyFont="1" applyFill="1"/>
    <xf numFmtId="0" fontId="0" fillId="16" borderId="1" xfId="0" applyFill="1" applyBorder="1"/>
    <xf numFmtId="0" fontId="1" fillId="16" borderId="4" xfId="0" applyFont="1" applyFill="1" applyBorder="1"/>
    <xf numFmtId="0" fontId="1" fillId="16" borderId="9" xfId="0" applyFont="1" applyFill="1" applyBorder="1"/>
    <xf numFmtId="14" fontId="1" fillId="16" borderId="0" xfId="0" applyNumberFormat="1" applyFont="1" applyFill="1"/>
    <xf numFmtId="14" fontId="1" fillId="16" borderId="1" xfId="0" applyNumberFormat="1" applyFont="1" applyFill="1" applyBorder="1"/>
    <xf numFmtId="0" fontId="1" fillId="16" borderId="10" xfId="0" applyFont="1" applyFill="1" applyBorder="1"/>
    <xf numFmtId="0" fontId="1" fillId="16" borderId="5" xfId="0" applyFont="1" applyFill="1" applyBorder="1"/>
    <xf numFmtId="14" fontId="1" fillId="16" borderId="10" xfId="0" applyNumberFormat="1" applyFont="1" applyFill="1" applyBorder="1"/>
    <xf numFmtId="14" fontId="1" fillId="16" borderId="4" xfId="0" applyNumberFormat="1" applyFont="1" applyFill="1" applyBorder="1"/>
    <xf numFmtId="0" fontId="1" fillId="16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/>
    <xf numFmtId="0" fontId="1" fillId="4" borderId="4" xfId="0" applyFont="1" applyFill="1" applyBorder="1"/>
    <xf numFmtId="0" fontId="1" fillId="4" borderId="9" xfId="0" applyFont="1" applyFill="1" applyBorder="1"/>
    <xf numFmtId="14" fontId="1" fillId="4" borderId="1" xfId="0" applyNumberFormat="1" applyFont="1" applyFill="1" applyBorder="1"/>
    <xf numFmtId="0" fontId="1" fillId="4" borderId="10" xfId="0" applyFont="1" applyFill="1" applyBorder="1"/>
    <xf numFmtId="0" fontId="1" fillId="4" borderId="5" xfId="0" applyFont="1" applyFill="1" applyBorder="1"/>
    <xf numFmtId="14" fontId="1" fillId="4" borderId="10" xfId="0" applyNumberFormat="1" applyFont="1" applyFill="1" applyBorder="1"/>
    <xf numFmtId="14" fontId="1" fillId="4" borderId="4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1" fillId="4" borderId="0" xfId="0" applyFont="1" applyFill="1"/>
    <xf numFmtId="0" fontId="1" fillId="17" borderId="1" xfId="0" applyFont="1" applyFill="1" applyBorder="1"/>
    <xf numFmtId="0" fontId="0" fillId="17" borderId="1" xfId="0" applyFill="1" applyBorder="1"/>
    <xf numFmtId="14" fontId="1" fillId="17" borderId="0" xfId="0" applyNumberFormat="1" applyFont="1" applyFill="1"/>
    <xf numFmtId="0" fontId="1" fillId="17" borderId="0" xfId="0" applyFont="1" applyFill="1"/>
    <xf numFmtId="0" fontId="1" fillId="17" borderId="2" xfId="0" applyFont="1" applyFill="1" applyBorder="1"/>
    <xf numFmtId="0" fontId="1" fillId="17" borderId="4" xfId="0" applyFont="1" applyFill="1" applyBorder="1"/>
    <xf numFmtId="0" fontId="1" fillId="17" borderId="9" xfId="0" applyFont="1" applyFill="1" applyBorder="1"/>
    <xf numFmtId="14" fontId="1" fillId="17" borderId="1" xfId="0" applyNumberFormat="1" applyFont="1" applyFill="1" applyBorder="1"/>
    <xf numFmtId="0" fontId="1" fillId="17" borderId="10" xfId="0" applyFont="1" applyFill="1" applyBorder="1"/>
    <xf numFmtId="0" fontId="1" fillId="17" borderId="5" xfId="0" applyFont="1" applyFill="1" applyBorder="1"/>
    <xf numFmtId="14" fontId="1" fillId="17" borderId="10" xfId="0" applyNumberFormat="1" applyFont="1" applyFill="1" applyBorder="1"/>
    <xf numFmtId="14" fontId="1" fillId="17" borderId="4" xfId="0" applyNumberFormat="1" applyFont="1" applyFill="1" applyBorder="1"/>
    <xf numFmtId="0" fontId="1" fillId="17" borderId="1" xfId="0" applyFont="1" applyFill="1" applyBorder="1" applyAlignment="1">
      <alignment horizontal="center"/>
    </xf>
    <xf numFmtId="14" fontId="0" fillId="0" borderId="1" xfId="0" quotePrefix="1" applyNumberFormat="1" applyBorder="1"/>
    <xf numFmtId="0" fontId="1" fillId="14" borderId="1" xfId="0" applyFont="1" applyFill="1" applyBorder="1"/>
    <xf numFmtId="0" fontId="0" fillId="14" borderId="1" xfId="0" applyFill="1" applyBorder="1"/>
    <xf numFmtId="0" fontId="1" fillId="14" borderId="4" xfId="0" applyFont="1" applyFill="1" applyBorder="1"/>
    <xf numFmtId="0" fontId="1" fillId="14" borderId="9" xfId="0" applyFont="1" applyFill="1" applyBorder="1"/>
    <xf numFmtId="14" fontId="1" fillId="14" borderId="1" xfId="0" applyNumberFormat="1" applyFont="1" applyFill="1" applyBorder="1"/>
    <xf numFmtId="0" fontId="1" fillId="14" borderId="10" xfId="0" applyFont="1" applyFill="1" applyBorder="1"/>
    <xf numFmtId="0" fontId="1" fillId="14" borderId="5" xfId="0" applyFont="1" applyFill="1" applyBorder="1"/>
    <xf numFmtId="0" fontId="1" fillId="14" borderId="0" xfId="0" applyFont="1" applyFill="1"/>
    <xf numFmtId="0" fontId="1" fillId="18" borderId="1" xfId="0" applyFont="1" applyFill="1" applyBorder="1"/>
    <xf numFmtId="0" fontId="0" fillId="18" borderId="1" xfId="0" applyFill="1" applyBorder="1"/>
    <xf numFmtId="0" fontId="1" fillId="18" borderId="4" xfId="0" applyFont="1" applyFill="1" applyBorder="1"/>
    <xf numFmtId="0" fontId="1" fillId="18" borderId="9" xfId="0" applyFont="1" applyFill="1" applyBorder="1"/>
    <xf numFmtId="14" fontId="1" fillId="18" borderId="1" xfId="0" applyNumberFormat="1" applyFont="1" applyFill="1" applyBorder="1"/>
    <xf numFmtId="0" fontId="1" fillId="18" borderId="10" xfId="0" applyFont="1" applyFill="1" applyBorder="1"/>
    <xf numFmtId="0" fontId="1" fillId="18" borderId="5" xfId="0" applyFont="1" applyFill="1" applyBorder="1"/>
    <xf numFmtId="14" fontId="1" fillId="18" borderId="10" xfId="0" applyNumberFormat="1" applyFont="1" applyFill="1" applyBorder="1"/>
    <xf numFmtId="14" fontId="1" fillId="18" borderId="4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11" fillId="18" borderId="0" xfId="0" applyFont="1" applyFill="1"/>
    <xf numFmtId="0" fontId="0" fillId="0" borderId="23" xfId="0" applyBorder="1"/>
    <xf numFmtId="0" fontId="0" fillId="0" borderId="2" xfId="0" applyBorder="1"/>
    <xf numFmtId="0" fontId="0" fillId="0" borderId="1" xfId="0" applyFont="1" applyFill="1" applyBorder="1"/>
    <xf numFmtId="0" fontId="11" fillId="16" borderId="0" xfId="0" applyFont="1" applyFill="1" applyBorder="1"/>
    <xf numFmtId="16" fontId="11" fillId="16" borderId="0" xfId="0" applyNumberFormat="1" applyFont="1" applyFill="1" applyBorder="1"/>
    <xf numFmtId="0" fontId="1" fillId="18" borderId="1" xfId="0" quotePrefix="1" applyFont="1" applyFill="1" applyBorder="1"/>
    <xf numFmtId="0" fontId="1" fillId="19" borderId="1" xfId="0" applyFont="1" applyFill="1" applyBorder="1"/>
    <xf numFmtId="0" fontId="0" fillId="19" borderId="1" xfId="0" applyFill="1" applyBorder="1"/>
    <xf numFmtId="0" fontId="1" fillId="19" borderId="4" xfId="0" applyFont="1" applyFill="1" applyBorder="1"/>
    <xf numFmtId="0" fontId="1" fillId="19" borderId="9" xfId="0" applyFont="1" applyFill="1" applyBorder="1"/>
    <xf numFmtId="14" fontId="1" fillId="19" borderId="1" xfId="0" applyNumberFormat="1" applyFont="1" applyFill="1" applyBorder="1"/>
    <xf numFmtId="0" fontId="1" fillId="19" borderId="10" xfId="0" applyFont="1" applyFill="1" applyBorder="1"/>
    <xf numFmtId="0" fontId="1" fillId="19" borderId="5" xfId="0" applyFont="1" applyFill="1" applyBorder="1"/>
    <xf numFmtId="14" fontId="1" fillId="19" borderId="10" xfId="0" applyNumberFormat="1" applyFont="1" applyFill="1" applyBorder="1"/>
    <xf numFmtId="14" fontId="1" fillId="19" borderId="4" xfId="0" applyNumberFormat="1" applyFont="1" applyFill="1" applyBorder="1"/>
    <xf numFmtId="0" fontId="1" fillId="19" borderId="1" xfId="0" applyFont="1" applyFill="1" applyBorder="1" applyAlignment="1">
      <alignment horizontal="center"/>
    </xf>
    <xf numFmtId="0" fontId="1" fillId="19" borderId="0" xfId="0" applyFont="1" applyFill="1"/>
    <xf numFmtId="0" fontId="1" fillId="0" borderId="1" xfId="0" quotePrefix="1" applyFont="1" applyBorder="1"/>
    <xf numFmtId="0" fontId="0" fillId="0" borderId="1" xfId="0" applyBorder="1" applyAlignment="1">
      <alignment wrapText="1"/>
    </xf>
    <xf numFmtId="0" fontId="1" fillId="18" borderId="2" xfId="0" applyFont="1" applyFill="1" applyBorder="1"/>
    <xf numFmtId="0" fontId="2" fillId="20" borderId="1" xfId="0" applyFont="1" applyFill="1" applyBorder="1"/>
    <xf numFmtId="0" fontId="1" fillId="20" borderId="1" xfId="0" applyFont="1" applyFill="1" applyBorder="1"/>
    <xf numFmtId="0" fontId="0" fillId="20" borderId="1" xfId="0" applyFill="1" applyBorder="1"/>
    <xf numFmtId="0" fontId="1" fillId="20" borderId="2" xfId="0" applyFont="1" applyFill="1" applyBorder="1"/>
    <xf numFmtId="0" fontId="1" fillId="20" borderId="1" xfId="0" quotePrefix="1" applyFont="1" applyFill="1" applyBorder="1"/>
    <xf numFmtId="0" fontId="1" fillId="20" borderId="4" xfId="0" applyFont="1" applyFill="1" applyBorder="1"/>
    <xf numFmtId="14" fontId="0" fillId="20" borderId="1" xfId="0" applyNumberFormat="1" applyFill="1" applyBorder="1"/>
    <xf numFmtId="0" fontId="1" fillId="20" borderId="0" xfId="0" applyFont="1" applyFill="1"/>
    <xf numFmtId="0" fontId="1" fillId="20" borderId="5" xfId="0" applyFont="1" applyFill="1" applyBorder="1"/>
    <xf numFmtId="14" fontId="1" fillId="20" borderId="1" xfId="0" applyNumberFormat="1" applyFont="1" applyFill="1" applyBorder="1"/>
    <xf numFmtId="0" fontId="1" fillId="20" borderId="10" xfId="0" applyFont="1" applyFill="1" applyBorder="1"/>
    <xf numFmtId="14" fontId="1" fillId="20" borderId="10" xfId="0" applyNumberFormat="1" applyFont="1" applyFill="1" applyBorder="1"/>
    <xf numFmtId="14" fontId="1" fillId="20" borderId="4" xfId="0" applyNumberFormat="1" applyFont="1" applyFill="1" applyBorder="1"/>
    <xf numFmtId="0" fontId="1" fillId="20" borderId="9" xfId="0" applyFont="1" applyFill="1" applyBorder="1"/>
    <xf numFmtId="0" fontId="1" fillId="20" borderId="1" xfId="0" applyFont="1" applyFill="1" applyBorder="1" applyAlignment="1">
      <alignment horizontal="center"/>
    </xf>
    <xf numFmtId="0" fontId="13" fillId="20" borderId="1" xfId="0" applyFont="1" applyFill="1" applyBorder="1"/>
    <xf numFmtId="0" fontId="12" fillId="20" borderId="1" xfId="0" applyFont="1" applyFill="1" applyBorder="1"/>
    <xf numFmtId="0" fontId="13" fillId="20" borderId="0" xfId="0" applyFont="1" applyFill="1"/>
    <xf numFmtId="0" fontId="13" fillId="20" borderId="2" xfId="0" applyFont="1" applyFill="1" applyBorder="1"/>
    <xf numFmtId="16" fontId="12" fillId="20" borderId="1" xfId="0" quotePrefix="1" applyNumberFormat="1" applyFont="1" applyFill="1" applyBorder="1"/>
    <xf numFmtId="0" fontId="13" fillId="20" borderId="4" xfId="0" applyFont="1" applyFill="1" applyBorder="1"/>
    <xf numFmtId="14" fontId="12" fillId="20" borderId="1" xfId="0" applyNumberFormat="1" applyFont="1" applyFill="1" applyBorder="1"/>
    <xf numFmtId="17" fontId="12" fillId="20" borderId="1" xfId="0" applyNumberFormat="1" applyFont="1" applyFill="1" applyBorder="1"/>
    <xf numFmtId="0" fontId="13" fillId="20" borderId="10" xfId="0" applyFont="1" applyFill="1" applyBorder="1"/>
    <xf numFmtId="0" fontId="13" fillId="20" borderId="5" xfId="0" applyFont="1" applyFill="1" applyBorder="1"/>
    <xf numFmtId="14" fontId="13" fillId="20" borderId="1" xfId="0" applyNumberFormat="1" applyFont="1" applyFill="1" applyBorder="1"/>
    <xf numFmtId="14" fontId="13" fillId="20" borderId="10" xfId="0" applyNumberFormat="1" applyFont="1" applyFill="1" applyBorder="1"/>
    <xf numFmtId="14" fontId="13" fillId="20" borderId="4" xfId="0" applyNumberFormat="1" applyFont="1" applyFill="1" applyBorder="1"/>
    <xf numFmtId="0" fontId="13" fillId="20" borderId="9" xfId="0" applyFont="1" applyFill="1" applyBorder="1"/>
    <xf numFmtId="0" fontId="13" fillId="20" borderId="1" xfId="0" applyFont="1" applyFill="1" applyBorder="1" applyAlignment="1">
      <alignment horizontal="center"/>
    </xf>
    <xf numFmtId="0" fontId="11" fillId="20" borderId="0" xfId="0" applyFont="1" applyFill="1"/>
    <xf numFmtId="0" fontId="0" fillId="7" borderId="1" xfId="0" applyFill="1" applyBorder="1"/>
    <xf numFmtId="0" fontId="1" fillId="7" borderId="0" xfId="0" applyFont="1" applyFill="1"/>
    <xf numFmtId="0" fontId="1" fillId="7" borderId="4" xfId="0" applyFont="1" applyFill="1" applyBorder="1"/>
    <xf numFmtId="0" fontId="1" fillId="7" borderId="9" xfId="0" applyFont="1" applyFill="1" applyBorder="1"/>
    <xf numFmtId="0" fontId="0" fillId="21" borderId="1" xfId="0" applyFill="1" applyBorder="1"/>
    <xf numFmtId="0" fontId="1" fillId="21" borderId="2" xfId="0" applyFont="1" applyFill="1" applyBorder="1"/>
    <xf numFmtId="0" fontId="1" fillId="21" borderId="1" xfId="0" applyFont="1" applyFill="1" applyBorder="1"/>
    <xf numFmtId="0" fontId="1" fillId="21" borderId="0" xfId="0" applyFont="1" applyFill="1"/>
    <xf numFmtId="0" fontId="1" fillId="21" borderId="4" xfId="0" applyFont="1" applyFill="1" applyBorder="1"/>
    <xf numFmtId="0" fontId="1" fillId="21" borderId="9" xfId="0" applyFont="1" applyFill="1" applyBorder="1"/>
    <xf numFmtId="14" fontId="1" fillId="21" borderId="1" xfId="0" applyNumberFormat="1" applyFont="1" applyFill="1" applyBorder="1"/>
    <xf numFmtId="0" fontId="1" fillId="21" borderId="10" xfId="0" applyFont="1" applyFill="1" applyBorder="1"/>
    <xf numFmtId="0" fontId="1" fillId="21" borderId="5" xfId="0" applyFont="1" applyFill="1" applyBorder="1"/>
    <xf numFmtId="0" fontId="2" fillId="17" borderId="6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center"/>
    </xf>
    <xf numFmtId="0" fontId="2" fillId="17" borderId="8" xfId="0" applyFont="1" applyFill="1" applyBorder="1" applyAlignment="1">
      <alignment horizontal="center"/>
    </xf>
    <xf numFmtId="0" fontId="2" fillId="17" borderId="5" xfId="0" applyFont="1" applyFill="1" applyBorder="1" applyAlignment="1">
      <alignment horizontal="center" vertical="center" wrapText="1"/>
    </xf>
    <xf numFmtId="14" fontId="2" fillId="17" borderId="1" xfId="0" applyNumberFormat="1" applyFont="1" applyFill="1" applyBorder="1" applyAlignment="1">
      <alignment horizontal="center" vertical="center" wrapText="1"/>
    </xf>
    <xf numFmtId="0" fontId="2" fillId="17" borderId="10" xfId="0" applyFont="1" applyFill="1" applyBorder="1" applyAlignment="1">
      <alignment horizontal="center" vertical="center" wrapText="1"/>
    </xf>
    <xf numFmtId="0" fontId="2" fillId="17" borderId="18" xfId="0" applyFont="1" applyFill="1" applyBorder="1" applyAlignment="1">
      <alignment horizontal="center" vertical="center"/>
    </xf>
    <xf numFmtId="14" fontId="2" fillId="17" borderId="12" xfId="0" applyNumberFormat="1" applyFont="1" applyFill="1" applyBorder="1" applyAlignment="1">
      <alignment horizontal="center" vertical="center" wrapText="1"/>
    </xf>
    <xf numFmtId="0" fontId="2" fillId="17" borderId="14" xfId="0" applyFont="1" applyFill="1" applyBorder="1" applyAlignment="1">
      <alignment horizontal="center" vertical="center"/>
    </xf>
    <xf numFmtId="0" fontId="1" fillId="17" borderId="19" xfId="0" applyFont="1" applyFill="1" applyBorder="1"/>
    <xf numFmtId="14" fontId="1" fillId="17" borderId="2" xfId="0" applyNumberFormat="1" applyFont="1" applyFill="1" applyBorder="1"/>
    <xf numFmtId="0" fontId="1" fillId="17" borderId="20" xfId="0" applyFont="1" applyFill="1" applyBorder="1"/>
    <xf numFmtId="0" fontId="13" fillId="17" borderId="5" xfId="0" applyFont="1" applyFill="1" applyBorder="1"/>
    <xf numFmtId="14" fontId="13" fillId="17" borderId="1" xfId="0" applyNumberFormat="1" applyFont="1" applyFill="1" applyBorder="1"/>
    <xf numFmtId="0" fontId="13" fillId="17" borderId="10" xfId="0" applyFont="1" applyFill="1" applyBorder="1"/>
    <xf numFmtId="0" fontId="1" fillId="0" borderId="0" xfId="0" quotePrefix="1" applyFont="1"/>
    <xf numFmtId="0" fontId="1" fillId="17" borderId="17" xfId="0" applyFont="1" applyFill="1" applyBorder="1"/>
    <xf numFmtId="0" fontId="1" fillId="17" borderId="21" xfId="0" applyFont="1" applyFill="1" applyBorder="1"/>
    <xf numFmtId="0" fontId="2" fillId="18" borderId="23" xfId="0" applyFont="1" applyFill="1" applyBorder="1" applyAlignment="1">
      <alignment horizontal="center" vertical="center"/>
    </xf>
    <xf numFmtId="0" fontId="2" fillId="18" borderId="24" xfId="0" applyFont="1" applyFill="1" applyBorder="1" applyAlignment="1">
      <alignment horizontal="center" vertical="center"/>
    </xf>
    <xf numFmtId="0" fontId="13" fillId="18" borderId="1" xfId="0" applyFont="1" applyFill="1" applyBorder="1"/>
    <xf numFmtId="0" fontId="1" fillId="20" borderId="17" xfId="0" applyFont="1" applyFill="1" applyBorder="1"/>
    <xf numFmtId="14" fontId="1" fillId="20" borderId="0" xfId="0" applyNumberFormat="1" applyFont="1" applyFill="1"/>
    <xf numFmtId="0" fontId="1" fillId="20" borderId="21" xfId="0" applyFont="1" applyFill="1" applyBorder="1"/>
    <xf numFmtId="0" fontId="1" fillId="0" borderId="2" xfId="0" applyFont="1" applyFill="1" applyBorder="1"/>
    <xf numFmtId="0" fontId="2" fillId="6" borderId="1" xfId="0" applyFont="1" applyFill="1" applyBorder="1"/>
    <xf numFmtId="0" fontId="1" fillId="6" borderId="0" xfId="0" applyFont="1" applyFill="1"/>
    <xf numFmtId="0" fontId="0" fillId="6" borderId="1" xfId="0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5" xfId="0" applyFont="1" applyFill="1" applyBorder="1"/>
    <xf numFmtId="0" fontId="1" fillId="6" borderId="17" xfId="0" applyFont="1" applyFill="1" applyBorder="1"/>
    <xf numFmtId="14" fontId="1" fillId="6" borderId="0" xfId="0" applyNumberFormat="1" applyFont="1" applyFill="1"/>
    <xf numFmtId="0" fontId="1" fillId="6" borderId="21" xfId="0" applyFont="1" applyFill="1" applyBorder="1"/>
    <xf numFmtId="14" fontId="1" fillId="6" borderId="10" xfId="0" applyNumberFormat="1" applyFont="1" applyFill="1" applyBorder="1"/>
    <xf numFmtId="14" fontId="1" fillId="6" borderId="4" xfId="0" applyNumberFormat="1" applyFont="1" applyFill="1" applyBorder="1"/>
    <xf numFmtId="0" fontId="1" fillId="6" borderId="1" xfId="0" applyFont="1" applyFill="1" applyBorder="1" applyAlignment="1">
      <alignment horizontal="center"/>
    </xf>
    <xf numFmtId="0" fontId="1" fillId="6" borderId="4" xfId="0" applyFont="1" applyFill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923"/>
  <sheetViews>
    <sheetView tabSelected="1" topLeftCell="CM1" zoomScale="70" zoomScaleNormal="70" workbookViewId="0">
      <pane ySplit="3" topLeftCell="A94" activePane="bottomLeft" state="frozen"/>
      <selection pane="bottomLeft" activeCell="DE122" sqref="DE122"/>
    </sheetView>
  </sheetViews>
  <sheetFormatPr defaultRowHeight="15.75" x14ac:dyDescent="0.25"/>
  <cols>
    <col min="1" max="1" width="9.140625" style="28"/>
    <col min="2" max="2" width="11.5703125" style="1" customWidth="1"/>
    <col min="3" max="3" width="13.140625" style="1" customWidth="1"/>
    <col min="4" max="4" width="26.7109375" style="1" bestFit="1" customWidth="1"/>
    <col min="5" max="5" width="13.28515625" style="9" customWidth="1"/>
    <col min="6" max="6" width="11.28515625" style="1" customWidth="1"/>
    <col min="7" max="8" width="12.5703125" style="1" customWidth="1"/>
    <col min="9" max="9" width="10.85546875" style="1" customWidth="1"/>
    <col min="10" max="10" width="17.85546875" style="1" bestFit="1" customWidth="1"/>
    <col min="11" max="11" width="24.85546875" style="1" bestFit="1" customWidth="1"/>
    <col min="12" max="12" width="30.5703125" style="1" bestFit="1" customWidth="1"/>
    <col min="13" max="13" width="10.140625" style="1" customWidth="1"/>
    <col min="14" max="14" width="21.140625" style="1" customWidth="1"/>
    <col min="15" max="15" width="21.42578125" style="1" bestFit="1" customWidth="1"/>
    <col min="16" max="16" width="17.85546875" style="1" bestFit="1" customWidth="1"/>
    <col min="17" max="19" width="10.140625" style="1" customWidth="1"/>
    <col min="20" max="20" width="73.5703125" style="1" bestFit="1" customWidth="1"/>
    <col min="21" max="21" width="10.140625" style="1" customWidth="1"/>
    <col min="22" max="22" width="12.7109375" style="1" customWidth="1"/>
    <col min="23" max="24" width="9.140625" style="1"/>
    <col min="25" max="25" width="12.42578125" style="1" bestFit="1" customWidth="1"/>
    <col min="26" max="26" width="14.42578125" style="187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187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39" customWidth="1"/>
    <col min="42" max="42" width="11" style="12" customWidth="1"/>
    <col min="43" max="43" width="12.7109375" style="12" customWidth="1"/>
    <col min="44" max="44" width="11.7109375" style="5" customWidth="1"/>
    <col min="45" max="45" width="9.140625" style="5"/>
    <col min="46" max="46" width="9.42578125" style="5" customWidth="1"/>
    <col min="47" max="47" width="9.85546875" style="44" customWidth="1"/>
    <col min="48" max="48" width="10.85546875" style="41" customWidth="1"/>
    <col min="49" max="49" width="11.28515625" style="13" customWidth="1"/>
    <col min="50" max="50" width="11.5703125" style="13" customWidth="1"/>
    <col min="51" max="51" width="9.140625" style="10"/>
    <col min="52" max="52" width="11.85546875" style="10" customWidth="1"/>
    <col min="53" max="53" width="9.140625" style="10"/>
    <col min="54" max="54" width="9.140625" style="47"/>
    <col min="55" max="55" width="9.140625" style="45"/>
    <col min="56" max="57" width="11.28515625" style="14" bestFit="1" customWidth="1"/>
    <col min="58" max="58" width="16" style="14" bestFit="1" customWidth="1"/>
    <col min="59" max="59" width="11.140625" style="15" customWidth="1"/>
    <col min="60" max="60" width="10.140625" style="14" customWidth="1"/>
    <col min="61" max="62" width="9.85546875" style="14" customWidth="1"/>
    <col min="63" max="63" width="10" style="14" bestFit="1" customWidth="1"/>
    <col min="64" max="64" width="10.28515625" style="14" customWidth="1"/>
    <col min="65" max="65" width="8.28515625" style="14" customWidth="1"/>
    <col min="66" max="66" width="11.5703125" style="14" bestFit="1" customWidth="1"/>
    <col min="67" max="67" width="9.42578125" style="14" bestFit="1" customWidth="1"/>
    <col min="68" max="69" width="9.42578125" style="14" customWidth="1"/>
    <col min="70" max="70" width="11.85546875" style="14" customWidth="1"/>
    <col min="71" max="74" width="9.42578125" style="14" customWidth="1"/>
    <col min="75" max="75" width="10" style="14" bestFit="1" customWidth="1"/>
    <col min="76" max="76" width="11.140625" style="14" customWidth="1"/>
    <col min="77" max="78" width="9.140625" style="14"/>
    <col min="79" max="79" width="10.5703125" style="14" customWidth="1"/>
    <col min="80" max="80" width="13.85546875" style="231" customWidth="1"/>
    <col min="81" max="81" width="13.85546875" style="14" customWidth="1"/>
    <col min="82" max="83" width="12.28515625" style="14" customWidth="1"/>
    <col min="84" max="89" width="9.140625" style="14"/>
    <col min="90" max="90" width="10.85546875" style="14" customWidth="1"/>
    <col min="91" max="92" width="11.28515625" style="14" bestFit="1" customWidth="1"/>
    <col min="93" max="93" width="20.5703125" style="14" bestFit="1" customWidth="1"/>
    <col min="94" max="94" width="9.7109375" style="14" customWidth="1"/>
    <col min="95" max="95" width="12.28515625" style="48" customWidth="1"/>
    <col min="96" max="96" width="11.28515625" style="218" customWidth="1"/>
    <col min="97" max="97" width="12.42578125" style="216" customWidth="1"/>
    <col min="98" max="98" width="13.140625" style="217" customWidth="1"/>
    <col min="99" max="99" width="13.7109375" style="50" customWidth="1"/>
    <col min="100" max="100" width="12.7109375" style="52" customWidth="1"/>
    <col min="101" max="101" width="10.5703125" style="54" customWidth="1"/>
    <col min="102" max="103" width="11.28515625" style="29" bestFit="1" customWidth="1"/>
    <col min="104" max="104" width="12" style="58" customWidth="1"/>
    <col min="105" max="105" width="14.42578125" style="56" customWidth="1"/>
    <col min="106" max="106" width="9.140625" style="16"/>
    <col min="107" max="107" width="12.28515625" style="25" customWidth="1"/>
    <col min="108" max="108" width="9.7109375" style="16" customWidth="1"/>
    <col min="109" max="109" width="9.140625" style="16"/>
    <col min="110" max="110" width="11.28515625" style="60" bestFit="1" customWidth="1"/>
    <col min="111" max="111" width="9.140625" style="62"/>
    <col min="112" max="112" width="14.7109375" style="17" customWidth="1"/>
    <col min="113" max="113" width="13.85546875" style="64" customWidth="1"/>
    <col min="114" max="16384" width="9.140625" style="1"/>
  </cols>
  <sheetData>
    <row r="1" spans="1:113" ht="16.5" customHeight="1" thickTop="1" x14ac:dyDescent="0.25">
      <c r="A1" s="121" t="s">
        <v>0</v>
      </c>
      <c r="B1" s="100" t="s">
        <v>2</v>
      </c>
      <c r="C1" s="100" t="s">
        <v>3</v>
      </c>
      <c r="D1" s="100" t="s">
        <v>1</v>
      </c>
      <c r="E1" s="124" t="s">
        <v>4</v>
      </c>
      <c r="F1" s="100" t="s">
        <v>5</v>
      </c>
      <c r="G1" s="100" t="s">
        <v>6</v>
      </c>
      <c r="H1" s="164" t="s">
        <v>7</v>
      </c>
      <c r="I1" s="165"/>
      <c r="J1" s="165"/>
      <c r="K1" s="165"/>
      <c r="L1" s="165"/>
      <c r="M1" s="166"/>
      <c r="N1" s="164" t="s">
        <v>109</v>
      </c>
      <c r="O1" s="165"/>
      <c r="P1" s="165"/>
      <c r="Q1" s="165"/>
      <c r="R1" s="165"/>
      <c r="S1" s="166"/>
      <c r="T1" s="164" t="s">
        <v>9</v>
      </c>
      <c r="U1" s="165"/>
      <c r="V1" s="165"/>
      <c r="W1" s="165"/>
      <c r="X1" s="165"/>
      <c r="Y1" s="166"/>
      <c r="Z1" s="181" t="s">
        <v>10</v>
      </c>
      <c r="AA1" s="169" t="s">
        <v>11</v>
      </c>
      <c r="AB1" s="170"/>
      <c r="AC1" s="170"/>
      <c r="AD1" s="170"/>
      <c r="AE1" s="170"/>
      <c r="AF1" s="171"/>
      <c r="AG1" s="118" t="s">
        <v>12</v>
      </c>
      <c r="AH1" s="181" t="s">
        <v>13</v>
      </c>
      <c r="AI1" s="118" t="s">
        <v>14</v>
      </c>
      <c r="AJ1" s="100" t="s">
        <v>15</v>
      </c>
      <c r="AK1" s="100" t="s">
        <v>16</v>
      </c>
      <c r="AL1" s="100" t="s">
        <v>17</v>
      </c>
      <c r="AM1" s="100" t="s">
        <v>18</v>
      </c>
      <c r="AN1" s="103" t="s">
        <v>19</v>
      </c>
      <c r="AO1" s="106" t="s">
        <v>31</v>
      </c>
      <c r="AP1" s="107"/>
      <c r="AQ1" s="107"/>
      <c r="AR1" s="107"/>
      <c r="AS1" s="107"/>
      <c r="AT1" s="107"/>
      <c r="AU1" s="108"/>
      <c r="AV1" s="88" t="s">
        <v>36</v>
      </c>
      <c r="AW1" s="89"/>
      <c r="AX1" s="89"/>
      <c r="AY1" s="89"/>
      <c r="AZ1" s="89"/>
      <c r="BA1" s="89"/>
      <c r="BB1" s="90"/>
      <c r="BC1" s="85" t="s">
        <v>37</v>
      </c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7"/>
      <c r="CR1" s="307" t="s">
        <v>42</v>
      </c>
      <c r="CS1" s="308"/>
      <c r="CT1" s="309"/>
      <c r="CU1" s="136" t="s">
        <v>44</v>
      </c>
      <c r="CV1" s="137"/>
      <c r="CW1" s="127" t="s">
        <v>47</v>
      </c>
      <c r="CX1" s="128"/>
      <c r="CY1" s="128"/>
      <c r="CZ1" s="129"/>
      <c r="DA1" s="151" t="s">
        <v>48</v>
      </c>
      <c r="DB1" s="152"/>
      <c r="DC1" s="152"/>
      <c r="DD1" s="152"/>
      <c r="DE1" s="152"/>
      <c r="DF1" s="153"/>
      <c r="DG1" s="142" t="s">
        <v>55</v>
      </c>
      <c r="DH1" s="143"/>
      <c r="DI1" s="144"/>
    </row>
    <row r="2" spans="1:113" s="2" customFormat="1" ht="15.75" customHeight="1" x14ac:dyDescent="0.25">
      <c r="A2" s="122"/>
      <c r="B2" s="101"/>
      <c r="C2" s="101"/>
      <c r="D2" s="101"/>
      <c r="E2" s="125"/>
      <c r="F2" s="101"/>
      <c r="G2" s="101"/>
      <c r="H2" s="167" t="s">
        <v>110</v>
      </c>
      <c r="I2" s="119" t="s">
        <v>28</v>
      </c>
      <c r="J2" s="119" t="s">
        <v>29</v>
      </c>
      <c r="K2" s="119" t="s">
        <v>30</v>
      </c>
      <c r="L2" s="101" t="s">
        <v>27</v>
      </c>
      <c r="M2" s="101" t="s">
        <v>8</v>
      </c>
      <c r="N2" s="167" t="s">
        <v>110</v>
      </c>
      <c r="O2" s="119" t="s">
        <v>28</v>
      </c>
      <c r="P2" s="119" t="s">
        <v>29</v>
      </c>
      <c r="Q2" s="119" t="s">
        <v>30</v>
      </c>
      <c r="R2" s="101" t="s">
        <v>27</v>
      </c>
      <c r="S2" s="101" t="s">
        <v>8</v>
      </c>
      <c r="T2" s="167" t="s">
        <v>110</v>
      </c>
      <c r="U2" s="119" t="s">
        <v>28</v>
      </c>
      <c r="V2" s="119" t="s">
        <v>29</v>
      </c>
      <c r="W2" s="119" t="s">
        <v>30</v>
      </c>
      <c r="X2" s="101" t="s">
        <v>27</v>
      </c>
      <c r="Y2" s="101" t="s">
        <v>8</v>
      </c>
      <c r="Z2" s="182"/>
      <c r="AA2" s="167" t="s">
        <v>110</v>
      </c>
      <c r="AB2" s="119" t="s">
        <v>28</v>
      </c>
      <c r="AC2" s="119" t="s">
        <v>29</v>
      </c>
      <c r="AD2" s="119" t="s">
        <v>30</v>
      </c>
      <c r="AE2" s="101" t="s">
        <v>27</v>
      </c>
      <c r="AF2" s="101" t="s">
        <v>8</v>
      </c>
      <c r="AG2" s="119"/>
      <c r="AH2" s="182"/>
      <c r="AI2" s="119"/>
      <c r="AJ2" s="101"/>
      <c r="AK2" s="101"/>
      <c r="AL2" s="101"/>
      <c r="AM2" s="101"/>
      <c r="AN2" s="104"/>
      <c r="AO2" s="115" t="s">
        <v>20</v>
      </c>
      <c r="AP2" s="109" t="s">
        <v>21</v>
      </c>
      <c r="AQ2" s="109" t="s">
        <v>22</v>
      </c>
      <c r="AR2" s="111" t="s">
        <v>26</v>
      </c>
      <c r="AS2" s="111" t="s">
        <v>23</v>
      </c>
      <c r="AT2" s="111" t="s">
        <v>24</v>
      </c>
      <c r="AU2" s="113" t="s">
        <v>25</v>
      </c>
      <c r="AV2" s="93" t="s">
        <v>32</v>
      </c>
      <c r="AW2" s="95" t="s">
        <v>21</v>
      </c>
      <c r="AX2" s="95" t="s">
        <v>22</v>
      </c>
      <c r="AY2" s="77" t="s">
        <v>10</v>
      </c>
      <c r="AZ2" s="77" t="s">
        <v>33</v>
      </c>
      <c r="BA2" s="77" t="s">
        <v>34</v>
      </c>
      <c r="BB2" s="79" t="s">
        <v>35</v>
      </c>
      <c r="BC2" s="91" t="s">
        <v>0</v>
      </c>
      <c r="BD2" s="75" t="s">
        <v>2</v>
      </c>
      <c r="BE2" s="75" t="s">
        <v>3</v>
      </c>
      <c r="BF2" s="75" t="s">
        <v>1</v>
      </c>
      <c r="BG2" s="98" t="s">
        <v>4</v>
      </c>
      <c r="BH2" s="75" t="s">
        <v>5</v>
      </c>
      <c r="BI2" s="75" t="s">
        <v>6</v>
      </c>
      <c r="BJ2" s="163" t="s">
        <v>7</v>
      </c>
      <c r="BK2" s="163"/>
      <c r="BL2" s="163"/>
      <c r="BM2" s="163"/>
      <c r="BN2" s="163"/>
      <c r="BO2" s="163"/>
      <c r="BP2" s="160" t="s">
        <v>109</v>
      </c>
      <c r="BQ2" s="161"/>
      <c r="BR2" s="161"/>
      <c r="BS2" s="161"/>
      <c r="BT2" s="161"/>
      <c r="BU2" s="162"/>
      <c r="BV2" s="160" t="s">
        <v>9</v>
      </c>
      <c r="BW2" s="161"/>
      <c r="BX2" s="161"/>
      <c r="BY2" s="161"/>
      <c r="BZ2" s="161"/>
      <c r="CA2" s="162"/>
      <c r="CB2" s="325" t="s">
        <v>10</v>
      </c>
      <c r="CC2" s="163" t="s">
        <v>11</v>
      </c>
      <c r="CD2" s="163"/>
      <c r="CE2" s="163"/>
      <c r="CF2" s="163"/>
      <c r="CG2" s="163"/>
      <c r="CH2" s="163"/>
      <c r="CI2" s="81" t="s">
        <v>12</v>
      </c>
      <c r="CJ2" s="75" t="s">
        <v>13</v>
      </c>
      <c r="CK2" s="81" t="s">
        <v>14</v>
      </c>
      <c r="CL2" s="75" t="s">
        <v>15</v>
      </c>
      <c r="CM2" s="75" t="s">
        <v>16</v>
      </c>
      <c r="CN2" s="75" t="s">
        <v>17</v>
      </c>
      <c r="CO2" s="75" t="s">
        <v>18</v>
      </c>
      <c r="CP2" s="81" t="s">
        <v>19</v>
      </c>
      <c r="CQ2" s="83" t="s">
        <v>38</v>
      </c>
      <c r="CR2" s="310" t="s">
        <v>39</v>
      </c>
      <c r="CS2" s="311" t="s">
        <v>40</v>
      </c>
      <c r="CT2" s="312" t="s">
        <v>41</v>
      </c>
      <c r="CU2" s="138" t="s">
        <v>39</v>
      </c>
      <c r="CV2" s="140" t="s">
        <v>43</v>
      </c>
      <c r="CW2" s="130" t="s">
        <v>45</v>
      </c>
      <c r="CX2" s="132" t="s">
        <v>21</v>
      </c>
      <c r="CY2" s="132" t="s">
        <v>22</v>
      </c>
      <c r="CZ2" s="134" t="s">
        <v>46</v>
      </c>
      <c r="DA2" s="154" t="s">
        <v>49</v>
      </c>
      <c r="DB2" s="156" t="s">
        <v>50</v>
      </c>
      <c r="DC2" s="156" t="s">
        <v>51</v>
      </c>
      <c r="DD2" s="156" t="s">
        <v>52</v>
      </c>
      <c r="DE2" s="156" t="s">
        <v>53</v>
      </c>
      <c r="DF2" s="158" t="s">
        <v>54</v>
      </c>
      <c r="DG2" s="145" t="s">
        <v>0</v>
      </c>
      <c r="DH2" s="147" t="s">
        <v>56</v>
      </c>
      <c r="DI2" s="149" t="s">
        <v>57</v>
      </c>
    </row>
    <row r="3" spans="1:113" s="3" customFormat="1" ht="30.75" customHeight="1" thickBot="1" x14ac:dyDescent="0.3">
      <c r="A3" s="123"/>
      <c r="B3" s="102"/>
      <c r="C3" s="102"/>
      <c r="D3" s="102"/>
      <c r="E3" s="126"/>
      <c r="F3" s="102"/>
      <c r="G3" s="102"/>
      <c r="H3" s="168"/>
      <c r="I3" s="120"/>
      <c r="J3" s="120"/>
      <c r="K3" s="120"/>
      <c r="L3" s="102"/>
      <c r="M3" s="102"/>
      <c r="N3" s="168"/>
      <c r="O3" s="120"/>
      <c r="P3" s="120"/>
      <c r="Q3" s="120"/>
      <c r="R3" s="102"/>
      <c r="S3" s="102"/>
      <c r="T3" s="168"/>
      <c r="U3" s="120"/>
      <c r="V3" s="120"/>
      <c r="W3" s="120"/>
      <c r="X3" s="102"/>
      <c r="Y3" s="102"/>
      <c r="Z3" s="183"/>
      <c r="AA3" s="168"/>
      <c r="AB3" s="120"/>
      <c r="AC3" s="120"/>
      <c r="AD3" s="120"/>
      <c r="AE3" s="102"/>
      <c r="AF3" s="102"/>
      <c r="AG3" s="120"/>
      <c r="AH3" s="183"/>
      <c r="AI3" s="120"/>
      <c r="AJ3" s="102"/>
      <c r="AK3" s="102"/>
      <c r="AL3" s="102"/>
      <c r="AM3" s="102"/>
      <c r="AN3" s="105"/>
      <c r="AO3" s="116"/>
      <c r="AP3" s="117"/>
      <c r="AQ3" s="110"/>
      <c r="AR3" s="112"/>
      <c r="AS3" s="112"/>
      <c r="AT3" s="112"/>
      <c r="AU3" s="114"/>
      <c r="AV3" s="94"/>
      <c r="AW3" s="96"/>
      <c r="AX3" s="97"/>
      <c r="AY3" s="78"/>
      <c r="AZ3" s="78"/>
      <c r="BA3" s="78"/>
      <c r="BB3" s="80"/>
      <c r="BC3" s="92"/>
      <c r="BD3" s="76"/>
      <c r="BE3" s="76"/>
      <c r="BF3" s="76"/>
      <c r="BG3" s="99"/>
      <c r="BH3" s="76"/>
      <c r="BI3" s="76"/>
      <c r="BJ3" s="73" t="s">
        <v>110</v>
      </c>
      <c r="BK3" s="74" t="s">
        <v>28</v>
      </c>
      <c r="BL3" s="74" t="s">
        <v>29</v>
      </c>
      <c r="BM3" s="74" t="s">
        <v>30</v>
      </c>
      <c r="BN3" s="74" t="s">
        <v>27</v>
      </c>
      <c r="BO3" s="74" t="s">
        <v>8</v>
      </c>
      <c r="BP3" s="74" t="s">
        <v>110</v>
      </c>
      <c r="BQ3" s="65" t="s">
        <v>28</v>
      </c>
      <c r="BR3" s="65" t="s">
        <v>29</v>
      </c>
      <c r="BS3" s="65" t="s">
        <v>30</v>
      </c>
      <c r="BT3" s="65" t="s">
        <v>27</v>
      </c>
      <c r="BU3" s="65" t="s">
        <v>8</v>
      </c>
      <c r="BV3" s="65" t="s">
        <v>110</v>
      </c>
      <c r="BW3" s="65" t="s">
        <v>28</v>
      </c>
      <c r="BX3" s="65" t="s">
        <v>29</v>
      </c>
      <c r="BY3" s="65" t="s">
        <v>30</v>
      </c>
      <c r="BZ3" s="65" t="s">
        <v>27</v>
      </c>
      <c r="CA3" s="65" t="s">
        <v>8</v>
      </c>
      <c r="CB3" s="326"/>
      <c r="CC3" s="73" t="s">
        <v>110</v>
      </c>
      <c r="CD3" s="74" t="s">
        <v>28</v>
      </c>
      <c r="CE3" s="74" t="s">
        <v>29</v>
      </c>
      <c r="CF3" s="74" t="s">
        <v>30</v>
      </c>
      <c r="CG3" s="74" t="s">
        <v>27</v>
      </c>
      <c r="CH3" s="74" t="s">
        <v>8</v>
      </c>
      <c r="CI3" s="82"/>
      <c r="CJ3" s="76"/>
      <c r="CK3" s="82"/>
      <c r="CL3" s="76"/>
      <c r="CM3" s="76"/>
      <c r="CN3" s="76"/>
      <c r="CO3" s="76"/>
      <c r="CP3" s="82"/>
      <c r="CQ3" s="84"/>
      <c r="CR3" s="313"/>
      <c r="CS3" s="314"/>
      <c r="CT3" s="315"/>
      <c r="CU3" s="139"/>
      <c r="CV3" s="141"/>
      <c r="CW3" s="131"/>
      <c r="CX3" s="133"/>
      <c r="CY3" s="133"/>
      <c r="CZ3" s="135"/>
      <c r="DA3" s="155"/>
      <c r="DB3" s="157"/>
      <c r="DC3" s="157"/>
      <c r="DD3" s="157"/>
      <c r="DE3" s="157"/>
      <c r="DF3" s="159"/>
      <c r="DG3" s="146"/>
      <c r="DH3" s="148"/>
      <c r="DI3" s="150"/>
    </row>
    <row r="4" spans="1:113" ht="16.5" thickTop="1" x14ac:dyDescent="0.25">
      <c r="A4" s="26">
        <v>15570</v>
      </c>
      <c r="B4" s="7"/>
      <c r="C4" s="26"/>
      <c r="D4" s="175" t="s">
        <v>111</v>
      </c>
      <c r="E4" s="175">
        <v>1994</v>
      </c>
      <c r="F4" s="175" t="s">
        <v>112</v>
      </c>
      <c r="G4" s="7"/>
      <c r="H4" s="7"/>
      <c r="I4" s="7"/>
      <c r="J4" s="4" t="s">
        <v>173</v>
      </c>
      <c r="K4" s="4" t="s">
        <v>171</v>
      </c>
      <c r="L4" s="175" t="s">
        <v>169</v>
      </c>
      <c r="M4" s="7" t="s">
        <v>133</v>
      </c>
      <c r="N4" s="7"/>
      <c r="O4" s="7" t="s">
        <v>181</v>
      </c>
      <c r="P4" s="4" t="s">
        <v>173</v>
      </c>
      <c r="Q4" s="4" t="s">
        <v>171</v>
      </c>
      <c r="R4" s="175" t="s">
        <v>170</v>
      </c>
      <c r="S4" s="7" t="s">
        <v>133</v>
      </c>
      <c r="T4" s="7"/>
      <c r="U4" s="7"/>
      <c r="V4" s="7"/>
      <c r="W4" s="7"/>
      <c r="X4" s="7"/>
      <c r="Y4" s="7"/>
      <c r="Z4" s="184"/>
      <c r="AA4" s="7"/>
      <c r="AB4" s="7"/>
      <c r="AC4" s="7"/>
      <c r="AD4" s="7"/>
      <c r="AE4" s="7"/>
      <c r="AF4" s="7"/>
      <c r="AG4" s="7"/>
      <c r="AH4" s="184"/>
      <c r="AI4" s="180" t="s">
        <v>168</v>
      </c>
      <c r="AJ4" s="7"/>
      <c r="AK4" s="7"/>
      <c r="AL4" s="7"/>
      <c r="AM4" s="66"/>
      <c r="AN4" s="36"/>
      <c r="AO4" s="175" t="s">
        <v>114</v>
      </c>
      <c r="AP4" s="179">
        <v>41122</v>
      </c>
      <c r="AQ4" s="177">
        <v>42583</v>
      </c>
      <c r="AR4" s="175" t="s">
        <v>115</v>
      </c>
      <c r="AS4" s="175" t="s">
        <v>116</v>
      </c>
      <c r="AT4" s="8"/>
      <c r="AU4" s="42"/>
      <c r="AV4" s="40"/>
      <c r="AW4" s="31"/>
      <c r="AX4" s="31"/>
      <c r="AY4" s="30"/>
      <c r="AZ4" s="30"/>
      <c r="BA4" s="30"/>
      <c r="BB4" s="46"/>
      <c r="BC4" s="67"/>
      <c r="BD4" s="68"/>
      <c r="BE4" s="67"/>
      <c r="BF4" s="68"/>
      <c r="BG4" s="69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262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70"/>
      <c r="CP4" s="71"/>
      <c r="CQ4" s="72"/>
      <c r="CR4" s="316"/>
      <c r="CS4" s="317"/>
      <c r="CT4" s="318"/>
      <c r="CU4" s="49"/>
      <c r="CV4" s="51"/>
      <c r="CW4" s="53"/>
      <c r="CX4" s="32"/>
      <c r="CY4" s="32"/>
      <c r="CZ4" s="57"/>
      <c r="DA4" s="55"/>
      <c r="DB4" s="33"/>
      <c r="DC4" s="34"/>
      <c r="DD4" s="33"/>
      <c r="DE4" s="33"/>
      <c r="DF4" s="59"/>
      <c r="DG4" s="61"/>
      <c r="DH4" s="35"/>
      <c r="DI4" s="63"/>
    </row>
    <row r="5" spans="1:113" x14ac:dyDescent="0.25">
      <c r="A5" s="27">
        <f>A4+1</f>
        <v>15571</v>
      </c>
      <c r="B5" s="4"/>
      <c r="C5" s="4"/>
      <c r="D5" s="175" t="s">
        <v>117</v>
      </c>
      <c r="E5" s="175">
        <v>1976</v>
      </c>
      <c r="F5" s="175" t="s">
        <v>112</v>
      </c>
      <c r="G5" s="4"/>
      <c r="H5" s="4"/>
      <c r="I5" s="4"/>
      <c r="J5" s="4" t="s">
        <v>173</v>
      </c>
      <c r="K5" s="4" t="s">
        <v>171</v>
      </c>
      <c r="L5" s="175" t="s">
        <v>169</v>
      </c>
      <c r="M5" s="7" t="s">
        <v>133</v>
      </c>
      <c r="N5" s="4"/>
      <c r="O5" s="7" t="s">
        <v>181</v>
      </c>
      <c r="P5" s="4" t="s">
        <v>173</v>
      </c>
      <c r="Q5" s="4" t="s">
        <v>171</v>
      </c>
      <c r="R5" s="175" t="s">
        <v>170</v>
      </c>
      <c r="S5" s="7" t="s">
        <v>133</v>
      </c>
      <c r="T5" s="4"/>
      <c r="U5" s="4"/>
      <c r="V5" s="4"/>
      <c r="W5" s="4"/>
      <c r="X5" s="4"/>
      <c r="Y5" s="4"/>
      <c r="Z5" s="185"/>
      <c r="AA5" s="4"/>
      <c r="AB5" s="4"/>
      <c r="AC5" s="4"/>
      <c r="AD5" s="4"/>
      <c r="AE5" s="4"/>
      <c r="AF5" s="4"/>
      <c r="AG5" s="4"/>
      <c r="AH5" s="185"/>
      <c r="AI5" s="176" t="s">
        <v>118</v>
      </c>
      <c r="AJ5" s="4"/>
      <c r="AK5" s="4"/>
      <c r="AL5" s="4"/>
      <c r="AM5" s="4"/>
      <c r="AN5" s="37"/>
      <c r="AO5" s="175" t="s">
        <v>114</v>
      </c>
      <c r="AP5" s="179">
        <v>36892</v>
      </c>
      <c r="AQ5" s="179">
        <v>41640</v>
      </c>
      <c r="AR5" s="175" t="s">
        <v>115</v>
      </c>
      <c r="AS5" s="175" t="s">
        <v>119</v>
      </c>
      <c r="AT5" s="6"/>
      <c r="AU5" s="43"/>
      <c r="BE5" s="45"/>
      <c r="BG5" s="45"/>
      <c r="BI5" s="45"/>
      <c r="BJ5" s="45"/>
      <c r="BL5" s="45"/>
      <c r="BN5" s="45"/>
      <c r="BP5" s="45"/>
      <c r="BQ5" s="45"/>
      <c r="BR5" s="45"/>
      <c r="BS5" s="45"/>
      <c r="BT5" s="45"/>
      <c r="BU5" s="45"/>
      <c r="BV5" s="45"/>
      <c r="BW5" s="45"/>
      <c r="BY5" s="45"/>
      <c r="CA5" s="45"/>
      <c r="CC5" s="45"/>
      <c r="CD5" s="45"/>
      <c r="CF5" s="45"/>
      <c r="CH5" s="45"/>
      <c r="CJ5" s="45"/>
      <c r="CL5" s="45"/>
      <c r="CN5" s="45"/>
      <c r="CP5" s="45"/>
      <c r="CQ5" s="15"/>
    </row>
    <row r="6" spans="1:113" ht="15.75" customHeight="1" x14ac:dyDescent="0.25">
      <c r="A6" s="27">
        <f t="shared" ref="A6:A69" si="0">A5+1</f>
        <v>15572</v>
      </c>
      <c r="B6" s="4"/>
      <c r="C6" s="27"/>
      <c r="D6" s="175" t="s">
        <v>120</v>
      </c>
      <c r="E6" s="175">
        <v>1984</v>
      </c>
      <c r="F6" s="175" t="s">
        <v>112</v>
      </c>
      <c r="G6" s="27"/>
      <c r="H6" s="27"/>
      <c r="I6" s="4"/>
      <c r="J6" s="4" t="s">
        <v>173</v>
      </c>
      <c r="K6" s="4" t="s">
        <v>171</v>
      </c>
      <c r="L6" s="175" t="s">
        <v>170</v>
      </c>
      <c r="M6" s="7" t="s">
        <v>133</v>
      </c>
      <c r="N6" s="4"/>
      <c r="O6" s="7" t="s">
        <v>181</v>
      </c>
      <c r="P6" s="4" t="s">
        <v>173</v>
      </c>
      <c r="Q6" s="4" t="s">
        <v>171</v>
      </c>
      <c r="R6" s="175" t="s">
        <v>170</v>
      </c>
      <c r="S6" s="7" t="s">
        <v>133</v>
      </c>
      <c r="T6" s="4"/>
      <c r="U6" s="4"/>
      <c r="V6" s="27"/>
      <c r="W6" s="4"/>
      <c r="X6" s="27"/>
      <c r="Y6" s="4"/>
      <c r="Z6" s="186"/>
      <c r="AA6" s="27"/>
      <c r="AB6" s="4"/>
      <c r="AC6" s="27"/>
      <c r="AD6" s="4"/>
      <c r="AE6" s="27"/>
      <c r="AF6" s="4"/>
      <c r="AG6" s="27"/>
      <c r="AH6" s="185"/>
      <c r="AI6" s="180" t="s">
        <v>167</v>
      </c>
      <c r="AJ6" s="4"/>
      <c r="AK6" s="27"/>
      <c r="AL6" s="4"/>
      <c r="AM6" s="27"/>
      <c r="AN6" s="4"/>
      <c r="AO6" s="175" t="s">
        <v>114</v>
      </c>
      <c r="AP6" s="179">
        <v>37257</v>
      </c>
      <c r="AQ6" s="179">
        <v>41640</v>
      </c>
      <c r="AR6" s="175" t="s">
        <v>115</v>
      </c>
      <c r="AS6" s="175" t="s">
        <v>121</v>
      </c>
      <c r="AT6" s="6"/>
      <c r="AU6" s="43"/>
    </row>
    <row r="7" spans="1:113" x14ac:dyDescent="0.25">
      <c r="A7" s="27">
        <f t="shared" si="0"/>
        <v>15573</v>
      </c>
      <c r="B7" s="4"/>
      <c r="C7" s="4"/>
      <c r="D7" s="175" t="s">
        <v>122</v>
      </c>
      <c r="E7" s="175">
        <v>1983</v>
      </c>
      <c r="F7" s="175" t="s">
        <v>112</v>
      </c>
      <c r="G7" s="4"/>
      <c r="H7" s="4"/>
      <c r="I7" s="4"/>
      <c r="J7" s="4" t="s">
        <v>173</v>
      </c>
      <c r="K7" s="4" t="s">
        <v>171</v>
      </c>
      <c r="L7" s="175" t="s">
        <v>170</v>
      </c>
      <c r="M7" s="7" t="s">
        <v>133</v>
      </c>
      <c r="N7" s="4"/>
      <c r="O7" s="7" t="s">
        <v>181</v>
      </c>
      <c r="P7" s="4" t="s">
        <v>173</v>
      </c>
      <c r="Q7" s="4" t="s">
        <v>171</v>
      </c>
      <c r="R7" s="175" t="s">
        <v>170</v>
      </c>
      <c r="S7" s="7" t="s">
        <v>133</v>
      </c>
      <c r="T7" s="4"/>
      <c r="U7" s="4"/>
      <c r="V7" s="4"/>
      <c r="W7" s="4"/>
      <c r="X7" s="4"/>
      <c r="Y7" s="4"/>
      <c r="Z7" s="185"/>
      <c r="AA7" s="4"/>
      <c r="AB7" s="4"/>
      <c r="AC7" s="4"/>
      <c r="AD7" s="4"/>
      <c r="AE7" s="4"/>
      <c r="AF7" s="4"/>
      <c r="AG7" s="4"/>
      <c r="AH7" s="185"/>
      <c r="AI7" s="176" t="s">
        <v>123</v>
      </c>
      <c r="AJ7" s="4"/>
      <c r="AK7" s="4"/>
      <c r="AL7" s="4"/>
      <c r="AM7" s="4"/>
      <c r="AN7" s="37"/>
      <c r="AO7" s="175" t="s">
        <v>114</v>
      </c>
      <c r="AP7" s="179">
        <v>40330</v>
      </c>
      <c r="AQ7" s="177">
        <v>42156</v>
      </c>
      <c r="AR7" s="175"/>
      <c r="AS7" s="175" t="s">
        <v>125</v>
      </c>
      <c r="AT7" s="6"/>
      <c r="AU7" s="43"/>
    </row>
    <row r="8" spans="1:113" x14ac:dyDescent="0.25">
      <c r="A8" s="27">
        <f t="shared" si="0"/>
        <v>15574</v>
      </c>
      <c r="B8" s="4"/>
      <c r="C8" s="4"/>
      <c r="D8" s="175" t="s">
        <v>126</v>
      </c>
      <c r="E8" s="175">
        <v>1998</v>
      </c>
      <c r="F8" s="175" t="s">
        <v>127</v>
      </c>
      <c r="G8" s="4"/>
      <c r="H8" s="4"/>
      <c r="I8" s="4"/>
      <c r="J8" s="4" t="s">
        <v>173</v>
      </c>
      <c r="K8" s="4" t="s">
        <v>171</v>
      </c>
      <c r="L8" s="175" t="s">
        <v>170</v>
      </c>
      <c r="M8" s="7" t="s">
        <v>133</v>
      </c>
      <c r="N8" s="4"/>
      <c r="O8" s="7" t="s">
        <v>181</v>
      </c>
      <c r="P8" s="4" t="s">
        <v>173</v>
      </c>
      <c r="Q8" s="4" t="s">
        <v>171</v>
      </c>
      <c r="R8" s="175" t="s">
        <v>170</v>
      </c>
      <c r="S8" s="7" t="s">
        <v>133</v>
      </c>
      <c r="T8" s="4"/>
      <c r="U8" s="4"/>
      <c r="V8" s="4"/>
      <c r="W8" s="4"/>
      <c r="X8" s="4"/>
      <c r="Y8" s="4"/>
      <c r="Z8" s="185"/>
      <c r="AA8" s="4"/>
      <c r="AB8" s="4"/>
      <c r="AC8" s="4"/>
      <c r="AD8" s="4"/>
      <c r="AE8" s="4"/>
      <c r="AF8" s="4"/>
      <c r="AG8" s="4"/>
      <c r="AH8" s="185"/>
      <c r="AI8" s="180" t="s">
        <v>167</v>
      </c>
      <c r="AJ8" s="4"/>
      <c r="AK8" s="4"/>
      <c r="AL8" s="4"/>
      <c r="AM8" s="4"/>
      <c r="AN8" s="37"/>
      <c r="AO8" s="175" t="s">
        <v>128</v>
      </c>
      <c r="AP8" s="179">
        <v>41730</v>
      </c>
      <c r="AQ8" s="175">
        <v>2016</v>
      </c>
      <c r="AR8" s="175" t="s">
        <v>115</v>
      </c>
      <c r="AS8" s="6"/>
      <c r="AT8" s="6"/>
      <c r="AU8" s="43"/>
    </row>
    <row r="9" spans="1:113" s="187" customFormat="1" x14ac:dyDescent="0.25">
      <c r="A9" s="27">
        <f t="shared" si="0"/>
        <v>15575</v>
      </c>
      <c r="B9" s="185"/>
      <c r="C9" s="185"/>
      <c r="D9" s="188" t="s">
        <v>166</v>
      </c>
      <c r="E9" s="188">
        <v>1981</v>
      </c>
      <c r="F9" s="188" t="s">
        <v>112</v>
      </c>
      <c r="G9" s="188" t="s">
        <v>145</v>
      </c>
      <c r="I9" s="188"/>
      <c r="J9" s="4" t="s">
        <v>173</v>
      </c>
      <c r="K9" s="4" t="s">
        <v>171</v>
      </c>
      <c r="L9" s="175" t="s">
        <v>170</v>
      </c>
      <c r="M9" s="7" t="s">
        <v>133</v>
      </c>
      <c r="N9" s="185"/>
      <c r="O9" s="7" t="s">
        <v>181</v>
      </c>
      <c r="P9" s="4" t="s">
        <v>173</v>
      </c>
      <c r="Q9" s="4" t="s">
        <v>171</v>
      </c>
      <c r="R9" s="175" t="s">
        <v>170</v>
      </c>
      <c r="S9" s="7" t="s">
        <v>133</v>
      </c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8" t="s">
        <v>155</v>
      </c>
      <c r="AJ9" s="185"/>
      <c r="AK9" s="185"/>
      <c r="AL9" s="185"/>
      <c r="AM9" s="185"/>
      <c r="AN9" s="189"/>
      <c r="AO9" s="190"/>
      <c r="AP9" s="191"/>
      <c r="AQ9" s="192"/>
      <c r="AR9" s="185"/>
      <c r="AS9" s="185"/>
      <c r="AT9" s="185"/>
      <c r="AU9" s="193"/>
      <c r="AV9" s="194"/>
      <c r="AW9" s="192"/>
      <c r="AX9" s="192"/>
      <c r="AY9" s="185"/>
      <c r="AZ9" s="185"/>
      <c r="BA9" s="185"/>
      <c r="BB9" s="193"/>
      <c r="BC9" s="194">
        <f>A111+1</f>
        <v>15678</v>
      </c>
      <c r="BD9" s="185"/>
      <c r="BE9" s="185"/>
      <c r="BF9" s="175" t="s">
        <v>124</v>
      </c>
      <c r="BH9" s="175" t="s">
        <v>127</v>
      </c>
      <c r="BI9" s="175" t="s">
        <v>145</v>
      </c>
      <c r="BK9" s="175"/>
      <c r="BL9" s="175"/>
      <c r="BN9" s="175"/>
      <c r="BO9" s="185"/>
      <c r="BP9" s="185"/>
      <c r="BQ9" s="185"/>
      <c r="BR9" s="185"/>
      <c r="BS9" s="185"/>
      <c r="BT9" s="185"/>
      <c r="BU9" s="185"/>
      <c r="BV9" s="185"/>
      <c r="BW9" s="185"/>
      <c r="BX9" s="185"/>
      <c r="BY9" s="185"/>
      <c r="BZ9" s="185"/>
      <c r="CA9" s="175" t="s">
        <v>145</v>
      </c>
      <c r="CB9" s="231"/>
      <c r="CC9" s="185"/>
      <c r="CD9" s="185"/>
      <c r="CE9" s="185"/>
      <c r="CF9" s="185"/>
      <c r="CG9" s="185"/>
      <c r="CH9" s="185"/>
      <c r="CI9" s="185"/>
      <c r="CJ9" s="185"/>
      <c r="CK9" s="185"/>
      <c r="CL9" s="185"/>
      <c r="CM9" s="185"/>
      <c r="CN9" s="185"/>
      <c r="CO9" s="185"/>
      <c r="CP9" s="185"/>
      <c r="CQ9" s="195"/>
      <c r="CR9" s="218"/>
      <c r="CS9" s="216"/>
      <c r="CT9" s="217"/>
      <c r="CU9" s="194"/>
      <c r="CV9" s="196"/>
      <c r="CW9" s="190"/>
      <c r="CX9" s="192"/>
      <c r="CY9" s="192"/>
      <c r="CZ9" s="193"/>
      <c r="DA9" s="194"/>
      <c r="DB9" s="185"/>
      <c r="DC9" s="197"/>
      <c r="DD9" s="185"/>
      <c r="DE9" s="185"/>
      <c r="DF9" s="189"/>
      <c r="DG9" s="190"/>
      <c r="DH9" s="185"/>
      <c r="DI9" s="193"/>
    </row>
    <row r="10" spans="1:113" x14ac:dyDescent="0.25">
      <c r="A10" s="27">
        <f t="shared" si="0"/>
        <v>15576</v>
      </c>
      <c r="B10" s="4"/>
      <c r="C10" s="4"/>
      <c r="D10" s="175" t="s">
        <v>165</v>
      </c>
      <c r="E10" s="175">
        <v>1972</v>
      </c>
      <c r="F10" s="175" t="s">
        <v>112</v>
      </c>
      <c r="G10" s="175" t="s">
        <v>114</v>
      </c>
      <c r="I10" s="175"/>
      <c r="J10" s="4"/>
      <c r="K10" s="4" t="s">
        <v>174</v>
      </c>
      <c r="L10" s="175" t="s">
        <v>164</v>
      </c>
      <c r="M10" s="7" t="s">
        <v>133</v>
      </c>
      <c r="N10" s="4"/>
      <c r="O10" s="7" t="s">
        <v>181</v>
      </c>
      <c r="P10" s="4" t="s">
        <v>173</v>
      </c>
      <c r="Q10" s="4" t="s">
        <v>171</v>
      </c>
      <c r="R10" s="175" t="s">
        <v>170</v>
      </c>
      <c r="S10" s="7" t="s">
        <v>133</v>
      </c>
      <c r="T10" s="4"/>
      <c r="U10" s="4"/>
      <c r="V10" s="4"/>
      <c r="W10" s="4"/>
      <c r="X10" s="4"/>
      <c r="Y10" s="4"/>
      <c r="Z10" s="185"/>
      <c r="AA10" s="4"/>
      <c r="AB10" s="4"/>
      <c r="AC10" s="4"/>
      <c r="AD10" s="4"/>
      <c r="AE10" s="4"/>
      <c r="AF10" s="4"/>
      <c r="AG10" s="4"/>
      <c r="AH10" s="185"/>
      <c r="AI10" s="175" t="s">
        <v>155</v>
      </c>
      <c r="AJ10" s="4"/>
      <c r="AK10" s="4"/>
      <c r="AL10" s="4"/>
      <c r="AM10" s="4"/>
      <c r="AN10" s="37"/>
      <c r="AO10" s="38"/>
      <c r="AQ10" s="11"/>
      <c r="AR10" s="6"/>
      <c r="AS10" s="6"/>
      <c r="AT10" s="6"/>
      <c r="AU10" s="43"/>
      <c r="BC10" s="45">
        <f>IF(BF10="","",MAX(BC$8:BC9)+1)</f>
        <v>15679</v>
      </c>
      <c r="BF10" s="175" t="s">
        <v>163</v>
      </c>
      <c r="BG10" s="1"/>
      <c r="BH10" s="175" t="s">
        <v>127</v>
      </c>
      <c r="BI10" s="175" t="s">
        <v>114</v>
      </c>
      <c r="BJ10" s="1"/>
      <c r="BK10" s="175"/>
      <c r="BL10" s="175"/>
      <c r="BM10" s="1"/>
      <c r="BN10" s="175"/>
      <c r="CA10" s="175" t="s">
        <v>114</v>
      </c>
    </row>
    <row r="11" spans="1:113" ht="15.75" customHeight="1" x14ac:dyDescent="0.25">
      <c r="A11" s="27">
        <f t="shared" si="0"/>
        <v>15577</v>
      </c>
      <c r="B11" s="4"/>
      <c r="C11" s="4"/>
      <c r="D11" s="175" t="s">
        <v>162</v>
      </c>
      <c r="E11" s="175">
        <v>1979</v>
      </c>
      <c r="F11" s="175" t="s">
        <v>112</v>
      </c>
      <c r="G11" s="175" t="s">
        <v>160</v>
      </c>
      <c r="I11" s="175"/>
      <c r="J11" s="4" t="s">
        <v>173</v>
      </c>
      <c r="K11" s="4" t="s">
        <v>171</v>
      </c>
      <c r="L11" s="175" t="s">
        <v>170</v>
      </c>
      <c r="M11" s="7" t="s">
        <v>133</v>
      </c>
      <c r="N11" s="4"/>
      <c r="O11" s="7" t="s">
        <v>181</v>
      </c>
      <c r="P11" s="4" t="s">
        <v>173</v>
      </c>
      <c r="Q11" s="4" t="s">
        <v>171</v>
      </c>
      <c r="R11" s="175" t="s">
        <v>170</v>
      </c>
      <c r="S11" s="7" t="s">
        <v>133</v>
      </c>
      <c r="T11" s="4"/>
      <c r="U11" s="4"/>
      <c r="V11" s="4"/>
      <c r="W11" s="4"/>
      <c r="X11" s="4"/>
      <c r="Y11" s="4"/>
      <c r="Z11" s="185"/>
      <c r="AA11" s="4"/>
      <c r="AB11" s="4"/>
      <c r="AC11" s="4"/>
      <c r="AD11" s="4"/>
      <c r="AE11" s="4"/>
      <c r="AF11" s="4"/>
      <c r="AG11" s="4"/>
      <c r="AH11" s="185"/>
      <c r="AI11" s="175" t="s">
        <v>161</v>
      </c>
      <c r="AJ11" s="4"/>
      <c r="AK11" s="4"/>
      <c r="AL11" s="4"/>
      <c r="AM11" s="4"/>
      <c r="AN11" s="37"/>
      <c r="AO11" s="38"/>
      <c r="AQ11" s="11"/>
      <c r="AR11" s="6"/>
      <c r="AS11" s="6"/>
      <c r="AT11" s="6"/>
      <c r="AU11" s="43"/>
      <c r="BC11" s="45">
        <f>IF(BF11="","",MAX(BC$8:BC10)+1)</f>
        <v>15680</v>
      </c>
      <c r="BF11" s="175" t="s">
        <v>124</v>
      </c>
      <c r="BG11" s="1"/>
      <c r="BH11" s="175" t="s">
        <v>127</v>
      </c>
      <c r="BI11" s="175" t="s">
        <v>160</v>
      </c>
      <c r="BJ11" s="1"/>
      <c r="BK11" s="175"/>
      <c r="BL11" s="175"/>
      <c r="BM11" s="1"/>
      <c r="BN11" s="175"/>
      <c r="CA11" s="175" t="s">
        <v>160</v>
      </c>
    </row>
    <row r="12" spans="1:113" x14ac:dyDescent="0.25">
      <c r="A12" s="27">
        <f t="shared" si="0"/>
        <v>15578</v>
      </c>
      <c r="B12" s="4"/>
      <c r="C12" s="4"/>
      <c r="D12" s="175" t="s">
        <v>159</v>
      </c>
      <c r="E12" s="175">
        <v>1977</v>
      </c>
      <c r="F12" s="175" t="s">
        <v>112</v>
      </c>
      <c r="G12" s="175" t="s">
        <v>133</v>
      </c>
      <c r="I12" s="175"/>
      <c r="J12" s="4" t="s">
        <v>173</v>
      </c>
      <c r="K12" s="4" t="s">
        <v>171</v>
      </c>
      <c r="L12" s="175" t="s">
        <v>170</v>
      </c>
      <c r="M12" s="7" t="s">
        <v>133</v>
      </c>
      <c r="N12" s="4"/>
      <c r="O12" s="7" t="s">
        <v>181</v>
      </c>
      <c r="P12" s="4" t="s">
        <v>173</v>
      </c>
      <c r="Q12" s="4" t="s">
        <v>171</v>
      </c>
      <c r="R12" s="175" t="s">
        <v>170</v>
      </c>
      <c r="S12" s="7" t="s">
        <v>133</v>
      </c>
      <c r="T12" s="4"/>
      <c r="U12" s="4"/>
      <c r="V12" s="4"/>
      <c r="W12" s="4"/>
      <c r="X12" s="4"/>
      <c r="Y12" s="4"/>
      <c r="Z12" s="185"/>
      <c r="AA12" s="4"/>
      <c r="AB12" s="4"/>
      <c r="AC12" s="4"/>
      <c r="AD12" s="4"/>
      <c r="AE12" s="4"/>
      <c r="AF12" s="4"/>
      <c r="AG12" s="4"/>
      <c r="AH12" s="185"/>
      <c r="AI12" s="175" t="s">
        <v>155</v>
      </c>
      <c r="AJ12" s="4"/>
      <c r="AK12" s="4"/>
      <c r="AL12" s="4"/>
      <c r="AM12" s="4"/>
      <c r="AN12" s="37"/>
      <c r="AO12" s="38"/>
      <c r="AP12" s="11"/>
      <c r="AQ12" s="11"/>
      <c r="AR12" s="6"/>
      <c r="AS12" s="6"/>
      <c r="AT12" s="6"/>
      <c r="AU12" s="43"/>
      <c r="BC12" s="45">
        <f>IF(BF12="","",MAX(BC$8:BC11)+1)</f>
        <v>15681</v>
      </c>
      <c r="BF12" s="175" t="s">
        <v>124</v>
      </c>
      <c r="BG12" s="1"/>
      <c r="BH12" s="175" t="s">
        <v>127</v>
      </c>
      <c r="BI12" s="175" t="s">
        <v>114</v>
      </c>
      <c r="BJ12" s="1"/>
      <c r="BK12" s="175"/>
      <c r="BL12" s="175"/>
      <c r="BM12" s="1"/>
      <c r="BN12" s="175"/>
      <c r="CA12" s="175" t="s">
        <v>114</v>
      </c>
    </row>
    <row r="13" spans="1:113" x14ac:dyDescent="0.25">
      <c r="A13" s="27">
        <f t="shared" si="0"/>
        <v>15579</v>
      </c>
      <c r="B13" s="4"/>
      <c r="C13" s="4"/>
      <c r="D13" s="175" t="s">
        <v>158</v>
      </c>
      <c r="E13" s="175">
        <v>1997</v>
      </c>
      <c r="F13" s="175" t="s">
        <v>127</v>
      </c>
      <c r="G13" s="175" t="s">
        <v>114</v>
      </c>
      <c r="I13" s="175"/>
      <c r="J13" s="4" t="s">
        <v>173</v>
      </c>
      <c r="K13" s="4" t="s">
        <v>171</v>
      </c>
      <c r="L13" s="175" t="s">
        <v>170</v>
      </c>
      <c r="M13" s="7" t="s">
        <v>133</v>
      </c>
      <c r="N13" s="4"/>
      <c r="O13" s="7" t="s">
        <v>181</v>
      </c>
      <c r="P13" s="4" t="s">
        <v>173</v>
      </c>
      <c r="Q13" s="4" t="s">
        <v>171</v>
      </c>
      <c r="R13" s="175" t="s">
        <v>170</v>
      </c>
      <c r="S13" s="7" t="s">
        <v>133</v>
      </c>
      <c r="T13" s="4"/>
      <c r="U13" s="4"/>
      <c r="V13" s="4"/>
      <c r="W13" s="4"/>
      <c r="X13" s="4"/>
      <c r="Y13" s="4"/>
      <c r="Z13" s="185"/>
      <c r="AA13" s="4"/>
      <c r="AB13" s="4"/>
      <c r="AC13" s="4"/>
      <c r="AD13" s="4"/>
      <c r="AE13" s="4"/>
      <c r="AF13" s="4"/>
      <c r="AG13" s="4"/>
      <c r="AH13" s="185"/>
      <c r="AI13" s="175" t="s">
        <v>157</v>
      </c>
      <c r="AJ13" s="4"/>
      <c r="AK13" s="4"/>
      <c r="AL13" s="4"/>
      <c r="AM13" s="4"/>
      <c r="AN13" s="37"/>
      <c r="AO13" s="38"/>
      <c r="AP13" s="11"/>
      <c r="AQ13" s="11"/>
      <c r="AR13" s="6"/>
      <c r="AS13" s="6"/>
      <c r="AT13" s="6"/>
      <c r="AU13" s="43"/>
      <c r="BC13" s="45">
        <f>IF(BF13="","",MAX(BC$8:BC12)+1)</f>
        <v>15682</v>
      </c>
      <c r="BF13" s="175" t="s">
        <v>124</v>
      </c>
      <c r="BG13" s="1"/>
      <c r="BH13" s="175" t="s">
        <v>127</v>
      </c>
      <c r="BI13" s="175" t="s">
        <v>114</v>
      </c>
      <c r="BJ13" s="1"/>
      <c r="BK13" s="175"/>
      <c r="BL13" s="175"/>
      <c r="BM13" s="1"/>
      <c r="BN13" s="175"/>
      <c r="CA13" s="175" t="s">
        <v>114</v>
      </c>
    </row>
    <row r="14" spans="1:113" x14ac:dyDescent="0.25">
      <c r="A14" s="27">
        <f t="shared" si="0"/>
        <v>15580</v>
      </c>
      <c r="B14" s="4"/>
      <c r="C14" s="4"/>
      <c r="D14" s="175" t="s">
        <v>156</v>
      </c>
      <c r="E14" s="175">
        <v>1971</v>
      </c>
      <c r="F14" s="175" t="s">
        <v>112</v>
      </c>
      <c r="G14" s="175" t="s">
        <v>128</v>
      </c>
      <c r="I14" s="175"/>
      <c r="J14" s="4" t="s">
        <v>173</v>
      </c>
      <c r="K14" s="4" t="s">
        <v>171</v>
      </c>
      <c r="L14" s="175" t="s">
        <v>170</v>
      </c>
      <c r="M14" s="7" t="s">
        <v>133</v>
      </c>
      <c r="N14" s="4"/>
      <c r="O14" s="7" t="s">
        <v>181</v>
      </c>
      <c r="P14" s="4" t="s">
        <v>173</v>
      </c>
      <c r="Q14" s="4" t="s">
        <v>171</v>
      </c>
      <c r="R14" s="175" t="s">
        <v>170</v>
      </c>
      <c r="S14" s="7" t="s">
        <v>133</v>
      </c>
      <c r="T14" s="4"/>
      <c r="U14" s="4"/>
      <c r="V14" s="4"/>
      <c r="W14" s="4"/>
      <c r="X14" s="4"/>
      <c r="Y14" s="4"/>
      <c r="Z14" s="185"/>
      <c r="AA14" s="4"/>
      <c r="AB14" s="4"/>
      <c r="AC14" s="4"/>
      <c r="AD14" s="4"/>
      <c r="AE14" s="4"/>
      <c r="AF14" s="4"/>
      <c r="AG14" s="4"/>
      <c r="AH14" s="185"/>
      <c r="AI14" s="175" t="s">
        <v>155</v>
      </c>
      <c r="AJ14" s="4"/>
      <c r="AK14" s="4"/>
      <c r="AL14" s="4"/>
      <c r="AM14" s="4"/>
      <c r="AN14" s="37"/>
      <c r="AO14" s="38"/>
      <c r="AP14" s="11"/>
      <c r="AQ14" s="11"/>
      <c r="AR14" s="6"/>
      <c r="AS14" s="6"/>
      <c r="AT14" s="6"/>
      <c r="AU14" s="43"/>
      <c r="BC14" s="45">
        <f>IF(BF14="","",MAX(BC$8:BC13)+1)</f>
        <v>15683</v>
      </c>
      <c r="BF14" s="175" t="s">
        <v>124</v>
      </c>
      <c r="BG14" s="1"/>
      <c r="BH14" s="175" t="s">
        <v>127</v>
      </c>
      <c r="BI14" s="175" t="s">
        <v>124</v>
      </c>
      <c r="BJ14" s="1"/>
      <c r="BK14" s="175"/>
      <c r="BL14" s="175"/>
      <c r="BM14" s="1"/>
      <c r="BN14" s="175"/>
      <c r="CA14" s="175" t="s">
        <v>128</v>
      </c>
    </row>
    <row r="15" spans="1:113" x14ac:dyDescent="0.25">
      <c r="A15" s="27">
        <f t="shared" si="0"/>
        <v>15581</v>
      </c>
      <c r="B15" s="4"/>
      <c r="C15" s="4"/>
      <c r="D15" s="175" t="s">
        <v>154</v>
      </c>
      <c r="E15" s="175">
        <v>1969</v>
      </c>
      <c r="F15" s="175" t="s">
        <v>127</v>
      </c>
      <c r="G15" s="175" t="s">
        <v>133</v>
      </c>
      <c r="I15" s="175"/>
      <c r="J15" s="4" t="s">
        <v>173</v>
      </c>
      <c r="K15" s="4" t="s">
        <v>171</v>
      </c>
      <c r="L15" s="175" t="s">
        <v>170</v>
      </c>
      <c r="M15" s="7" t="s">
        <v>133</v>
      </c>
      <c r="N15" s="4"/>
      <c r="O15" s="7" t="s">
        <v>181</v>
      </c>
      <c r="P15" s="4" t="s">
        <v>173</v>
      </c>
      <c r="Q15" s="4" t="s">
        <v>171</v>
      </c>
      <c r="R15" s="175" t="s">
        <v>170</v>
      </c>
      <c r="S15" s="7" t="s">
        <v>133</v>
      </c>
      <c r="T15" s="4"/>
      <c r="U15" s="4"/>
      <c r="V15" s="4"/>
      <c r="W15" s="4"/>
      <c r="X15" s="4"/>
      <c r="Y15" s="4"/>
      <c r="Z15" s="185"/>
      <c r="AA15" s="4"/>
      <c r="AB15" s="4"/>
      <c r="AC15" s="4"/>
      <c r="AD15" s="4"/>
      <c r="AE15" s="4"/>
      <c r="AF15" s="4"/>
      <c r="AG15" s="4"/>
      <c r="AH15" s="185"/>
      <c r="AI15" s="175" t="s">
        <v>153</v>
      </c>
      <c r="AJ15" s="4"/>
      <c r="AK15" s="4"/>
      <c r="AL15" s="4"/>
      <c r="AM15" s="4"/>
      <c r="AN15" s="37"/>
      <c r="AO15" s="38"/>
      <c r="AP15" s="11"/>
      <c r="AQ15" s="11"/>
      <c r="AR15" s="6"/>
      <c r="AS15" s="6"/>
      <c r="AT15" s="6"/>
      <c r="AU15" s="43"/>
      <c r="BC15" s="45">
        <f>IF(BF15="","",MAX(BC$8:BC14)+1)</f>
        <v>15684</v>
      </c>
      <c r="BF15" s="175" t="s">
        <v>124</v>
      </c>
      <c r="BG15" s="1"/>
      <c r="BH15" s="175" t="s">
        <v>112</v>
      </c>
      <c r="BI15" s="175" t="s">
        <v>124</v>
      </c>
      <c r="BJ15" s="1"/>
      <c r="BK15" s="175"/>
      <c r="BL15" s="175"/>
      <c r="BM15" s="1"/>
      <c r="BN15" s="175"/>
      <c r="CA15" s="175" t="s">
        <v>128</v>
      </c>
    </row>
    <row r="16" spans="1:113" s="208" customFormat="1" x14ac:dyDescent="0.25">
      <c r="A16" s="27">
        <f t="shared" si="0"/>
        <v>15582</v>
      </c>
      <c r="B16" s="198"/>
      <c r="C16" s="198"/>
      <c r="D16" s="199" t="s">
        <v>151</v>
      </c>
      <c r="E16" s="199">
        <v>1949</v>
      </c>
      <c r="F16" s="199" t="s">
        <v>112</v>
      </c>
      <c r="G16" s="199" t="s">
        <v>114</v>
      </c>
      <c r="H16" s="198"/>
      <c r="I16" s="198"/>
      <c r="K16" s="4" t="s">
        <v>176</v>
      </c>
      <c r="L16" s="199" t="s">
        <v>175</v>
      </c>
      <c r="M16" s="7" t="s">
        <v>133</v>
      </c>
      <c r="N16" s="198"/>
      <c r="O16" s="7" t="s">
        <v>181</v>
      </c>
      <c r="P16" s="4" t="s">
        <v>173</v>
      </c>
      <c r="Q16" s="4" t="s">
        <v>171</v>
      </c>
      <c r="R16" s="175" t="s">
        <v>170</v>
      </c>
      <c r="S16" s="7" t="s">
        <v>133</v>
      </c>
      <c r="T16" s="198"/>
      <c r="U16" s="198"/>
      <c r="V16" s="198"/>
      <c r="W16" s="198"/>
      <c r="X16" s="198"/>
      <c r="Y16" s="175" t="s">
        <v>114</v>
      </c>
      <c r="Z16" s="198"/>
      <c r="AA16" s="198"/>
      <c r="AB16" s="198"/>
      <c r="AC16" s="198"/>
      <c r="AD16" s="198"/>
      <c r="AE16" s="198"/>
      <c r="AF16" s="198"/>
      <c r="AG16" s="198"/>
      <c r="AH16" s="175" t="s">
        <v>137</v>
      </c>
      <c r="AI16" s="198"/>
      <c r="AJ16" s="198"/>
      <c r="AK16" s="198"/>
      <c r="AL16" s="198"/>
      <c r="AM16" s="198"/>
      <c r="AN16" s="200"/>
      <c r="AO16" s="201"/>
      <c r="AP16" s="202"/>
      <c r="AQ16" s="202"/>
      <c r="AR16" s="198"/>
      <c r="AS16" s="198"/>
      <c r="AT16" s="198"/>
      <c r="AU16" s="203"/>
      <c r="AV16" s="204"/>
      <c r="AW16" s="202"/>
      <c r="AX16" s="202"/>
      <c r="AY16" s="198"/>
      <c r="AZ16" s="198"/>
      <c r="BA16" s="198"/>
      <c r="BB16" s="203"/>
      <c r="BC16" s="45" t="str">
        <f>IF(BF16="","",MAX(BC$8:BC15)+1)</f>
        <v/>
      </c>
      <c r="BD16" s="198"/>
      <c r="BE16" s="198"/>
      <c r="BF16" s="198"/>
      <c r="BG16" s="202"/>
      <c r="BH16" s="198"/>
      <c r="BI16" s="198"/>
      <c r="BJ16" s="198"/>
      <c r="BK16" s="198"/>
      <c r="BL16" s="198"/>
      <c r="BM16" s="198"/>
      <c r="BN16" s="198"/>
      <c r="BO16" s="198"/>
      <c r="BP16" s="198"/>
      <c r="BQ16" s="198"/>
      <c r="BR16" s="198"/>
      <c r="BS16" s="198"/>
      <c r="BT16" s="198"/>
      <c r="BU16" s="198"/>
      <c r="BV16" s="198"/>
      <c r="BW16" s="198"/>
      <c r="BX16" s="198"/>
      <c r="BY16" s="198"/>
      <c r="BZ16" s="198"/>
      <c r="CA16" s="198"/>
      <c r="CB16" s="231"/>
      <c r="CC16" s="198"/>
      <c r="CD16" s="198"/>
      <c r="CE16" s="198"/>
      <c r="CF16" s="198"/>
      <c r="CG16" s="198"/>
      <c r="CH16" s="198"/>
      <c r="CI16" s="198"/>
      <c r="CJ16" s="198"/>
      <c r="CK16" s="198"/>
      <c r="CL16" s="198"/>
      <c r="CM16" s="198"/>
      <c r="CN16" s="198"/>
      <c r="CO16" s="198"/>
      <c r="CP16" s="198"/>
      <c r="CQ16" s="205"/>
      <c r="CR16" s="218"/>
      <c r="CS16" s="210">
        <v>2005</v>
      </c>
      <c r="CT16" s="210" t="s">
        <v>129</v>
      </c>
      <c r="CU16" s="204"/>
      <c r="CV16" s="206"/>
      <c r="CW16" s="201"/>
      <c r="CX16" s="202"/>
      <c r="CY16" s="202"/>
      <c r="CZ16" s="203"/>
      <c r="DA16" s="204"/>
      <c r="DB16" s="198"/>
      <c r="DC16" s="207"/>
      <c r="DD16" s="198"/>
      <c r="DE16" s="198"/>
      <c r="DF16" s="200"/>
      <c r="DG16" s="201"/>
      <c r="DH16" s="198"/>
      <c r="DI16" s="203"/>
    </row>
    <row r="17" spans="1:113" x14ac:dyDescent="0.25">
      <c r="A17" s="27">
        <f t="shared" si="0"/>
        <v>15583</v>
      </c>
      <c r="B17" s="4"/>
      <c r="C17" s="4"/>
      <c r="D17" s="175" t="s">
        <v>150</v>
      </c>
      <c r="E17" s="175">
        <v>1979</v>
      </c>
      <c r="F17" s="175" t="s">
        <v>127</v>
      </c>
      <c r="G17" s="175" t="s">
        <v>114</v>
      </c>
      <c r="H17" s="4"/>
      <c r="I17" s="4"/>
      <c r="J17" s="4" t="s">
        <v>173</v>
      </c>
      <c r="K17" s="4" t="s">
        <v>171</v>
      </c>
      <c r="L17" s="175" t="s">
        <v>170</v>
      </c>
      <c r="M17" s="7" t="s">
        <v>133</v>
      </c>
      <c r="N17" s="4"/>
      <c r="O17" s="7" t="s">
        <v>181</v>
      </c>
      <c r="P17" s="4" t="s">
        <v>173</v>
      </c>
      <c r="Q17" s="4" t="s">
        <v>171</v>
      </c>
      <c r="R17" s="175" t="s">
        <v>170</v>
      </c>
      <c r="S17" s="7" t="s">
        <v>133</v>
      </c>
      <c r="T17" s="4"/>
      <c r="U17" s="4"/>
      <c r="V17" s="4"/>
      <c r="W17" s="4"/>
      <c r="X17" s="4"/>
      <c r="Y17" s="175" t="s">
        <v>114</v>
      </c>
      <c r="Z17" s="185"/>
      <c r="AA17" s="4"/>
      <c r="AB17" s="4"/>
      <c r="AC17" s="4"/>
      <c r="AD17" s="4"/>
      <c r="AE17" s="4"/>
      <c r="AF17" s="4"/>
      <c r="AG17" s="4"/>
      <c r="AH17" s="175" t="s">
        <v>137</v>
      </c>
      <c r="AI17" s="4"/>
      <c r="AJ17" s="4"/>
      <c r="AK17" s="4"/>
      <c r="AL17" s="4"/>
      <c r="AM17" s="4"/>
      <c r="AN17" s="37"/>
      <c r="AO17" s="38"/>
      <c r="AP17" s="11"/>
      <c r="AQ17" s="11"/>
      <c r="AR17" s="6"/>
      <c r="AS17" s="6"/>
      <c r="AT17" s="6"/>
      <c r="AU17" s="43"/>
      <c r="BC17" s="45" t="str">
        <f>IF(BF17="","",MAX(BC$8:BC16)+1)</f>
        <v/>
      </c>
      <c r="CS17" s="210">
        <v>1986</v>
      </c>
      <c r="CT17" s="210" t="s">
        <v>136</v>
      </c>
    </row>
    <row r="18" spans="1:113" x14ac:dyDescent="0.25">
      <c r="A18" s="27">
        <f t="shared" si="0"/>
        <v>15584</v>
      </c>
      <c r="B18" s="4"/>
      <c r="C18" s="4"/>
      <c r="D18" s="175" t="s">
        <v>149</v>
      </c>
      <c r="E18" s="175">
        <v>1974</v>
      </c>
      <c r="F18" s="175" t="s">
        <v>127</v>
      </c>
      <c r="G18" s="175" t="s">
        <v>114</v>
      </c>
      <c r="H18" s="4"/>
      <c r="I18" s="4"/>
      <c r="J18" s="4" t="s">
        <v>173</v>
      </c>
      <c r="K18" s="4" t="s">
        <v>171</v>
      </c>
      <c r="L18" s="175" t="s">
        <v>170</v>
      </c>
      <c r="M18" s="7" t="s">
        <v>133</v>
      </c>
      <c r="N18" s="4"/>
      <c r="O18" s="7" t="s">
        <v>181</v>
      </c>
      <c r="P18" s="4" t="s">
        <v>173</v>
      </c>
      <c r="Q18" s="4" t="s">
        <v>171</v>
      </c>
      <c r="R18" s="175" t="s">
        <v>170</v>
      </c>
      <c r="S18" s="7" t="s">
        <v>133</v>
      </c>
      <c r="T18" s="4"/>
      <c r="U18" s="4"/>
      <c r="V18" s="4"/>
      <c r="W18" s="4"/>
      <c r="X18" s="4"/>
      <c r="Y18" s="175" t="s">
        <v>114</v>
      </c>
      <c r="Z18" s="185"/>
      <c r="AA18" s="4"/>
      <c r="AB18" s="4"/>
      <c r="AC18" s="4"/>
      <c r="AD18" s="4"/>
      <c r="AE18" s="4"/>
      <c r="AF18" s="4"/>
      <c r="AG18" s="4"/>
      <c r="AH18" s="175" t="s">
        <v>137</v>
      </c>
      <c r="AI18" s="4"/>
      <c r="AJ18" s="4"/>
      <c r="AK18" s="4"/>
      <c r="AL18" s="4"/>
      <c r="AM18" s="4"/>
      <c r="AN18" s="37"/>
      <c r="AO18" s="38"/>
      <c r="AP18" s="11"/>
      <c r="AQ18" s="11"/>
      <c r="AR18" s="6"/>
      <c r="AS18" s="6"/>
      <c r="AT18" s="6"/>
      <c r="AU18" s="43"/>
      <c r="BC18" s="45" t="str">
        <f>IF(BF18="","",MAX(BC$8:BC17)+1)</f>
        <v/>
      </c>
      <c r="CS18" s="210">
        <v>1986</v>
      </c>
      <c r="CT18" s="210" t="s">
        <v>136</v>
      </c>
    </row>
    <row r="19" spans="1:113" x14ac:dyDescent="0.25">
      <c r="A19" s="27">
        <f t="shared" si="0"/>
        <v>15585</v>
      </c>
      <c r="B19" s="4"/>
      <c r="C19" s="4"/>
      <c r="D19" s="175" t="s">
        <v>148</v>
      </c>
      <c r="E19" s="175">
        <v>1957</v>
      </c>
      <c r="F19" s="175" t="s">
        <v>112</v>
      </c>
      <c r="G19" s="175" t="s">
        <v>145</v>
      </c>
      <c r="H19" s="4"/>
      <c r="I19" s="4"/>
      <c r="J19" s="4"/>
      <c r="K19" s="4" t="s">
        <v>172</v>
      </c>
      <c r="L19" s="175" t="s">
        <v>180</v>
      </c>
      <c r="M19" s="7" t="s">
        <v>133</v>
      </c>
      <c r="N19" s="4"/>
      <c r="O19" s="7" t="s">
        <v>181</v>
      </c>
      <c r="P19" s="4" t="s">
        <v>173</v>
      </c>
      <c r="Q19" s="4" t="s">
        <v>171</v>
      </c>
      <c r="R19" s="175" t="s">
        <v>170</v>
      </c>
      <c r="S19" s="7" t="s">
        <v>133</v>
      </c>
      <c r="T19" s="4"/>
      <c r="U19" s="4"/>
      <c r="V19" s="4"/>
      <c r="W19" s="4"/>
      <c r="X19" s="4"/>
      <c r="Y19" s="175" t="s">
        <v>145</v>
      </c>
      <c r="Z19" s="185"/>
      <c r="AA19" s="4"/>
      <c r="AB19" s="4"/>
      <c r="AC19" s="4"/>
      <c r="AD19" s="4"/>
      <c r="AE19" s="4"/>
      <c r="AF19" s="4"/>
      <c r="AG19" s="4"/>
      <c r="AH19" s="175" t="s">
        <v>137</v>
      </c>
      <c r="AI19" s="4"/>
      <c r="AJ19" s="4"/>
      <c r="AK19" s="4"/>
      <c r="AL19" s="4"/>
      <c r="AM19" s="4"/>
      <c r="AN19" s="37"/>
      <c r="AO19" s="38"/>
      <c r="AP19" s="11"/>
      <c r="AQ19" s="11"/>
      <c r="AR19" s="6"/>
      <c r="AS19" s="6"/>
      <c r="AT19" s="6"/>
      <c r="AU19" s="43"/>
      <c r="BC19" s="45" t="str">
        <f>IF(BF19="","",MAX(BC$8:BC18)+1)</f>
        <v/>
      </c>
      <c r="CS19" s="210">
        <v>1980</v>
      </c>
      <c r="CT19" s="210" t="s">
        <v>136</v>
      </c>
    </row>
    <row r="20" spans="1:113" x14ac:dyDescent="0.25">
      <c r="A20" s="27">
        <f t="shared" si="0"/>
        <v>15586</v>
      </c>
      <c r="B20" s="4"/>
      <c r="C20" s="4"/>
      <c r="D20" s="175" t="s">
        <v>147</v>
      </c>
      <c r="E20" s="175">
        <v>1926</v>
      </c>
      <c r="F20" s="175" t="s">
        <v>112</v>
      </c>
      <c r="G20" s="175" t="s">
        <v>145</v>
      </c>
      <c r="H20" s="4"/>
      <c r="I20" s="4"/>
      <c r="J20" s="4"/>
      <c r="K20" s="4" t="s">
        <v>177</v>
      </c>
      <c r="L20" s="175" t="s">
        <v>170</v>
      </c>
      <c r="M20" s="7" t="s">
        <v>133</v>
      </c>
      <c r="N20" s="4"/>
      <c r="O20" s="7" t="s">
        <v>181</v>
      </c>
      <c r="P20" s="4" t="s">
        <v>173</v>
      </c>
      <c r="Q20" s="4" t="s">
        <v>171</v>
      </c>
      <c r="R20" s="175" t="s">
        <v>170</v>
      </c>
      <c r="S20" s="7" t="s">
        <v>133</v>
      </c>
      <c r="T20" s="4"/>
      <c r="U20" s="4"/>
      <c r="V20" s="4"/>
      <c r="W20" s="4"/>
      <c r="X20" s="4"/>
      <c r="Y20" s="175" t="s">
        <v>145</v>
      </c>
      <c r="Z20" s="185"/>
      <c r="AA20" s="4"/>
      <c r="AB20" s="4"/>
      <c r="AC20" s="4"/>
      <c r="AD20" s="4"/>
      <c r="AE20" s="4"/>
      <c r="AF20" s="4"/>
      <c r="AG20" s="4"/>
      <c r="AH20" s="175" t="s">
        <v>137</v>
      </c>
      <c r="AI20" s="4"/>
      <c r="AJ20" s="4"/>
      <c r="AK20" s="4"/>
      <c r="AL20" s="4"/>
      <c r="AM20" s="4"/>
      <c r="AN20" s="37"/>
      <c r="AO20" s="38"/>
      <c r="AP20" s="11"/>
      <c r="AQ20" s="11"/>
      <c r="AR20" s="6"/>
      <c r="AS20" s="6"/>
      <c r="AT20" s="6"/>
      <c r="AU20" s="43"/>
      <c r="BC20" s="45" t="str">
        <f>IF(BF20="","",MAX(BC$8:BC19)+1)</f>
        <v/>
      </c>
      <c r="CS20" s="210">
        <v>1985</v>
      </c>
      <c r="CT20" s="210" t="s">
        <v>146</v>
      </c>
    </row>
    <row r="21" spans="1:113" x14ac:dyDescent="0.25">
      <c r="A21" s="27">
        <f t="shared" si="0"/>
        <v>15587</v>
      </c>
      <c r="B21" s="4"/>
      <c r="C21" s="4"/>
      <c r="D21" s="175" t="s">
        <v>144</v>
      </c>
      <c r="E21" s="175">
        <v>1962</v>
      </c>
      <c r="F21" s="175" t="s">
        <v>127</v>
      </c>
      <c r="G21" s="175" t="s">
        <v>114</v>
      </c>
      <c r="H21" s="4"/>
      <c r="I21" s="4"/>
      <c r="J21" s="4" t="s">
        <v>178</v>
      </c>
      <c r="K21" s="4" t="s">
        <v>171</v>
      </c>
      <c r="L21" s="175" t="s">
        <v>170</v>
      </c>
      <c r="M21" s="7" t="s">
        <v>133</v>
      </c>
      <c r="N21" s="4"/>
      <c r="O21" s="7" t="s">
        <v>181</v>
      </c>
      <c r="P21" s="4" t="s">
        <v>173</v>
      </c>
      <c r="Q21" s="4" t="s">
        <v>171</v>
      </c>
      <c r="R21" s="175" t="s">
        <v>170</v>
      </c>
      <c r="S21" s="7" t="s">
        <v>133</v>
      </c>
      <c r="T21" s="4"/>
      <c r="U21" s="4"/>
      <c r="V21" s="4"/>
      <c r="W21" s="4"/>
      <c r="X21" s="4"/>
      <c r="Y21" s="175" t="s">
        <v>114</v>
      </c>
      <c r="Z21" s="185"/>
      <c r="AA21" s="4"/>
      <c r="AB21" s="4"/>
      <c r="AC21" s="4"/>
      <c r="AD21" s="4"/>
      <c r="AE21" s="4"/>
      <c r="AF21" s="4"/>
      <c r="AG21" s="4"/>
      <c r="AH21" s="175" t="s">
        <v>137</v>
      </c>
      <c r="AI21" s="4"/>
      <c r="AJ21" s="4"/>
      <c r="AK21" s="4"/>
      <c r="AL21" s="4"/>
      <c r="AM21" s="4"/>
      <c r="AN21" s="37"/>
      <c r="AO21" s="38"/>
      <c r="AP21" s="11"/>
      <c r="AQ21" s="11"/>
      <c r="AR21" s="6"/>
      <c r="AS21" s="6"/>
      <c r="AT21" s="6"/>
      <c r="AU21" s="43"/>
      <c r="BC21" s="45" t="str">
        <f>IF(BF21="","",MAX(BC$8:BC20)+1)</f>
        <v/>
      </c>
      <c r="CS21" s="210">
        <v>1979</v>
      </c>
      <c r="CT21" s="210" t="s">
        <v>136</v>
      </c>
    </row>
    <row r="22" spans="1:113" x14ac:dyDescent="0.25">
      <c r="A22" s="27">
        <f t="shared" si="0"/>
        <v>15588</v>
      </c>
      <c r="B22" s="4"/>
      <c r="C22" s="4"/>
      <c r="D22" s="175" t="s">
        <v>143</v>
      </c>
      <c r="E22" s="175">
        <v>1933</v>
      </c>
      <c r="F22" s="175" t="s">
        <v>127</v>
      </c>
      <c r="G22" s="175" t="s">
        <v>114</v>
      </c>
      <c r="H22" s="4"/>
      <c r="I22" s="4"/>
      <c r="J22" s="4" t="s">
        <v>173</v>
      </c>
      <c r="K22" s="4" t="s">
        <v>171</v>
      </c>
      <c r="L22" s="175" t="s">
        <v>170</v>
      </c>
      <c r="M22" s="7" t="s">
        <v>133</v>
      </c>
      <c r="N22" s="4"/>
      <c r="O22" s="7" t="s">
        <v>181</v>
      </c>
      <c r="P22" s="4" t="s">
        <v>173</v>
      </c>
      <c r="Q22" s="4" t="s">
        <v>171</v>
      </c>
      <c r="R22" s="175" t="s">
        <v>170</v>
      </c>
      <c r="S22" s="7" t="s">
        <v>133</v>
      </c>
      <c r="T22" s="4"/>
      <c r="U22" s="4"/>
      <c r="V22" s="4"/>
      <c r="W22" s="4"/>
      <c r="X22" s="4"/>
      <c r="Y22" s="175" t="s">
        <v>114</v>
      </c>
      <c r="Z22" s="185"/>
      <c r="AA22" s="4"/>
      <c r="AB22" s="4"/>
      <c r="AC22" s="4"/>
      <c r="AD22" s="4"/>
      <c r="AE22" s="4"/>
      <c r="AF22" s="4"/>
      <c r="AG22" s="4"/>
      <c r="AH22" s="175" t="s">
        <v>137</v>
      </c>
      <c r="AI22" s="4"/>
      <c r="AJ22" s="4"/>
      <c r="AK22" s="4"/>
      <c r="AL22" s="4"/>
      <c r="AM22" s="4"/>
      <c r="AN22" s="37"/>
      <c r="AO22" s="38"/>
      <c r="AP22" s="11"/>
      <c r="AQ22" s="11"/>
      <c r="AR22" s="6"/>
      <c r="AS22" s="6"/>
      <c r="AT22" s="6"/>
      <c r="AU22" s="43"/>
      <c r="BC22" s="45" t="str">
        <f>IF(BF22="","",MAX(BC$8:BC21)+1)</f>
        <v/>
      </c>
      <c r="CS22" s="210">
        <v>1987</v>
      </c>
      <c r="CT22" s="210" t="s">
        <v>142</v>
      </c>
    </row>
    <row r="23" spans="1:113" x14ac:dyDescent="0.25">
      <c r="A23" s="27">
        <f t="shared" si="0"/>
        <v>15589</v>
      </c>
      <c r="B23" s="4"/>
      <c r="C23" s="4"/>
      <c r="D23" s="175" t="s">
        <v>141</v>
      </c>
      <c r="E23" s="175">
        <v>1972</v>
      </c>
      <c r="F23" s="175" t="s">
        <v>112</v>
      </c>
      <c r="G23" s="175" t="s">
        <v>114</v>
      </c>
      <c r="H23" s="4"/>
      <c r="I23" s="4"/>
      <c r="J23" s="4" t="s">
        <v>173</v>
      </c>
      <c r="K23" s="4" t="s">
        <v>171</v>
      </c>
      <c r="L23" s="175" t="s">
        <v>170</v>
      </c>
      <c r="M23" s="7" t="s">
        <v>133</v>
      </c>
      <c r="N23" s="4"/>
      <c r="O23" s="7" t="s">
        <v>181</v>
      </c>
      <c r="P23" s="4" t="s">
        <v>173</v>
      </c>
      <c r="Q23" s="4" t="s">
        <v>171</v>
      </c>
      <c r="R23" s="175" t="s">
        <v>170</v>
      </c>
      <c r="S23" s="7" t="s">
        <v>133</v>
      </c>
      <c r="T23" s="4"/>
      <c r="U23" s="4"/>
      <c r="V23" s="4"/>
      <c r="W23" s="4"/>
      <c r="X23" s="4"/>
      <c r="Y23" s="175" t="s">
        <v>114</v>
      </c>
      <c r="Z23" s="185"/>
      <c r="AA23" s="4"/>
      <c r="AB23" s="4"/>
      <c r="AC23" s="4"/>
      <c r="AD23" s="4"/>
      <c r="AE23" s="4"/>
      <c r="AF23" s="4"/>
      <c r="AG23" s="4"/>
      <c r="AH23" s="175" t="s">
        <v>137</v>
      </c>
      <c r="AI23" s="4"/>
      <c r="AJ23" s="4"/>
      <c r="AK23" s="4"/>
      <c r="AL23" s="4"/>
      <c r="AM23" s="4"/>
      <c r="AN23" s="37"/>
      <c r="AO23" s="38"/>
      <c r="AP23" s="11"/>
      <c r="AQ23" s="11"/>
      <c r="AR23" s="6"/>
      <c r="AS23" s="6"/>
      <c r="AT23" s="6"/>
      <c r="AU23" s="43"/>
      <c r="BC23" s="45" t="str">
        <f>IF(BF23="","",MAX(BC$8:BC22)+1)</f>
        <v/>
      </c>
      <c r="CS23" s="210">
        <v>1997</v>
      </c>
      <c r="CT23" s="210" t="s">
        <v>139</v>
      </c>
    </row>
    <row r="24" spans="1:113" x14ac:dyDescent="0.25">
      <c r="A24" s="27">
        <f t="shared" si="0"/>
        <v>15590</v>
      </c>
      <c r="B24" s="4"/>
      <c r="C24" s="4"/>
      <c r="D24" s="175" t="s">
        <v>140</v>
      </c>
      <c r="E24" s="175">
        <v>1975</v>
      </c>
      <c r="F24" s="175" t="s">
        <v>127</v>
      </c>
      <c r="G24" s="175" t="s">
        <v>114</v>
      </c>
      <c r="H24" s="4"/>
      <c r="I24" s="4"/>
      <c r="J24" s="4" t="s">
        <v>173</v>
      </c>
      <c r="K24" s="4" t="s">
        <v>171</v>
      </c>
      <c r="L24" s="175" t="s">
        <v>170</v>
      </c>
      <c r="M24" s="7" t="s">
        <v>133</v>
      </c>
      <c r="N24" s="4"/>
      <c r="O24" s="7" t="s">
        <v>181</v>
      </c>
      <c r="P24" s="4" t="s">
        <v>173</v>
      </c>
      <c r="Q24" s="4" t="s">
        <v>171</v>
      </c>
      <c r="R24" s="175" t="s">
        <v>170</v>
      </c>
      <c r="S24" s="7" t="s">
        <v>133</v>
      </c>
      <c r="T24" s="4"/>
      <c r="U24" s="4"/>
      <c r="V24" s="4"/>
      <c r="W24" s="4"/>
      <c r="X24" s="4"/>
      <c r="Y24" s="175" t="s">
        <v>114</v>
      </c>
      <c r="Z24" s="185"/>
      <c r="AA24" s="4"/>
      <c r="AB24" s="4"/>
      <c r="AC24" s="4"/>
      <c r="AD24" s="4"/>
      <c r="AE24" s="4"/>
      <c r="AF24" s="4"/>
      <c r="AG24" s="4"/>
      <c r="AH24" s="175" t="s">
        <v>137</v>
      </c>
      <c r="AI24" s="4"/>
      <c r="AJ24" s="4"/>
      <c r="AK24" s="4"/>
      <c r="AL24" s="4"/>
      <c r="AM24" s="4"/>
      <c r="AN24" s="37"/>
      <c r="AO24" s="38"/>
      <c r="AP24" s="11"/>
      <c r="AQ24" s="11"/>
      <c r="AR24" s="6"/>
      <c r="AS24" s="6"/>
      <c r="AT24" s="6"/>
      <c r="AU24" s="43"/>
      <c r="BC24" s="45" t="str">
        <f>IF(BF24="","",MAX(BC$8:BC23)+1)</f>
        <v/>
      </c>
      <c r="CS24" s="210">
        <v>1996</v>
      </c>
      <c r="CT24" s="210" t="s">
        <v>139</v>
      </c>
    </row>
    <row r="25" spans="1:113" x14ac:dyDescent="0.25">
      <c r="A25" s="27">
        <f t="shared" si="0"/>
        <v>15591</v>
      </c>
      <c r="B25" s="4"/>
      <c r="C25" s="4"/>
      <c r="D25" s="175" t="s">
        <v>138</v>
      </c>
      <c r="E25" s="175">
        <v>1949</v>
      </c>
      <c r="F25" s="175" t="s">
        <v>127</v>
      </c>
      <c r="G25" s="175" t="s">
        <v>128</v>
      </c>
      <c r="H25" s="4"/>
      <c r="I25" s="4"/>
      <c r="J25" s="4" t="s">
        <v>173</v>
      </c>
      <c r="K25" s="4" t="s">
        <v>171</v>
      </c>
      <c r="L25" s="175" t="s">
        <v>170</v>
      </c>
      <c r="M25" s="7" t="s">
        <v>133</v>
      </c>
      <c r="N25" s="4"/>
      <c r="O25" s="7" t="s">
        <v>181</v>
      </c>
      <c r="P25" s="4" t="s">
        <v>173</v>
      </c>
      <c r="Q25" s="4" t="s">
        <v>171</v>
      </c>
      <c r="R25" s="175" t="s">
        <v>170</v>
      </c>
      <c r="S25" s="7" t="s">
        <v>133</v>
      </c>
      <c r="T25" s="4"/>
      <c r="U25" s="4"/>
      <c r="V25" s="4"/>
      <c r="W25" s="4"/>
      <c r="X25" s="4"/>
      <c r="Y25" s="175" t="s">
        <v>128</v>
      </c>
      <c r="Z25" s="185"/>
      <c r="AA25" s="4"/>
      <c r="AB25" s="4"/>
      <c r="AC25" s="4"/>
      <c r="AD25" s="4"/>
      <c r="AE25" s="4"/>
      <c r="AF25" s="4"/>
      <c r="AG25" s="4"/>
      <c r="AH25" s="175" t="s">
        <v>137</v>
      </c>
      <c r="AI25" s="4"/>
      <c r="AJ25" s="4"/>
      <c r="AK25" s="4"/>
      <c r="AL25" s="4"/>
      <c r="AM25" s="4"/>
      <c r="AN25" s="37"/>
      <c r="AO25" s="38"/>
      <c r="AP25" s="11"/>
      <c r="AQ25" s="11"/>
      <c r="AR25" s="6"/>
      <c r="AS25" s="6"/>
      <c r="AT25" s="6"/>
      <c r="AU25" s="43"/>
      <c r="BC25" s="45" t="str">
        <f>IF(BF25="","",MAX(BC$8:BC24)+1)</f>
        <v/>
      </c>
      <c r="CS25" s="210">
        <v>1978</v>
      </c>
      <c r="CT25" s="210" t="s">
        <v>136</v>
      </c>
    </row>
    <row r="26" spans="1:113" x14ac:dyDescent="0.25">
      <c r="A26" s="27">
        <f t="shared" si="0"/>
        <v>15592</v>
      </c>
      <c r="B26" s="4"/>
      <c r="C26" s="4"/>
      <c r="D26" s="175" t="s">
        <v>135</v>
      </c>
      <c r="E26" s="175">
        <v>1952</v>
      </c>
      <c r="F26" s="175" t="s">
        <v>127</v>
      </c>
      <c r="G26" s="175" t="s">
        <v>133</v>
      </c>
      <c r="H26" s="4"/>
      <c r="I26" s="4"/>
      <c r="J26" s="4" t="s">
        <v>173</v>
      </c>
      <c r="K26" s="4" t="s">
        <v>171</v>
      </c>
      <c r="L26" s="175" t="s">
        <v>170</v>
      </c>
      <c r="M26" s="7" t="s">
        <v>133</v>
      </c>
      <c r="N26" s="4"/>
      <c r="O26" s="7" t="s">
        <v>181</v>
      </c>
      <c r="P26" s="4" t="s">
        <v>173</v>
      </c>
      <c r="Q26" s="4" t="s">
        <v>171</v>
      </c>
      <c r="R26" s="175" t="s">
        <v>170</v>
      </c>
      <c r="S26" s="7" t="s">
        <v>133</v>
      </c>
      <c r="T26" s="4"/>
      <c r="U26" s="4"/>
      <c r="V26" s="4"/>
      <c r="W26" s="4"/>
      <c r="X26" s="4"/>
      <c r="Y26" s="175" t="s">
        <v>114</v>
      </c>
      <c r="Z26" s="185"/>
      <c r="AA26" s="4"/>
      <c r="AB26" s="4"/>
      <c r="AC26" s="4"/>
      <c r="AD26" s="4"/>
      <c r="AE26" s="4"/>
      <c r="AF26" s="4"/>
      <c r="AG26" s="4"/>
      <c r="AH26" s="175" t="s">
        <v>130</v>
      </c>
      <c r="AI26" s="4"/>
      <c r="AJ26" s="4"/>
      <c r="AK26" s="4"/>
      <c r="AL26" s="4"/>
      <c r="AM26" s="4"/>
      <c r="AN26" s="37"/>
      <c r="AO26" s="38"/>
      <c r="AP26" s="11"/>
      <c r="AQ26" s="11"/>
      <c r="AR26" s="6"/>
      <c r="AS26" s="6"/>
      <c r="AT26" s="6"/>
      <c r="AU26" s="43"/>
      <c r="BC26" s="45" t="str">
        <f>IF(BF26="","",MAX(BC$8:BC25)+1)</f>
        <v/>
      </c>
      <c r="CS26" s="210">
        <v>2011</v>
      </c>
      <c r="CT26" s="210" t="s">
        <v>129</v>
      </c>
    </row>
    <row r="27" spans="1:113" x14ac:dyDescent="0.25">
      <c r="A27" s="27">
        <f t="shared" si="0"/>
        <v>15593</v>
      </c>
      <c r="B27" s="4"/>
      <c r="C27" s="4"/>
      <c r="D27" s="175" t="s">
        <v>134</v>
      </c>
      <c r="E27" s="175">
        <v>1957</v>
      </c>
      <c r="F27" s="175" t="s">
        <v>112</v>
      </c>
      <c r="G27" s="175" t="s">
        <v>133</v>
      </c>
      <c r="J27" s="4"/>
      <c r="K27" s="4" t="s">
        <v>179</v>
      </c>
      <c r="L27" s="175" t="s">
        <v>170</v>
      </c>
      <c r="M27" s="7" t="s">
        <v>133</v>
      </c>
      <c r="N27" s="4"/>
      <c r="O27" s="7" t="s">
        <v>181</v>
      </c>
      <c r="P27" s="4" t="s">
        <v>173</v>
      </c>
      <c r="Q27" s="4" t="s">
        <v>171</v>
      </c>
      <c r="R27" s="175" t="s">
        <v>170</v>
      </c>
      <c r="S27" s="7" t="s">
        <v>133</v>
      </c>
      <c r="T27" s="4"/>
      <c r="U27" s="4"/>
      <c r="V27" s="4"/>
      <c r="W27" s="4"/>
      <c r="X27" s="4"/>
      <c r="Y27" s="175" t="s">
        <v>114</v>
      </c>
      <c r="Z27" s="185"/>
      <c r="AA27" s="4"/>
      <c r="AB27" s="4"/>
      <c r="AC27" s="4"/>
      <c r="AD27" s="4"/>
      <c r="AE27" s="4"/>
      <c r="AF27" s="4"/>
      <c r="AG27" s="4"/>
      <c r="AH27" s="175" t="s">
        <v>130</v>
      </c>
      <c r="AI27" s="4"/>
      <c r="AJ27" s="4"/>
      <c r="AK27" s="4"/>
      <c r="AL27" s="4"/>
      <c r="AM27" s="4"/>
      <c r="AN27" s="37"/>
      <c r="AO27" s="38"/>
      <c r="AP27" s="11"/>
      <c r="AQ27" s="11"/>
      <c r="AR27" s="6"/>
      <c r="AS27" s="6"/>
      <c r="AT27" s="6"/>
      <c r="AU27" s="43"/>
      <c r="BC27" s="45" t="str">
        <f>IF(BF27="","",MAX(BC$8:BC26)+1)</f>
        <v/>
      </c>
      <c r="CS27" s="210">
        <v>2011</v>
      </c>
      <c r="CT27" s="210" t="s">
        <v>129</v>
      </c>
    </row>
    <row r="28" spans="1:113" x14ac:dyDescent="0.25">
      <c r="A28" s="27">
        <f t="shared" si="0"/>
        <v>15594</v>
      </c>
      <c r="B28" s="4"/>
      <c r="C28" s="4"/>
      <c r="D28" s="175" t="s">
        <v>132</v>
      </c>
      <c r="E28" s="175">
        <v>1981</v>
      </c>
      <c r="F28" s="175" t="s">
        <v>112</v>
      </c>
      <c r="G28" s="175" t="s">
        <v>114</v>
      </c>
      <c r="J28" s="4" t="s">
        <v>173</v>
      </c>
      <c r="K28" s="4" t="s">
        <v>171</v>
      </c>
      <c r="L28" s="175" t="s">
        <v>170</v>
      </c>
      <c r="M28" s="7" t="s">
        <v>133</v>
      </c>
      <c r="N28" s="4"/>
      <c r="O28" s="7" t="s">
        <v>181</v>
      </c>
      <c r="P28" s="4" t="s">
        <v>173</v>
      </c>
      <c r="Q28" s="4" t="s">
        <v>171</v>
      </c>
      <c r="R28" s="175" t="s">
        <v>170</v>
      </c>
      <c r="S28" s="7" t="s">
        <v>133</v>
      </c>
      <c r="T28" s="4"/>
      <c r="U28" s="4"/>
      <c r="V28" s="4"/>
      <c r="W28" s="4"/>
      <c r="X28" s="4"/>
      <c r="Y28" s="175" t="s">
        <v>114</v>
      </c>
      <c r="Z28" s="185"/>
      <c r="AA28" s="4"/>
      <c r="AB28" s="4"/>
      <c r="AC28" s="4"/>
      <c r="AD28" s="4"/>
      <c r="AE28" s="4"/>
      <c r="AF28" s="4"/>
      <c r="AG28" s="4"/>
      <c r="AH28" s="175" t="s">
        <v>130</v>
      </c>
      <c r="AI28" s="4"/>
      <c r="AJ28" s="4"/>
      <c r="AK28" s="4"/>
      <c r="AL28" s="4"/>
      <c r="AM28" s="4"/>
      <c r="AN28" s="37"/>
      <c r="AO28" s="38"/>
      <c r="AP28" s="11"/>
      <c r="AQ28" s="11"/>
      <c r="AR28" s="6"/>
      <c r="AS28" s="6"/>
      <c r="AT28" s="6"/>
      <c r="AU28" s="43"/>
      <c r="BC28" s="45" t="str">
        <f>IF(BF28="","",MAX(BC$8:BC27)+1)</f>
        <v/>
      </c>
      <c r="CS28" s="210">
        <v>2000</v>
      </c>
      <c r="CT28" s="210" t="s">
        <v>129</v>
      </c>
    </row>
    <row r="29" spans="1:113" s="187" customFormat="1" x14ac:dyDescent="0.25">
      <c r="A29" s="27">
        <f t="shared" si="0"/>
        <v>15595</v>
      </c>
      <c r="B29" s="185"/>
      <c r="C29" s="185"/>
      <c r="D29" s="188" t="s">
        <v>131</v>
      </c>
      <c r="E29" s="175">
        <v>1984</v>
      </c>
      <c r="F29" s="175" t="s">
        <v>112</v>
      </c>
      <c r="G29" s="175" t="s">
        <v>114</v>
      </c>
      <c r="J29" s="4" t="s">
        <v>173</v>
      </c>
      <c r="K29" s="4" t="s">
        <v>171</v>
      </c>
      <c r="L29" s="175" t="s">
        <v>170</v>
      </c>
      <c r="M29" s="7" t="s">
        <v>133</v>
      </c>
      <c r="N29" s="185"/>
      <c r="O29" s="7" t="s">
        <v>181</v>
      </c>
      <c r="P29" s="4" t="s">
        <v>173</v>
      </c>
      <c r="Q29" s="4" t="s">
        <v>171</v>
      </c>
      <c r="R29" s="175" t="s">
        <v>170</v>
      </c>
      <c r="S29" s="7" t="s">
        <v>133</v>
      </c>
      <c r="T29" s="185"/>
      <c r="U29" s="185"/>
      <c r="V29" s="185"/>
      <c r="W29" s="185"/>
      <c r="X29" s="185"/>
      <c r="Y29" s="175" t="s">
        <v>114</v>
      </c>
      <c r="Z29" s="185"/>
      <c r="AA29" s="185"/>
      <c r="AB29" s="185"/>
      <c r="AC29" s="185"/>
      <c r="AD29" s="185"/>
      <c r="AE29" s="185"/>
      <c r="AF29" s="185"/>
      <c r="AG29" s="185"/>
      <c r="AH29" s="175" t="s">
        <v>130</v>
      </c>
      <c r="AI29" s="185"/>
      <c r="AJ29" s="185"/>
      <c r="AK29" s="185"/>
      <c r="AL29" s="185"/>
      <c r="AM29" s="185"/>
      <c r="AN29" s="189"/>
      <c r="AO29" s="190"/>
      <c r="AP29" s="192"/>
      <c r="AQ29" s="192"/>
      <c r="AR29" s="185"/>
      <c r="AS29" s="185"/>
      <c r="AT29" s="185"/>
      <c r="AU29" s="193"/>
      <c r="AV29" s="194"/>
      <c r="AW29" s="192"/>
      <c r="AX29" s="192"/>
      <c r="AY29" s="185"/>
      <c r="AZ29" s="185"/>
      <c r="BA29" s="185"/>
      <c r="BB29" s="193"/>
      <c r="BC29" s="45" t="str">
        <f>IF(BF29="","",MAX(BC$8:BC28)+1)</f>
        <v/>
      </c>
      <c r="BD29" s="185"/>
      <c r="BE29" s="185"/>
      <c r="BF29" s="185"/>
      <c r="BG29" s="192"/>
      <c r="BH29" s="185"/>
      <c r="BI29" s="185"/>
      <c r="BJ29" s="185"/>
      <c r="BK29" s="185"/>
      <c r="BL29" s="185"/>
      <c r="BM29" s="185"/>
      <c r="BN29" s="185"/>
      <c r="BO29" s="185"/>
      <c r="BP29" s="185"/>
      <c r="BQ29" s="185"/>
      <c r="BR29" s="185"/>
      <c r="BS29" s="185"/>
      <c r="BT29" s="185"/>
      <c r="BU29" s="185"/>
      <c r="BV29" s="185"/>
      <c r="BW29" s="185"/>
      <c r="BX29" s="185"/>
      <c r="BY29" s="185"/>
      <c r="BZ29" s="185"/>
      <c r="CA29" s="185"/>
      <c r="CB29" s="231"/>
      <c r="CC29" s="185"/>
      <c r="CD29" s="185"/>
      <c r="CE29" s="185"/>
      <c r="CF29" s="185"/>
      <c r="CG29" s="185"/>
      <c r="CH29" s="185"/>
      <c r="CI29" s="185"/>
      <c r="CJ29" s="185"/>
      <c r="CK29" s="185"/>
      <c r="CL29" s="185"/>
      <c r="CM29" s="185"/>
      <c r="CN29" s="185"/>
      <c r="CO29" s="185"/>
      <c r="CP29" s="185"/>
      <c r="CQ29" s="195"/>
      <c r="CR29" s="218"/>
      <c r="CS29" s="210">
        <v>2004</v>
      </c>
      <c r="CT29" s="210" t="s">
        <v>129</v>
      </c>
      <c r="CU29" s="194"/>
      <c r="CV29" s="196"/>
      <c r="CW29" s="190"/>
      <c r="CX29" s="192"/>
      <c r="CY29" s="192"/>
      <c r="CZ29" s="193"/>
      <c r="DA29" s="194"/>
      <c r="DB29" s="185"/>
      <c r="DC29" s="197"/>
      <c r="DD29" s="185"/>
      <c r="DE29" s="185"/>
      <c r="DF29" s="189"/>
      <c r="DG29" s="190"/>
      <c r="DH29" s="185"/>
      <c r="DI29" s="193"/>
    </row>
    <row r="30" spans="1:113" s="280" customFormat="1" x14ac:dyDescent="0.25">
      <c r="A30" s="27">
        <f t="shared" si="0"/>
        <v>15596</v>
      </c>
      <c r="B30" s="278"/>
      <c r="C30" s="278"/>
      <c r="D30" s="279" t="s">
        <v>111</v>
      </c>
      <c r="E30" s="279">
        <v>1994</v>
      </c>
      <c r="F30" s="279" t="s">
        <v>112</v>
      </c>
      <c r="L30" s="279" t="s">
        <v>169</v>
      </c>
      <c r="M30" s="281" t="s">
        <v>133</v>
      </c>
      <c r="N30" s="279" t="s">
        <v>201</v>
      </c>
      <c r="O30" s="281" t="s">
        <v>182</v>
      </c>
      <c r="P30" s="278" t="s">
        <v>173</v>
      </c>
      <c r="Q30" s="278" t="s">
        <v>171</v>
      </c>
      <c r="R30" s="279" t="s">
        <v>170</v>
      </c>
      <c r="S30" s="281" t="s">
        <v>133</v>
      </c>
      <c r="U30" s="278"/>
      <c r="V30" s="278"/>
      <c r="W30" s="278"/>
      <c r="X30" s="278"/>
      <c r="Y30" s="278"/>
      <c r="Z30" s="278"/>
      <c r="AA30" s="278"/>
      <c r="AB30" s="278"/>
      <c r="AC30" s="278"/>
      <c r="AD30" s="278"/>
      <c r="AE30" s="278"/>
      <c r="AF30" s="278"/>
      <c r="AG30" s="278"/>
      <c r="AH30" s="278"/>
      <c r="AI30" s="282" t="s">
        <v>167</v>
      </c>
      <c r="AJ30" s="278"/>
      <c r="AK30" s="278"/>
      <c r="AL30" s="278"/>
      <c r="AM30" s="278"/>
      <c r="AN30" s="283"/>
      <c r="AO30" s="279" t="s">
        <v>114</v>
      </c>
      <c r="AP30" s="284">
        <v>41122</v>
      </c>
      <c r="AQ30" s="285">
        <v>42583</v>
      </c>
      <c r="AR30" s="279" t="s">
        <v>115</v>
      </c>
      <c r="AS30" s="279" t="s">
        <v>116</v>
      </c>
      <c r="AU30" s="286"/>
      <c r="AV30" s="287"/>
      <c r="AW30" s="288"/>
      <c r="AX30" s="288"/>
      <c r="AY30" s="278"/>
      <c r="AZ30" s="278"/>
      <c r="BA30" s="278"/>
      <c r="BB30" s="286"/>
      <c r="BC30" s="45" t="str">
        <f>IF(BF30="","",MAX(BC$8:BC29)+1)</f>
        <v/>
      </c>
      <c r="BD30" s="278"/>
      <c r="BE30" s="278"/>
      <c r="BF30" s="278"/>
      <c r="BG30" s="288"/>
      <c r="BH30" s="278"/>
      <c r="BI30" s="278"/>
      <c r="BJ30" s="278"/>
      <c r="BK30" s="278"/>
      <c r="BL30" s="278"/>
      <c r="BM30" s="278"/>
      <c r="BN30" s="278"/>
      <c r="BO30" s="278"/>
      <c r="BP30" s="278"/>
      <c r="BQ30" s="278"/>
      <c r="BR30" s="278"/>
      <c r="BS30" s="278"/>
      <c r="BT30" s="278"/>
      <c r="BU30" s="278"/>
      <c r="BV30" s="278"/>
      <c r="BW30" s="278"/>
      <c r="BX30" s="278"/>
      <c r="BY30" s="278"/>
      <c r="BZ30" s="278"/>
      <c r="CA30" s="278"/>
      <c r="CB30" s="327"/>
      <c r="CC30" s="278"/>
      <c r="CD30" s="278"/>
      <c r="CE30" s="278"/>
      <c r="CF30" s="278"/>
      <c r="CG30" s="278"/>
      <c r="CH30" s="278"/>
      <c r="CI30" s="278"/>
      <c r="CJ30" s="278"/>
      <c r="CK30" s="278"/>
      <c r="CL30" s="278"/>
      <c r="CM30" s="278"/>
      <c r="CN30" s="278"/>
      <c r="CO30" s="278"/>
      <c r="CP30" s="278"/>
      <c r="CQ30" s="289"/>
      <c r="CR30" s="319"/>
      <c r="CS30" s="320"/>
      <c r="CT30" s="321"/>
      <c r="CU30" s="287"/>
      <c r="CV30" s="290"/>
      <c r="CW30" s="291"/>
      <c r="CX30" s="288"/>
      <c r="CY30" s="288"/>
      <c r="CZ30" s="286"/>
      <c r="DA30" s="287"/>
      <c r="DB30" s="278"/>
      <c r="DC30" s="292"/>
      <c r="DD30" s="278"/>
      <c r="DE30" s="278"/>
      <c r="DF30" s="283"/>
      <c r="DG30" s="291"/>
      <c r="DH30" s="278"/>
      <c r="DI30" s="286"/>
    </row>
    <row r="31" spans="1:113" x14ac:dyDescent="0.25">
      <c r="A31" s="27">
        <f t="shared" si="0"/>
        <v>15597</v>
      </c>
      <c r="B31" s="4"/>
      <c r="C31" s="4"/>
      <c r="D31" s="175" t="s">
        <v>117</v>
      </c>
      <c r="E31" s="175">
        <v>1976</v>
      </c>
      <c r="F31" s="175" t="s">
        <v>112</v>
      </c>
      <c r="K31" s="175"/>
      <c r="L31" s="175" t="s">
        <v>169</v>
      </c>
      <c r="M31" s="213" t="s">
        <v>133</v>
      </c>
      <c r="N31" s="175" t="s">
        <v>202</v>
      </c>
      <c r="O31" s="213" t="s">
        <v>182</v>
      </c>
      <c r="P31" s="209" t="s">
        <v>173</v>
      </c>
      <c r="Q31" s="209" t="s">
        <v>171</v>
      </c>
      <c r="R31" s="210" t="s">
        <v>170</v>
      </c>
      <c r="S31" s="213" t="s">
        <v>133</v>
      </c>
      <c r="U31" s="4"/>
      <c r="V31" s="4"/>
      <c r="W31" s="4"/>
      <c r="X31" s="4"/>
      <c r="Y31" s="4"/>
      <c r="Z31" s="185"/>
      <c r="AA31" s="4"/>
      <c r="AB31" s="4"/>
      <c r="AC31" s="4"/>
      <c r="AD31" s="4"/>
      <c r="AE31" s="4"/>
      <c r="AF31" s="4"/>
      <c r="AG31" s="4"/>
      <c r="AH31" s="185"/>
      <c r="AI31" s="176" t="s">
        <v>118</v>
      </c>
      <c r="AJ31" s="4"/>
      <c r="AK31" s="4"/>
      <c r="AL31" s="4"/>
      <c r="AM31" s="4"/>
      <c r="AN31" s="37"/>
      <c r="AO31" s="175" t="s">
        <v>114</v>
      </c>
      <c r="AP31" s="179">
        <v>36892</v>
      </c>
      <c r="AQ31" s="179">
        <v>41640</v>
      </c>
      <c r="AR31" s="175" t="s">
        <v>115</v>
      </c>
      <c r="AS31" s="175" t="s">
        <v>119</v>
      </c>
      <c r="AU31" s="43"/>
      <c r="BC31" s="45" t="str">
        <f>IF(BF31="","",MAX(BC$8:BC30)+1)</f>
        <v/>
      </c>
    </row>
    <row r="32" spans="1:113" x14ac:dyDescent="0.25">
      <c r="A32" s="27">
        <f t="shared" si="0"/>
        <v>15598</v>
      </c>
      <c r="B32" s="4"/>
      <c r="C32" s="4"/>
      <c r="D32" s="175" t="s">
        <v>120</v>
      </c>
      <c r="E32" s="175">
        <v>1984</v>
      </c>
      <c r="F32" s="175" t="s">
        <v>112</v>
      </c>
      <c r="G32" s="178"/>
      <c r="H32" s="178"/>
      <c r="I32" s="178"/>
      <c r="J32" s="178"/>
      <c r="K32" s="4" t="s">
        <v>171</v>
      </c>
      <c r="L32" s="175" t="s">
        <v>170</v>
      </c>
      <c r="M32" s="213" t="s">
        <v>133</v>
      </c>
      <c r="N32" s="175" t="s">
        <v>202</v>
      </c>
      <c r="O32" s="213" t="s">
        <v>182</v>
      </c>
      <c r="P32" s="209" t="s">
        <v>173</v>
      </c>
      <c r="Q32" s="209" t="s">
        <v>171</v>
      </c>
      <c r="R32" s="210" t="s">
        <v>170</v>
      </c>
      <c r="S32" s="213" t="s">
        <v>133</v>
      </c>
      <c r="U32" s="4"/>
      <c r="V32" s="4"/>
      <c r="W32" s="4"/>
      <c r="X32" s="4"/>
      <c r="Y32" s="4"/>
      <c r="Z32" s="185"/>
      <c r="AA32" s="4"/>
      <c r="AB32" s="4"/>
      <c r="AC32" s="4"/>
      <c r="AD32" s="4"/>
      <c r="AE32" s="4"/>
      <c r="AF32" s="4"/>
      <c r="AG32" s="4"/>
      <c r="AH32" s="185"/>
      <c r="AI32" s="180" t="s">
        <v>168</v>
      </c>
      <c r="AJ32" s="4"/>
      <c r="AK32" s="4"/>
      <c r="AL32" s="4"/>
      <c r="AM32" s="4"/>
      <c r="AN32" s="37"/>
      <c r="AO32" s="175" t="s">
        <v>114</v>
      </c>
      <c r="AP32" s="179">
        <v>37257</v>
      </c>
      <c r="AQ32" s="179">
        <v>41640</v>
      </c>
      <c r="AR32" s="175" t="s">
        <v>115</v>
      </c>
      <c r="AS32" s="175" t="s">
        <v>121</v>
      </c>
      <c r="AU32" s="43"/>
      <c r="BC32" s="45" t="str">
        <f>IF(BF32="","",MAX(BC$8:BC31)+1)</f>
        <v/>
      </c>
    </row>
    <row r="33" spans="1:113" s="212" customFormat="1" x14ac:dyDescent="0.25">
      <c r="A33" s="27">
        <f t="shared" si="0"/>
        <v>15599</v>
      </c>
      <c r="B33" s="209"/>
      <c r="C33" s="209"/>
      <c r="D33" s="210" t="s">
        <v>122</v>
      </c>
      <c r="E33" s="175">
        <v>1983</v>
      </c>
      <c r="F33" s="175" t="s">
        <v>112</v>
      </c>
      <c r="G33" s="210"/>
      <c r="H33" s="210"/>
      <c r="I33" s="210"/>
      <c r="J33" s="209" t="s">
        <v>173</v>
      </c>
      <c r="K33" s="4" t="s">
        <v>171</v>
      </c>
      <c r="L33" s="175" t="s">
        <v>170</v>
      </c>
      <c r="M33" s="213" t="s">
        <v>133</v>
      </c>
      <c r="N33" s="222" t="s">
        <v>203</v>
      </c>
      <c r="O33" s="213" t="s">
        <v>182</v>
      </c>
      <c r="P33" s="209" t="s">
        <v>173</v>
      </c>
      <c r="Q33" s="209" t="s">
        <v>171</v>
      </c>
      <c r="R33" s="210" t="s">
        <v>170</v>
      </c>
      <c r="S33" s="213" t="s">
        <v>133</v>
      </c>
      <c r="U33" s="209"/>
      <c r="V33" s="209"/>
      <c r="W33" s="209"/>
      <c r="X33" s="209"/>
      <c r="Y33" s="209"/>
      <c r="Z33" s="209"/>
      <c r="AA33" s="209"/>
      <c r="AB33" s="209"/>
      <c r="AC33" s="209"/>
      <c r="AD33" s="209"/>
      <c r="AE33" s="209"/>
      <c r="AF33" s="209"/>
      <c r="AG33" s="209"/>
      <c r="AH33" s="209"/>
      <c r="AI33" s="176" t="s">
        <v>123</v>
      </c>
      <c r="AJ33" s="209"/>
      <c r="AK33" s="209"/>
      <c r="AL33" s="209"/>
      <c r="AM33" s="209"/>
      <c r="AN33" s="214"/>
      <c r="AO33" s="175" t="s">
        <v>114</v>
      </c>
      <c r="AP33" s="179">
        <v>40330</v>
      </c>
      <c r="AQ33" s="177">
        <v>42156</v>
      </c>
      <c r="AR33" s="175" t="s">
        <v>124</v>
      </c>
      <c r="AS33" s="175" t="s">
        <v>125</v>
      </c>
      <c r="AU33" s="217"/>
      <c r="AV33" s="218"/>
      <c r="AW33" s="216"/>
      <c r="AX33" s="216"/>
      <c r="AY33" s="209"/>
      <c r="AZ33" s="209"/>
      <c r="BA33" s="209"/>
      <c r="BB33" s="217"/>
      <c r="BC33" s="45" t="str">
        <f>IF(BF33="","",MAX(BC$8:BC32)+1)</f>
        <v/>
      </c>
      <c r="BD33" s="209"/>
      <c r="BE33" s="209"/>
      <c r="BF33" s="209"/>
      <c r="BG33" s="216"/>
      <c r="BH33" s="209"/>
      <c r="BI33" s="209"/>
      <c r="BJ33" s="209"/>
      <c r="BK33" s="209"/>
      <c r="BL33" s="209"/>
      <c r="BM33" s="209"/>
      <c r="BN33" s="209"/>
      <c r="BO33" s="209"/>
      <c r="BP33" s="209"/>
      <c r="BQ33" s="209"/>
      <c r="BR33" s="209"/>
      <c r="BS33" s="209"/>
      <c r="BT33" s="209"/>
      <c r="BU33" s="209"/>
      <c r="BV33" s="209"/>
      <c r="BW33" s="209"/>
      <c r="BX33" s="209"/>
      <c r="BY33" s="209"/>
      <c r="BZ33" s="209"/>
      <c r="CA33" s="209"/>
      <c r="CB33" s="231"/>
      <c r="CC33" s="209"/>
      <c r="CD33" s="209"/>
      <c r="CE33" s="209"/>
      <c r="CF33" s="209"/>
      <c r="CG33" s="209"/>
      <c r="CH33" s="209"/>
      <c r="CI33" s="209"/>
      <c r="CJ33" s="209"/>
      <c r="CK33" s="209"/>
      <c r="CL33" s="209"/>
      <c r="CM33" s="209"/>
      <c r="CN33" s="209"/>
      <c r="CO33" s="209"/>
      <c r="CP33" s="209"/>
      <c r="CQ33" s="219"/>
      <c r="CR33" s="218"/>
      <c r="CS33" s="216"/>
      <c r="CT33" s="217"/>
      <c r="CU33" s="218"/>
      <c r="CV33" s="220"/>
      <c r="CW33" s="215"/>
      <c r="CX33" s="216"/>
      <c r="CY33" s="216"/>
      <c r="CZ33" s="217"/>
      <c r="DA33" s="218"/>
      <c r="DB33" s="209"/>
      <c r="DC33" s="221"/>
      <c r="DD33" s="209"/>
      <c r="DE33" s="209"/>
      <c r="DF33" s="214"/>
      <c r="DG33" s="215"/>
      <c r="DH33" s="209"/>
      <c r="DI33" s="217"/>
    </row>
    <row r="34" spans="1:113" s="241" customFormat="1" x14ac:dyDescent="0.25">
      <c r="A34" s="27">
        <f t="shared" si="0"/>
        <v>15600</v>
      </c>
      <c r="B34" s="231"/>
      <c r="C34" s="231"/>
      <c r="D34" s="232" t="s">
        <v>187</v>
      </c>
      <c r="E34" s="175">
        <v>1949</v>
      </c>
      <c r="F34" s="175" t="s">
        <v>112</v>
      </c>
      <c r="G34" s="175" t="s">
        <v>114</v>
      </c>
      <c r="H34" s="232"/>
      <c r="I34" s="232"/>
      <c r="J34" s="232"/>
      <c r="L34" s="175" t="s">
        <v>169</v>
      </c>
      <c r="M34" s="213" t="s">
        <v>133</v>
      </c>
      <c r="N34" s="231"/>
      <c r="O34" s="213" t="s">
        <v>182</v>
      </c>
      <c r="P34" s="209" t="s">
        <v>173</v>
      </c>
      <c r="Q34" s="209" t="s">
        <v>171</v>
      </c>
      <c r="R34" s="210" t="s">
        <v>170</v>
      </c>
      <c r="S34" s="213" t="s">
        <v>133</v>
      </c>
      <c r="T34" s="231"/>
      <c r="U34" s="231"/>
      <c r="V34" s="231"/>
      <c r="W34" s="231"/>
      <c r="X34" s="231"/>
      <c r="Y34" s="175" t="s">
        <v>114</v>
      </c>
      <c r="Z34" s="231"/>
      <c r="AA34" s="231"/>
      <c r="AB34" s="231"/>
      <c r="AC34" s="231"/>
      <c r="AD34" s="231"/>
      <c r="AE34" s="231"/>
      <c r="AF34" s="231"/>
      <c r="AG34" s="231"/>
      <c r="AH34" s="175" t="s">
        <v>188</v>
      </c>
      <c r="AI34" s="231"/>
      <c r="AJ34" s="231"/>
      <c r="AK34" s="231"/>
      <c r="AL34" s="231"/>
      <c r="AM34" s="231"/>
      <c r="AN34" s="233"/>
      <c r="AO34" s="234"/>
      <c r="AP34" s="235"/>
      <c r="AQ34" s="235"/>
      <c r="AR34" s="231"/>
      <c r="AS34" s="231"/>
      <c r="AT34" s="231"/>
      <c r="AU34" s="236"/>
      <c r="AV34" s="237"/>
      <c r="AW34" s="235"/>
      <c r="AX34" s="235"/>
      <c r="AY34" s="231"/>
      <c r="AZ34" s="231"/>
      <c r="BA34" s="231"/>
      <c r="BB34" s="236"/>
      <c r="BC34" s="45" t="str">
        <f>IF(BF34="","",MAX(BC$8:BC33)+1)</f>
        <v/>
      </c>
      <c r="BD34" s="231"/>
      <c r="BE34" s="231"/>
      <c r="BF34" s="231"/>
      <c r="BG34" s="235"/>
      <c r="BH34" s="231"/>
      <c r="BI34" s="231"/>
      <c r="BJ34" s="231"/>
      <c r="BK34" s="231"/>
      <c r="BL34" s="231"/>
      <c r="BM34" s="231"/>
      <c r="BN34" s="231"/>
      <c r="BO34" s="231"/>
      <c r="BP34" s="231"/>
      <c r="BQ34" s="231"/>
      <c r="BR34" s="231"/>
      <c r="BS34" s="231"/>
      <c r="BT34" s="231"/>
      <c r="BU34" s="231"/>
      <c r="BV34" s="231"/>
      <c r="BW34" s="231"/>
      <c r="BX34" s="231"/>
      <c r="BY34" s="231"/>
      <c r="BZ34" s="231"/>
      <c r="CA34" s="231"/>
      <c r="CB34" s="231"/>
      <c r="CC34" s="231"/>
      <c r="CD34" s="231"/>
      <c r="CE34" s="231"/>
      <c r="CF34" s="231"/>
      <c r="CG34" s="231"/>
      <c r="CH34" s="231"/>
      <c r="CI34" s="231"/>
      <c r="CJ34" s="231"/>
      <c r="CK34" s="231"/>
      <c r="CL34" s="231"/>
      <c r="CM34" s="231"/>
      <c r="CN34" s="231"/>
      <c r="CO34" s="231"/>
      <c r="CP34" s="231"/>
      <c r="CQ34" s="238"/>
      <c r="CR34" s="212"/>
      <c r="CS34" s="210">
        <v>1994</v>
      </c>
      <c r="CT34" s="210" t="s">
        <v>124</v>
      </c>
      <c r="CV34" s="239"/>
      <c r="CW34" s="234"/>
      <c r="CX34" s="235"/>
      <c r="CY34" s="235"/>
      <c r="CZ34" s="236"/>
      <c r="DA34" s="237"/>
      <c r="DB34" s="231"/>
      <c r="DC34" s="240"/>
      <c r="DD34" s="231"/>
      <c r="DE34" s="231"/>
      <c r="DF34" s="233"/>
      <c r="DG34" s="234"/>
      <c r="DH34" s="231"/>
      <c r="DI34" s="236"/>
    </row>
    <row r="35" spans="1:113" x14ac:dyDescent="0.25">
      <c r="A35" s="27">
        <f t="shared" si="0"/>
        <v>15601</v>
      </c>
      <c r="B35" s="4"/>
      <c r="C35" s="4"/>
      <c r="D35" s="175" t="s">
        <v>189</v>
      </c>
      <c r="E35" s="175">
        <v>1942</v>
      </c>
      <c r="F35" s="175" t="s">
        <v>112</v>
      </c>
      <c r="G35" s="175" t="s">
        <v>114</v>
      </c>
      <c r="H35" s="175"/>
      <c r="I35" s="175"/>
      <c r="J35" s="175"/>
      <c r="K35" s="4" t="s">
        <v>171</v>
      </c>
      <c r="L35" s="175" t="s">
        <v>170</v>
      </c>
      <c r="M35" s="213" t="s">
        <v>133</v>
      </c>
      <c r="N35" s="4"/>
      <c r="O35" s="213" t="s">
        <v>182</v>
      </c>
      <c r="P35" s="209" t="s">
        <v>173</v>
      </c>
      <c r="Q35" s="209" t="s">
        <v>171</v>
      </c>
      <c r="R35" s="210" t="s">
        <v>170</v>
      </c>
      <c r="S35" s="213" t="s">
        <v>133</v>
      </c>
      <c r="T35" s="4"/>
      <c r="U35" s="4"/>
      <c r="V35" s="4"/>
      <c r="W35" s="4"/>
      <c r="X35" s="4"/>
      <c r="Y35" s="175" t="s">
        <v>114</v>
      </c>
      <c r="Z35" s="185"/>
      <c r="AA35" s="4"/>
      <c r="AB35" s="4"/>
      <c r="AC35" s="4"/>
      <c r="AD35" s="4"/>
      <c r="AE35" s="4"/>
      <c r="AF35" s="4"/>
      <c r="AG35" s="4"/>
      <c r="AH35" s="175" t="s">
        <v>137</v>
      </c>
      <c r="AI35" s="4"/>
      <c r="AJ35" s="4"/>
      <c r="AK35" s="4"/>
      <c r="AL35" s="4"/>
      <c r="AM35" s="4"/>
      <c r="AN35" s="37"/>
      <c r="AO35" s="38"/>
      <c r="AP35" s="11"/>
      <c r="AQ35" s="11"/>
      <c r="AR35" s="6"/>
      <c r="AS35" s="6"/>
      <c r="AT35" s="6"/>
      <c r="AU35" s="43"/>
      <c r="BC35" s="45" t="str">
        <f>IF(BF35="","",MAX(BC$8:BC34)+1)</f>
        <v/>
      </c>
      <c r="CS35" s="210">
        <v>1994</v>
      </c>
      <c r="CT35" s="210" t="s">
        <v>129</v>
      </c>
    </row>
    <row r="36" spans="1:113" x14ac:dyDescent="0.25">
      <c r="A36" s="27">
        <f t="shared" si="0"/>
        <v>15602</v>
      </c>
      <c r="B36" s="4"/>
      <c r="C36" s="4"/>
      <c r="D36" s="175" t="s">
        <v>190</v>
      </c>
      <c r="E36" s="175">
        <v>1964</v>
      </c>
      <c r="F36" s="175" t="s">
        <v>112</v>
      </c>
      <c r="G36" s="175" t="s">
        <v>114</v>
      </c>
      <c r="H36" s="175"/>
      <c r="I36" s="175"/>
      <c r="J36" s="209" t="s">
        <v>173</v>
      </c>
      <c r="K36" s="4" t="s">
        <v>171</v>
      </c>
      <c r="L36" s="175" t="s">
        <v>170</v>
      </c>
      <c r="M36" s="213" t="s">
        <v>133</v>
      </c>
      <c r="N36" s="4"/>
      <c r="O36" s="213" t="s">
        <v>182</v>
      </c>
      <c r="P36" s="209" t="s">
        <v>173</v>
      </c>
      <c r="Q36" s="209" t="s">
        <v>171</v>
      </c>
      <c r="R36" s="210" t="s">
        <v>170</v>
      </c>
      <c r="S36" s="213" t="s">
        <v>133</v>
      </c>
      <c r="T36" s="4"/>
      <c r="U36" s="4"/>
      <c r="V36" s="4"/>
      <c r="W36" s="4"/>
      <c r="X36" s="4"/>
      <c r="Y36" s="175" t="s">
        <v>114</v>
      </c>
      <c r="Z36" s="4"/>
      <c r="AA36" s="4"/>
      <c r="AB36" s="4"/>
      <c r="AC36" s="4"/>
      <c r="AD36" s="4"/>
      <c r="AE36" s="4"/>
      <c r="AF36" s="4"/>
      <c r="AG36" s="4"/>
      <c r="AH36" s="175" t="s">
        <v>137</v>
      </c>
      <c r="AI36" s="4"/>
      <c r="AJ36" s="4"/>
      <c r="AK36" s="4"/>
      <c r="AL36" s="4"/>
      <c r="AM36" s="4"/>
      <c r="AN36" s="37"/>
      <c r="AO36" s="38"/>
      <c r="AP36" s="11"/>
      <c r="AQ36" s="11"/>
      <c r="AR36" s="6"/>
      <c r="AS36" s="6"/>
      <c r="AT36" s="6"/>
      <c r="AU36" s="43"/>
      <c r="BC36" s="45" t="str">
        <f>IF(BF36="","",MAX(BC$8:BC35)+1)</f>
        <v/>
      </c>
      <c r="CS36" s="210">
        <v>0</v>
      </c>
      <c r="CT36" s="210" t="s">
        <v>124</v>
      </c>
    </row>
    <row r="37" spans="1:113" x14ac:dyDescent="0.25">
      <c r="A37" s="27">
        <f t="shared" si="0"/>
        <v>15603</v>
      </c>
      <c r="B37" s="4"/>
      <c r="C37" s="4"/>
      <c r="D37" s="175" t="s">
        <v>191</v>
      </c>
      <c r="E37" s="175">
        <v>1968</v>
      </c>
      <c r="F37" s="175" t="s">
        <v>112</v>
      </c>
      <c r="G37" s="175" t="s">
        <v>114</v>
      </c>
      <c r="H37" s="175"/>
      <c r="I37" s="175"/>
      <c r="J37" s="175"/>
      <c r="L37" s="175" t="s">
        <v>276</v>
      </c>
      <c r="M37" s="213" t="s">
        <v>133</v>
      </c>
      <c r="N37" s="4"/>
      <c r="O37" s="213" t="s">
        <v>182</v>
      </c>
      <c r="P37" s="209" t="s">
        <v>173</v>
      </c>
      <c r="Q37" s="209" t="s">
        <v>171</v>
      </c>
      <c r="R37" s="210" t="s">
        <v>170</v>
      </c>
      <c r="S37" s="213" t="s">
        <v>133</v>
      </c>
      <c r="T37" s="4"/>
      <c r="U37" s="4"/>
      <c r="V37" s="4"/>
      <c r="W37" s="4"/>
      <c r="X37" s="4"/>
      <c r="Y37" s="175" t="s">
        <v>114</v>
      </c>
      <c r="Z37" s="185"/>
      <c r="AA37" s="4"/>
      <c r="AB37" s="4"/>
      <c r="AC37" s="4"/>
      <c r="AD37" s="4"/>
      <c r="AE37" s="4"/>
      <c r="AF37" s="4"/>
      <c r="AG37" s="4"/>
      <c r="AH37" s="175" t="s">
        <v>137</v>
      </c>
      <c r="AI37" s="4"/>
      <c r="AJ37" s="4"/>
      <c r="AK37" s="4"/>
      <c r="AL37" s="4"/>
      <c r="AM37" s="4"/>
      <c r="AN37" s="37"/>
      <c r="AO37" s="38"/>
      <c r="AP37" s="11"/>
      <c r="AS37" s="6"/>
      <c r="AT37" s="6"/>
      <c r="AU37" s="43"/>
      <c r="BC37" s="45" t="str">
        <f>IF(BF37="","",MAX(BC$8:BC36)+1)</f>
        <v/>
      </c>
      <c r="CS37" s="210">
        <v>0</v>
      </c>
      <c r="CT37" s="210" t="s">
        <v>124</v>
      </c>
    </row>
    <row r="38" spans="1:113" x14ac:dyDescent="0.25">
      <c r="A38" s="27">
        <f t="shared" si="0"/>
        <v>15604</v>
      </c>
      <c r="B38" s="4"/>
      <c r="C38" s="4"/>
      <c r="D38" s="175" t="s">
        <v>192</v>
      </c>
      <c r="E38" s="175">
        <v>1961</v>
      </c>
      <c r="F38" s="175" t="s">
        <v>112</v>
      </c>
      <c r="G38" s="175" t="s">
        <v>133</v>
      </c>
      <c r="H38" s="175"/>
      <c r="I38" s="175"/>
      <c r="J38" s="261" t="s">
        <v>269</v>
      </c>
      <c r="K38" s="1" t="s">
        <v>177</v>
      </c>
      <c r="L38" s="175" t="s">
        <v>170</v>
      </c>
      <c r="M38" s="213" t="s">
        <v>133</v>
      </c>
      <c r="N38" s="4"/>
      <c r="O38" s="213" t="s">
        <v>182</v>
      </c>
      <c r="P38" s="209" t="s">
        <v>173</v>
      </c>
      <c r="Q38" s="209" t="s">
        <v>171</v>
      </c>
      <c r="R38" s="210" t="s">
        <v>170</v>
      </c>
      <c r="S38" s="213" t="s">
        <v>133</v>
      </c>
      <c r="T38" s="4"/>
      <c r="U38" s="4"/>
      <c r="V38" s="4"/>
      <c r="W38" s="4"/>
      <c r="X38" s="4"/>
      <c r="Y38" s="175" t="s">
        <v>114</v>
      </c>
      <c r="Z38" s="4"/>
      <c r="AA38" s="4"/>
      <c r="AB38" s="4"/>
      <c r="AC38" s="4"/>
      <c r="AD38" s="4"/>
      <c r="AE38" s="4"/>
      <c r="AF38" s="4"/>
      <c r="AG38" s="4"/>
      <c r="AH38" s="175" t="s">
        <v>137</v>
      </c>
      <c r="AI38" s="4"/>
      <c r="AJ38" s="4"/>
      <c r="AK38" s="4"/>
      <c r="AL38" s="4"/>
      <c r="AM38" s="4"/>
      <c r="AN38" s="37"/>
      <c r="AO38" s="38"/>
      <c r="AP38" s="11"/>
      <c r="AS38" s="6"/>
      <c r="AT38" s="6"/>
      <c r="AU38" s="43"/>
      <c r="BC38" s="45" t="str">
        <f>IF(BF38="","",MAX(BC$8:BC37)+1)</f>
        <v/>
      </c>
      <c r="CS38" s="210">
        <v>2010</v>
      </c>
      <c r="CT38" s="210" t="s">
        <v>129</v>
      </c>
    </row>
    <row r="39" spans="1:113" x14ac:dyDescent="0.25">
      <c r="A39" s="27">
        <f t="shared" si="0"/>
        <v>15605</v>
      </c>
      <c r="B39" s="4"/>
      <c r="C39" s="4"/>
      <c r="D39" s="175" t="s">
        <v>193</v>
      </c>
      <c r="E39" s="175">
        <v>1982</v>
      </c>
      <c r="F39" s="175" t="s">
        <v>112</v>
      </c>
      <c r="G39" s="175" t="s">
        <v>133</v>
      </c>
      <c r="H39" s="175"/>
      <c r="I39" s="175"/>
      <c r="J39" s="175"/>
      <c r="K39" s="4" t="s">
        <v>171</v>
      </c>
      <c r="L39" s="175" t="s">
        <v>170</v>
      </c>
      <c r="M39" s="213" t="s">
        <v>133</v>
      </c>
      <c r="N39" s="4"/>
      <c r="O39" s="213" t="s">
        <v>182</v>
      </c>
      <c r="P39" s="209" t="s">
        <v>173</v>
      </c>
      <c r="Q39" s="209" t="s">
        <v>171</v>
      </c>
      <c r="R39" s="210" t="s">
        <v>170</v>
      </c>
      <c r="S39" s="213" t="s">
        <v>133</v>
      </c>
      <c r="T39" s="4"/>
      <c r="U39" s="4"/>
      <c r="V39" s="4"/>
      <c r="W39" s="4"/>
      <c r="X39" s="4"/>
      <c r="Y39" s="175" t="s">
        <v>114</v>
      </c>
      <c r="Z39" s="185"/>
      <c r="AA39" s="4"/>
      <c r="AB39" s="4"/>
      <c r="AC39" s="4"/>
      <c r="AD39" s="4"/>
      <c r="AE39" s="4"/>
      <c r="AF39" s="4"/>
      <c r="AG39" s="4"/>
      <c r="AH39" s="175" t="s">
        <v>137</v>
      </c>
      <c r="AI39" s="4"/>
      <c r="AJ39" s="4"/>
      <c r="AK39" s="4"/>
      <c r="AL39" s="4"/>
      <c r="AM39" s="4"/>
      <c r="AN39" s="37"/>
      <c r="AO39" s="38"/>
      <c r="AP39" s="11"/>
      <c r="AS39" s="6"/>
      <c r="AT39" s="6"/>
      <c r="AU39" s="43"/>
      <c r="BC39" s="45" t="str">
        <f>IF(BF39="","",MAX(BC$8:BC38)+1)</f>
        <v/>
      </c>
      <c r="CS39" s="210">
        <v>2011</v>
      </c>
      <c r="CT39" s="210" t="s">
        <v>129</v>
      </c>
    </row>
    <row r="40" spans="1:113" x14ac:dyDescent="0.25">
      <c r="A40" s="27">
        <f t="shared" si="0"/>
        <v>15606</v>
      </c>
      <c r="B40" s="4"/>
      <c r="C40" s="4"/>
      <c r="D40" s="175" t="s">
        <v>194</v>
      </c>
      <c r="E40" s="175">
        <v>1976</v>
      </c>
      <c r="F40" s="175" t="s">
        <v>112</v>
      </c>
      <c r="G40" s="175" t="s">
        <v>133</v>
      </c>
      <c r="H40" s="175"/>
      <c r="I40" s="175"/>
      <c r="J40" s="175"/>
      <c r="K40" s="4" t="s">
        <v>171</v>
      </c>
      <c r="L40" s="175" t="s">
        <v>170</v>
      </c>
      <c r="M40" s="213" t="s">
        <v>133</v>
      </c>
      <c r="N40" s="4"/>
      <c r="O40" s="213" t="s">
        <v>182</v>
      </c>
      <c r="P40" s="209" t="s">
        <v>173</v>
      </c>
      <c r="Q40" s="209" t="s">
        <v>171</v>
      </c>
      <c r="R40" s="210" t="s">
        <v>170</v>
      </c>
      <c r="S40" s="213" t="s">
        <v>133</v>
      </c>
      <c r="T40" s="4"/>
      <c r="U40" s="4"/>
      <c r="V40" s="4"/>
      <c r="W40" s="4"/>
      <c r="X40" s="4"/>
      <c r="Y40" s="175" t="s">
        <v>114</v>
      </c>
      <c r="Z40" s="4"/>
      <c r="AA40" s="4"/>
      <c r="AB40" s="4"/>
      <c r="AC40" s="4"/>
      <c r="AD40" s="4"/>
      <c r="AE40" s="4"/>
      <c r="AF40" s="4"/>
      <c r="AG40" s="4"/>
      <c r="AH40" s="175" t="s">
        <v>137</v>
      </c>
      <c r="AI40" s="4"/>
      <c r="AJ40" s="4"/>
      <c r="AK40" s="4"/>
      <c r="AL40" s="4"/>
      <c r="AM40" s="4"/>
      <c r="AN40" s="37"/>
      <c r="AO40" s="38"/>
      <c r="AP40" s="11"/>
      <c r="AS40" s="6"/>
      <c r="AT40" s="6"/>
      <c r="AU40" s="43"/>
      <c r="BC40" s="45" t="str">
        <f>IF(BF40="","",MAX(BC$8:BC39)+1)</f>
        <v/>
      </c>
      <c r="CS40" s="210">
        <v>2011</v>
      </c>
      <c r="CT40" s="210" t="s">
        <v>129</v>
      </c>
    </row>
    <row r="41" spans="1:113" x14ac:dyDescent="0.25">
      <c r="A41" s="27">
        <f t="shared" si="0"/>
        <v>15607</v>
      </c>
      <c r="B41" s="4"/>
      <c r="C41" s="4"/>
      <c r="D41" s="175" t="s">
        <v>195</v>
      </c>
      <c r="E41" s="175">
        <v>1953</v>
      </c>
      <c r="F41" s="175" t="s">
        <v>112</v>
      </c>
      <c r="G41" s="175" t="s">
        <v>133</v>
      </c>
      <c r="H41" s="175"/>
      <c r="I41" s="175"/>
      <c r="J41" s="175"/>
      <c r="L41" s="175" t="s">
        <v>169</v>
      </c>
      <c r="M41" s="213" t="s">
        <v>133</v>
      </c>
      <c r="N41" s="4"/>
      <c r="O41" s="213" t="s">
        <v>182</v>
      </c>
      <c r="P41" s="209" t="s">
        <v>173</v>
      </c>
      <c r="Q41" s="209" t="s">
        <v>171</v>
      </c>
      <c r="R41" s="210" t="s">
        <v>170</v>
      </c>
      <c r="S41" s="213" t="s">
        <v>133</v>
      </c>
      <c r="T41" s="4"/>
      <c r="U41" s="4"/>
      <c r="V41" s="4"/>
      <c r="W41" s="4"/>
      <c r="X41" s="4"/>
      <c r="Y41" s="175" t="s">
        <v>114</v>
      </c>
      <c r="Z41" s="185"/>
      <c r="AA41" s="4"/>
      <c r="AB41" s="4"/>
      <c r="AC41" s="4"/>
      <c r="AD41" s="4"/>
      <c r="AE41" s="4"/>
      <c r="AF41" s="4"/>
      <c r="AG41" s="4"/>
      <c r="AH41" s="175" t="s">
        <v>137</v>
      </c>
      <c r="AI41" s="4"/>
      <c r="AJ41" s="4"/>
      <c r="AK41" s="4"/>
      <c r="AL41" s="4"/>
      <c r="AM41" s="4"/>
      <c r="AN41" s="37"/>
      <c r="AO41" s="38"/>
      <c r="AP41" s="11"/>
      <c r="AQ41" s="11"/>
      <c r="AR41" s="6"/>
      <c r="AS41" s="6"/>
      <c r="AT41" s="6"/>
      <c r="AU41" s="43"/>
      <c r="BC41" s="45" t="str">
        <f>IF(BF41="","",MAX(BC$8:BC40)+1)</f>
        <v/>
      </c>
      <c r="CS41" s="210">
        <v>2010</v>
      </c>
      <c r="CT41" s="210" t="s">
        <v>129</v>
      </c>
    </row>
    <row r="42" spans="1:113" x14ac:dyDescent="0.25">
      <c r="A42" s="27">
        <f t="shared" si="0"/>
        <v>15608</v>
      </c>
      <c r="B42" s="4"/>
      <c r="C42" s="4"/>
      <c r="D42" s="175" t="s">
        <v>196</v>
      </c>
      <c r="E42" s="175">
        <v>1945</v>
      </c>
      <c r="F42" s="175" t="s">
        <v>127</v>
      </c>
      <c r="G42" s="175" t="s">
        <v>114</v>
      </c>
      <c r="H42" s="175"/>
      <c r="I42" s="175"/>
      <c r="J42" s="175"/>
      <c r="K42" s="4" t="s">
        <v>171</v>
      </c>
      <c r="L42" s="175" t="s">
        <v>170</v>
      </c>
      <c r="M42" s="213" t="s">
        <v>133</v>
      </c>
      <c r="N42" s="4"/>
      <c r="O42" s="213" t="s">
        <v>182</v>
      </c>
      <c r="P42" s="209" t="s">
        <v>173</v>
      </c>
      <c r="Q42" s="209" t="s">
        <v>171</v>
      </c>
      <c r="R42" s="210" t="s">
        <v>170</v>
      </c>
      <c r="S42" s="213" t="s">
        <v>133</v>
      </c>
      <c r="T42" s="4"/>
      <c r="U42" s="4"/>
      <c r="V42" s="4"/>
      <c r="W42" s="4"/>
      <c r="X42" s="4"/>
      <c r="Y42" s="175" t="s">
        <v>114</v>
      </c>
      <c r="Z42" s="4"/>
      <c r="AA42" s="4"/>
      <c r="AB42" s="4"/>
      <c r="AC42" s="4"/>
      <c r="AD42" s="4"/>
      <c r="AE42" s="4"/>
      <c r="AF42" s="4"/>
      <c r="AG42" s="4"/>
      <c r="AH42" s="175" t="s">
        <v>188</v>
      </c>
      <c r="AI42" s="4"/>
      <c r="AJ42" s="4"/>
      <c r="AK42" s="4"/>
      <c r="AL42" s="4"/>
      <c r="AM42" s="4"/>
      <c r="AN42" s="37"/>
      <c r="AO42" s="38"/>
      <c r="AP42" s="11"/>
      <c r="AQ42" s="11"/>
      <c r="AR42" s="6"/>
      <c r="AS42" s="6"/>
      <c r="AT42" s="6"/>
      <c r="AU42" s="43"/>
      <c r="BC42" s="45" t="str">
        <f>IF(BF42="","",MAX(BC$8:BC41)+1)</f>
        <v/>
      </c>
      <c r="CS42" s="210">
        <v>1975</v>
      </c>
      <c r="CT42" s="210" t="s">
        <v>124</v>
      </c>
    </row>
    <row r="43" spans="1:113" x14ac:dyDescent="0.25">
      <c r="A43" s="27">
        <f t="shared" si="0"/>
        <v>15609</v>
      </c>
      <c r="B43" s="4"/>
      <c r="C43" s="4"/>
      <c r="D43" s="175" t="s">
        <v>197</v>
      </c>
      <c r="E43" s="175">
        <v>1946</v>
      </c>
      <c r="F43" s="175" t="s">
        <v>112</v>
      </c>
      <c r="G43" s="175" t="s">
        <v>133</v>
      </c>
      <c r="H43" s="175"/>
      <c r="I43" s="175"/>
      <c r="J43" s="175"/>
      <c r="K43" s="4" t="s">
        <v>171</v>
      </c>
      <c r="L43" s="175" t="s">
        <v>170</v>
      </c>
      <c r="M43" s="213" t="s">
        <v>133</v>
      </c>
      <c r="N43" s="4"/>
      <c r="O43" s="213" t="s">
        <v>182</v>
      </c>
      <c r="P43" s="209" t="s">
        <v>173</v>
      </c>
      <c r="Q43" s="209" t="s">
        <v>171</v>
      </c>
      <c r="R43" s="210" t="s">
        <v>170</v>
      </c>
      <c r="S43" s="213" t="s">
        <v>133</v>
      </c>
      <c r="T43" s="4"/>
      <c r="U43" s="4"/>
      <c r="V43" s="4"/>
      <c r="W43" s="4"/>
      <c r="X43" s="4"/>
      <c r="Y43" s="175" t="s">
        <v>114</v>
      </c>
      <c r="Z43" s="185"/>
      <c r="AA43" s="4"/>
      <c r="AB43" s="4"/>
      <c r="AC43" s="4"/>
      <c r="AD43" s="4"/>
      <c r="AE43" s="4"/>
      <c r="AF43" s="4"/>
      <c r="AG43" s="4"/>
      <c r="AH43" s="175" t="s">
        <v>188</v>
      </c>
      <c r="AI43" s="4"/>
      <c r="AJ43" s="4"/>
      <c r="AK43" s="4"/>
      <c r="AL43" s="4"/>
      <c r="AM43" s="4"/>
      <c r="AN43" s="37"/>
      <c r="AO43" s="38"/>
      <c r="AP43" s="11"/>
      <c r="AQ43" s="11"/>
      <c r="AR43" s="6"/>
      <c r="AS43" s="6"/>
      <c r="AT43" s="6"/>
      <c r="AU43" s="43"/>
      <c r="BC43" s="45" t="str">
        <f>IF(BF43="","",MAX(BC$8:BC42)+1)</f>
        <v/>
      </c>
      <c r="CS43" s="210">
        <v>1975</v>
      </c>
      <c r="CT43" s="210" t="s">
        <v>124</v>
      </c>
    </row>
    <row r="44" spans="1:113" x14ac:dyDescent="0.25">
      <c r="A44" s="27">
        <f t="shared" si="0"/>
        <v>15610</v>
      </c>
      <c r="B44" s="4"/>
      <c r="C44" s="4"/>
      <c r="D44" s="175" t="s">
        <v>198</v>
      </c>
      <c r="E44" s="175">
        <v>1949</v>
      </c>
      <c r="F44" s="175" t="s">
        <v>127</v>
      </c>
      <c r="G44" s="175" t="s">
        <v>133</v>
      </c>
      <c r="H44" s="175"/>
      <c r="I44" s="175"/>
      <c r="J44" s="175"/>
      <c r="K44" s="4" t="s">
        <v>171</v>
      </c>
      <c r="L44" s="175" t="s">
        <v>170</v>
      </c>
      <c r="M44" s="213" t="s">
        <v>133</v>
      </c>
      <c r="N44" s="4"/>
      <c r="O44" s="213" t="s">
        <v>182</v>
      </c>
      <c r="P44" s="209" t="s">
        <v>173</v>
      </c>
      <c r="Q44" s="209" t="s">
        <v>171</v>
      </c>
      <c r="R44" s="210" t="s">
        <v>170</v>
      </c>
      <c r="S44" s="213" t="s">
        <v>133</v>
      </c>
      <c r="T44" s="4"/>
      <c r="U44" s="4"/>
      <c r="V44" s="4"/>
      <c r="W44" s="4"/>
      <c r="X44" s="4"/>
      <c r="Y44" s="175" t="s">
        <v>114</v>
      </c>
      <c r="Z44" s="4"/>
      <c r="AA44" s="4"/>
      <c r="AB44" s="4"/>
      <c r="AC44" s="4"/>
      <c r="AD44" s="4"/>
      <c r="AE44" s="4"/>
      <c r="AF44" s="4"/>
      <c r="AG44" s="4"/>
      <c r="AH44" s="175" t="s">
        <v>188</v>
      </c>
      <c r="AI44" s="4"/>
      <c r="AJ44" s="4"/>
      <c r="AK44" s="4"/>
      <c r="AL44" s="4"/>
      <c r="AM44" s="4"/>
      <c r="AN44" s="37"/>
      <c r="AO44" s="38"/>
      <c r="AP44" s="11"/>
      <c r="AQ44" s="11"/>
      <c r="AR44" s="6"/>
      <c r="AS44" s="6"/>
      <c r="AT44" s="6"/>
      <c r="AU44" s="43"/>
      <c r="BC44" s="45" t="str">
        <f>IF(BF44="","",MAX(BC$8:BC43)+1)</f>
        <v/>
      </c>
      <c r="CS44" s="210">
        <v>1975</v>
      </c>
      <c r="CT44" s="210" t="s">
        <v>124</v>
      </c>
    </row>
    <row r="45" spans="1:113" x14ac:dyDescent="0.25">
      <c r="A45" s="27">
        <f t="shared" si="0"/>
        <v>15611</v>
      </c>
      <c r="B45" s="4"/>
      <c r="C45" s="4"/>
      <c r="D45" s="175" t="s">
        <v>199</v>
      </c>
      <c r="E45" s="175">
        <v>1934</v>
      </c>
      <c r="F45" s="175" t="s">
        <v>127</v>
      </c>
      <c r="G45" s="175" t="s">
        <v>114</v>
      </c>
      <c r="H45" s="175"/>
      <c r="I45" s="175"/>
      <c r="J45" s="175"/>
      <c r="K45" s="1" t="s">
        <v>270</v>
      </c>
      <c r="L45" s="175" t="s">
        <v>275</v>
      </c>
      <c r="M45" s="213" t="s">
        <v>133</v>
      </c>
      <c r="N45" s="4"/>
      <c r="O45" s="213" t="s">
        <v>182</v>
      </c>
      <c r="P45" s="209" t="s">
        <v>173</v>
      </c>
      <c r="Q45" s="209" t="s">
        <v>171</v>
      </c>
      <c r="R45" s="210" t="s">
        <v>170</v>
      </c>
      <c r="S45" s="213" t="s">
        <v>133</v>
      </c>
      <c r="T45" s="4"/>
      <c r="U45" s="4"/>
      <c r="V45" s="4"/>
      <c r="W45" s="4"/>
      <c r="X45" s="4"/>
      <c r="Y45" s="175" t="s">
        <v>114</v>
      </c>
      <c r="Z45" s="185"/>
      <c r="AA45" s="4"/>
      <c r="AB45" s="4"/>
      <c r="AC45" s="4"/>
      <c r="AD45" s="4"/>
      <c r="AE45" s="4"/>
      <c r="AF45" s="4"/>
      <c r="AG45" s="4"/>
      <c r="AH45" s="175" t="s">
        <v>188</v>
      </c>
      <c r="AI45" s="4"/>
      <c r="AJ45" s="4"/>
      <c r="AK45" s="4"/>
      <c r="AL45" s="4"/>
      <c r="AM45" s="4"/>
      <c r="AN45" s="37"/>
      <c r="AO45" s="38"/>
      <c r="AP45" s="11"/>
      <c r="AQ45" s="11"/>
      <c r="AR45" s="6"/>
      <c r="AS45" s="6"/>
      <c r="AT45" s="6"/>
      <c r="AU45" s="43"/>
      <c r="BC45" s="45" t="str">
        <f>IF(BF45="","",MAX(BC$8:BC44)+1)</f>
        <v/>
      </c>
      <c r="CS45" s="210">
        <v>1979</v>
      </c>
      <c r="CT45" s="210" t="s">
        <v>124</v>
      </c>
    </row>
    <row r="46" spans="1:113" x14ac:dyDescent="0.25">
      <c r="A46" s="27">
        <f t="shared" si="0"/>
        <v>15612</v>
      </c>
      <c r="B46" s="4"/>
      <c r="C46" s="4"/>
      <c r="D46" s="175" t="s">
        <v>200</v>
      </c>
      <c r="E46" s="175">
        <v>1959</v>
      </c>
      <c r="F46" s="175" t="s">
        <v>127</v>
      </c>
      <c r="G46" s="175" t="s">
        <v>114</v>
      </c>
      <c r="H46" s="175"/>
      <c r="I46" s="175"/>
      <c r="J46" s="175"/>
      <c r="K46" s="1" t="s">
        <v>271</v>
      </c>
      <c r="L46" s="175" t="s">
        <v>276</v>
      </c>
      <c r="M46" s="213" t="s">
        <v>133</v>
      </c>
      <c r="N46" s="4"/>
      <c r="O46" s="213" t="s">
        <v>182</v>
      </c>
      <c r="P46" s="209" t="s">
        <v>173</v>
      </c>
      <c r="Q46" s="209" t="s">
        <v>171</v>
      </c>
      <c r="R46" s="210" t="s">
        <v>170</v>
      </c>
      <c r="S46" s="213" t="s">
        <v>133</v>
      </c>
      <c r="T46" s="4"/>
      <c r="U46" s="4"/>
      <c r="V46" s="4"/>
      <c r="W46" s="4"/>
      <c r="X46" s="4"/>
      <c r="Y46" s="175" t="s">
        <v>114</v>
      </c>
      <c r="Z46" s="4"/>
      <c r="AA46" s="4"/>
      <c r="AB46" s="4"/>
      <c r="AC46" s="4"/>
      <c r="AD46" s="4"/>
      <c r="AE46" s="4"/>
      <c r="AF46" s="4"/>
      <c r="AG46" s="4"/>
      <c r="AH46" s="175" t="s">
        <v>188</v>
      </c>
      <c r="AI46" s="4"/>
      <c r="AJ46" s="4"/>
      <c r="AK46" s="4"/>
      <c r="AL46" s="4"/>
      <c r="AM46" s="4"/>
      <c r="AN46" s="37"/>
      <c r="AO46" s="38"/>
      <c r="AP46" s="11"/>
      <c r="AQ46" s="11"/>
      <c r="AR46" s="6"/>
      <c r="AS46" s="6"/>
      <c r="AT46" s="6"/>
      <c r="AU46" s="43"/>
      <c r="BC46" s="45" t="str">
        <f>IF(BF46="","",MAX(BC$8:BC45)+1)</f>
        <v/>
      </c>
      <c r="CS46" s="210">
        <v>1977</v>
      </c>
      <c r="CT46" s="210" t="s">
        <v>124</v>
      </c>
    </row>
    <row r="47" spans="1:113" s="241" customFormat="1" x14ac:dyDescent="0.25">
      <c r="A47" s="27">
        <f t="shared" si="0"/>
        <v>15613</v>
      </c>
      <c r="B47" s="231"/>
      <c r="C47" s="231"/>
      <c r="D47" s="232" t="s">
        <v>131</v>
      </c>
      <c r="E47" s="175">
        <v>1984</v>
      </c>
      <c r="F47" s="175" t="s">
        <v>112</v>
      </c>
      <c r="G47" s="175" t="s">
        <v>114</v>
      </c>
      <c r="H47" s="242"/>
      <c r="I47" s="242"/>
      <c r="J47" s="242"/>
      <c r="K47" s="4" t="s">
        <v>171</v>
      </c>
      <c r="L47" s="175" t="s">
        <v>170</v>
      </c>
      <c r="M47" s="213" t="s">
        <v>133</v>
      </c>
      <c r="N47" s="231"/>
      <c r="O47" s="213" t="s">
        <v>182</v>
      </c>
      <c r="P47" s="209" t="s">
        <v>173</v>
      </c>
      <c r="Q47" s="209" t="s">
        <v>171</v>
      </c>
      <c r="R47" s="210" t="s">
        <v>170</v>
      </c>
      <c r="S47" s="213" t="s">
        <v>133</v>
      </c>
      <c r="T47" s="231"/>
      <c r="U47" s="231"/>
      <c r="V47" s="231"/>
      <c r="W47" s="231"/>
      <c r="X47" s="231"/>
      <c r="Y47" s="175" t="s">
        <v>114</v>
      </c>
      <c r="Z47" s="231"/>
      <c r="AA47" s="231"/>
      <c r="AB47" s="231"/>
      <c r="AC47" s="231"/>
      <c r="AD47" s="231"/>
      <c r="AE47" s="231"/>
      <c r="AF47" s="231"/>
      <c r="AG47" s="231"/>
      <c r="AH47" s="175" t="s">
        <v>130</v>
      </c>
      <c r="AI47" s="231"/>
      <c r="AJ47" s="231"/>
      <c r="AK47" s="231"/>
      <c r="AL47" s="231"/>
      <c r="AM47" s="231"/>
      <c r="AN47" s="233"/>
      <c r="AO47" s="234"/>
      <c r="AP47" s="235"/>
      <c r="AQ47" s="235"/>
      <c r="AR47" s="231"/>
      <c r="AS47" s="231"/>
      <c r="AT47" s="231"/>
      <c r="AU47" s="236"/>
      <c r="AV47" s="237"/>
      <c r="AW47" s="235"/>
      <c r="AX47" s="235"/>
      <c r="AY47" s="231"/>
      <c r="AZ47" s="231"/>
      <c r="BA47" s="231"/>
      <c r="BB47" s="236"/>
      <c r="BC47" s="45" t="str">
        <f>IF(BF47="","",MAX(BC$8:BC46)+1)</f>
        <v/>
      </c>
      <c r="BD47" s="231"/>
      <c r="BE47" s="231"/>
      <c r="BF47" s="231"/>
      <c r="BG47" s="235"/>
      <c r="BH47" s="231"/>
      <c r="BI47" s="231"/>
      <c r="BJ47" s="231"/>
      <c r="BK47" s="231"/>
      <c r="BL47" s="231"/>
      <c r="BM47" s="231"/>
      <c r="BN47" s="231"/>
      <c r="BO47" s="231"/>
      <c r="BP47" s="231"/>
      <c r="BQ47" s="231"/>
      <c r="BR47" s="231"/>
      <c r="BS47" s="231"/>
      <c r="BT47" s="231"/>
      <c r="BU47" s="231"/>
      <c r="BV47" s="231"/>
      <c r="BW47" s="231"/>
      <c r="BX47" s="231"/>
      <c r="BY47" s="231"/>
      <c r="BZ47" s="231"/>
      <c r="CA47" s="231"/>
      <c r="CB47" s="231"/>
      <c r="CC47" s="231"/>
      <c r="CD47" s="231"/>
      <c r="CE47" s="231"/>
      <c r="CF47" s="231"/>
      <c r="CG47" s="231"/>
      <c r="CH47" s="231"/>
      <c r="CI47" s="231"/>
      <c r="CJ47" s="231"/>
      <c r="CK47" s="231"/>
      <c r="CL47" s="231"/>
      <c r="CM47" s="231"/>
      <c r="CN47" s="231"/>
      <c r="CO47" s="231"/>
      <c r="CP47" s="231"/>
      <c r="CQ47" s="238"/>
      <c r="CR47" s="212"/>
      <c r="CS47" s="210">
        <v>2004</v>
      </c>
      <c r="CT47" s="210" t="s">
        <v>129</v>
      </c>
      <c r="CV47" s="239"/>
      <c r="CW47" s="234"/>
      <c r="CX47" s="235"/>
      <c r="CY47" s="235"/>
      <c r="CZ47" s="236"/>
      <c r="DA47" s="237"/>
      <c r="DB47" s="231"/>
      <c r="DC47" s="240"/>
      <c r="DD47" s="231"/>
      <c r="DE47" s="231"/>
      <c r="DF47" s="233"/>
      <c r="DG47" s="234"/>
      <c r="DH47" s="231"/>
      <c r="DI47" s="236"/>
    </row>
    <row r="48" spans="1:113" x14ac:dyDescent="0.25">
      <c r="A48" s="27">
        <f t="shared" si="0"/>
        <v>15614</v>
      </c>
      <c r="B48" s="4"/>
      <c r="C48" s="4"/>
      <c r="D48" s="175" t="s">
        <v>185</v>
      </c>
      <c r="E48" s="175">
        <v>1975</v>
      </c>
      <c r="F48" s="175" t="s">
        <v>127</v>
      </c>
      <c r="G48" s="175"/>
      <c r="H48" s="175"/>
      <c r="I48" s="175"/>
      <c r="J48" s="175"/>
      <c r="K48" s="4" t="s">
        <v>171</v>
      </c>
      <c r="L48" s="175" t="s">
        <v>170</v>
      </c>
      <c r="M48" s="213" t="s">
        <v>133</v>
      </c>
      <c r="N48" t="s">
        <v>204</v>
      </c>
      <c r="O48" s="213" t="s">
        <v>182</v>
      </c>
      <c r="P48" s="209" t="s">
        <v>173</v>
      </c>
      <c r="Q48" s="209" t="s">
        <v>171</v>
      </c>
      <c r="R48" s="210" t="s">
        <v>170</v>
      </c>
      <c r="S48" s="213" t="s">
        <v>133</v>
      </c>
      <c r="T48" s="4"/>
      <c r="U48" s="4"/>
      <c r="V48" s="4"/>
      <c r="W48" s="4"/>
      <c r="X48" s="4"/>
      <c r="Y48" s="4"/>
      <c r="Z48" s="185"/>
      <c r="AA48" s="4"/>
      <c r="AB48" s="4"/>
      <c r="AC48" s="4"/>
      <c r="AD48" s="4"/>
      <c r="AE48" s="4"/>
      <c r="AF48" s="4"/>
      <c r="AG48" s="4"/>
      <c r="AH48" s="185"/>
      <c r="AI48" s="175" t="s">
        <v>186</v>
      </c>
      <c r="AJ48" s="4"/>
      <c r="AK48" s="4"/>
      <c r="AL48" s="4"/>
      <c r="AM48" s="4"/>
      <c r="AN48" s="37"/>
      <c r="AO48" s="38"/>
      <c r="AP48" s="11"/>
      <c r="AQ48" s="11"/>
      <c r="AR48" s="6"/>
      <c r="AS48" s="6"/>
      <c r="AT48" s="6"/>
      <c r="AU48" s="43"/>
      <c r="AV48" s="175" t="s">
        <v>114</v>
      </c>
      <c r="AW48" s="175">
        <v>1999</v>
      </c>
      <c r="AY48" s="175" t="s">
        <v>153</v>
      </c>
      <c r="BC48" s="45" t="str">
        <f>IF(BF48="","",MAX(BC$8:BC47)+1)</f>
        <v/>
      </c>
    </row>
    <row r="49" spans="1:113" s="270" customFormat="1" x14ac:dyDescent="0.25">
      <c r="A49" s="27">
        <f t="shared" si="0"/>
        <v>15615</v>
      </c>
      <c r="B49" s="264"/>
      <c r="C49" s="264"/>
      <c r="D49" s="265" t="s">
        <v>266</v>
      </c>
      <c r="E49" s="265">
        <v>1989</v>
      </c>
      <c r="F49" s="265" t="s">
        <v>112</v>
      </c>
      <c r="G49" s="265"/>
      <c r="H49" s="265"/>
      <c r="I49" s="265"/>
      <c r="J49" s="265"/>
      <c r="K49" s="264" t="s">
        <v>171</v>
      </c>
      <c r="L49" s="265" t="s">
        <v>170</v>
      </c>
      <c r="M49" s="266" t="s">
        <v>133</v>
      </c>
      <c r="N49" s="265"/>
      <c r="O49" s="266" t="s">
        <v>183</v>
      </c>
      <c r="P49" s="264" t="s">
        <v>173</v>
      </c>
      <c r="Q49" s="264" t="s">
        <v>171</v>
      </c>
      <c r="R49" s="265" t="s">
        <v>170</v>
      </c>
      <c r="S49" s="266" t="s">
        <v>133</v>
      </c>
      <c r="T49" s="264"/>
      <c r="U49" s="264"/>
      <c r="V49" s="264"/>
      <c r="W49" s="264"/>
      <c r="X49" s="264"/>
      <c r="Y49" s="264"/>
      <c r="Z49" s="264"/>
      <c r="AA49" s="264"/>
      <c r="AB49" s="264"/>
      <c r="AC49" s="264"/>
      <c r="AD49" s="264"/>
      <c r="AE49" s="264"/>
      <c r="AF49" s="264"/>
      <c r="AG49" s="264"/>
      <c r="AH49" s="264"/>
      <c r="AI49" s="267" t="s">
        <v>167</v>
      </c>
      <c r="AJ49" s="264"/>
      <c r="AK49" s="264"/>
      <c r="AL49" s="264"/>
      <c r="AM49" s="264"/>
      <c r="AN49" s="268"/>
      <c r="AO49" s="265" t="s">
        <v>128</v>
      </c>
      <c r="AP49" s="269">
        <v>41640</v>
      </c>
      <c r="AQ49" s="269">
        <v>43466</v>
      </c>
      <c r="AR49" s="265" t="s">
        <v>115</v>
      </c>
      <c r="AS49" s="265" t="s">
        <v>263</v>
      </c>
      <c r="AV49" s="271"/>
      <c r="AW49" s="272"/>
      <c r="AX49" s="272"/>
      <c r="AY49" s="264"/>
      <c r="AZ49" s="264"/>
      <c r="BA49" s="264"/>
      <c r="BB49" s="273"/>
      <c r="BC49" s="45" t="str">
        <f>IF(BF49="","",MAX(BC$8:BC48)+1)</f>
        <v/>
      </c>
      <c r="BD49" s="264"/>
      <c r="BE49" s="264"/>
      <c r="BF49" s="264"/>
      <c r="BG49" s="272"/>
      <c r="BH49" s="264"/>
      <c r="BI49" s="264"/>
      <c r="BJ49" s="264"/>
      <c r="BK49" s="264"/>
      <c r="BL49" s="264"/>
      <c r="BM49" s="264"/>
      <c r="BN49" s="264"/>
      <c r="BO49" s="264"/>
      <c r="BP49" s="264"/>
      <c r="BQ49" s="264"/>
      <c r="BR49" s="264"/>
      <c r="BS49" s="264"/>
      <c r="BT49" s="264"/>
      <c r="BU49" s="264"/>
      <c r="BV49" s="264"/>
      <c r="BW49" s="264"/>
      <c r="BX49" s="264"/>
      <c r="BY49" s="264"/>
      <c r="BZ49" s="264"/>
      <c r="CA49" s="264"/>
      <c r="CB49" s="231"/>
      <c r="CC49" s="264"/>
      <c r="CD49" s="264"/>
      <c r="CE49" s="264"/>
      <c r="CF49" s="264"/>
      <c r="CG49" s="264"/>
      <c r="CH49" s="264"/>
      <c r="CI49" s="264"/>
      <c r="CJ49" s="264"/>
      <c r="CK49" s="264"/>
      <c r="CL49" s="264"/>
      <c r="CM49" s="264"/>
      <c r="CN49" s="264"/>
      <c r="CO49" s="264"/>
      <c r="CP49" s="264"/>
      <c r="CQ49" s="274"/>
      <c r="CR49" s="218"/>
      <c r="CS49" s="216"/>
      <c r="CT49" s="217"/>
      <c r="CU49" s="271"/>
      <c r="CV49" s="275"/>
      <c r="CW49" s="276"/>
      <c r="CX49" s="272"/>
      <c r="CY49" s="272"/>
      <c r="CZ49" s="273"/>
      <c r="DA49" s="271"/>
      <c r="DB49" s="264"/>
      <c r="DC49" s="277"/>
      <c r="DD49" s="264"/>
      <c r="DE49" s="264"/>
      <c r="DF49" s="268"/>
      <c r="DG49" s="276"/>
      <c r="DH49" s="264"/>
      <c r="DI49" s="273"/>
    </row>
    <row r="50" spans="1:113" x14ac:dyDescent="0.25">
      <c r="A50" s="27">
        <f t="shared" si="0"/>
        <v>15616</v>
      </c>
      <c r="B50" s="4"/>
      <c r="C50" s="4"/>
      <c r="D50" s="175" t="s">
        <v>265</v>
      </c>
      <c r="E50" s="175">
        <v>1991</v>
      </c>
      <c r="F50" s="175" t="s">
        <v>112</v>
      </c>
      <c r="G50" s="175"/>
      <c r="H50" s="175"/>
      <c r="I50" s="175"/>
      <c r="J50" s="175"/>
      <c r="K50" s="4" t="s">
        <v>171</v>
      </c>
      <c r="L50" s="175" t="s">
        <v>170</v>
      </c>
      <c r="M50" s="213" t="s">
        <v>133</v>
      </c>
      <c r="N50" s="175"/>
      <c r="O50" s="266" t="s">
        <v>183</v>
      </c>
      <c r="P50" s="209" t="s">
        <v>173</v>
      </c>
      <c r="Q50" s="209" t="s">
        <v>171</v>
      </c>
      <c r="R50" s="210" t="s">
        <v>170</v>
      </c>
      <c r="S50" s="213" t="s">
        <v>133</v>
      </c>
      <c r="T50" s="4"/>
      <c r="U50" s="4"/>
      <c r="V50" s="4"/>
      <c r="W50" s="4"/>
      <c r="X50" s="4"/>
      <c r="Y50" s="4"/>
      <c r="Z50" s="185"/>
      <c r="AA50" s="4"/>
      <c r="AB50" s="4"/>
      <c r="AC50" s="4"/>
      <c r="AD50" s="4"/>
      <c r="AE50" s="4"/>
      <c r="AF50" s="4"/>
      <c r="AG50" s="4"/>
      <c r="AH50" s="185"/>
      <c r="AI50" s="248" t="s">
        <v>167</v>
      </c>
      <c r="AJ50" s="4"/>
      <c r="AK50" s="4"/>
      <c r="AL50" s="4"/>
      <c r="AM50" s="4"/>
      <c r="AN50" s="37"/>
      <c r="AO50" s="175" t="s">
        <v>236</v>
      </c>
      <c r="AP50" s="179">
        <v>40544</v>
      </c>
      <c r="AQ50" s="179" t="s">
        <v>267</v>
      </c>
      <c r="AR50" s="175" t="s">
        <v>115</v>
      </c>
      <c r="AS50" s="175" t="s">
        <v>124</v>
      </c>
      <c r="BC50" s="45" t="str">
        <f>IF(BF50="","",MAX(BC$8:BC49)+1)</f>
        <v/>
      </c>
    </row>
    <row r="51" spans="1:113" x14ac:dyDescent="0.25">
      <c r="A51" s="27">
        <f t="shared" si="0"/>
        <v>15617</v>
      </c>
      <c r="B51" s="4"/>
      <c r="C51" s="4"/>
      <c r="D51" s="175" t="s">
        <v>264</v>
      </c>
      <c r="E51" s="175">
        <v>1992</v>
      </c>
      <c r="F51" s="175" t="s">
        <v>127</v>
      </c>
      <c r="G51" s="175"/>
      <c r="I51" s="175"/>
      <c r="J51" s="175"/>
      <c r="K51" s="4" t="s">
        <v>171</v>
      </c>
      <c r="L51" s="175" t="s">
        <v>170</v>
      </c>
      <c r="M51" s="213" t="s">
        <v>133</v>
      </c>
      <c r="N51" s="175"/>
      <c r="O51" s="266" t="s">
        <v>183</v>
      </c>
      <c r="P51" s="209" t="s">
        <v>173</v>
      </c>
      <c r="Q51" s="209" t="s">
        <v>171</v>
      </c>
      <c r="R51" s="210" t="s">
        <v>170</v>
      </c>
      <c r="S51" s="213" t="s">
        <v>133</v>
      </c>
      <c r="T51" s="4"/>
      <c r="U51" s="4"/>
      <c r="V51" s="4"/>
      <c r="W51" s="4"/>
      <c r="X51" s="4"/>
      <c r="Y51" s="4"/>
      <c r="Z51" s="185"/>
      <c r="AA51" s="4"/>
      <c r="AB51" s="4"/>
      <c r="AC51" s="4"/>
      <c r="AD51" s="4"/>
      <c r="AE51" s="4"/>
      <c r="AF51" s="4"/>
      <c r="AG51" s="4"/>
      <c r="AH51" s="185"/>
      <c r="AI51" s="248" t="s">
        <v>167</v>
      </c>
      <c r="AJ51" s="4"/>
      <c r="AK51" s="4"/>
      <c r="AL51" s="4"/>
      <c r="AM51" s="4"/>
      <c r="AN51" s="37"/>
      <c r="AO51" s="175" t="s">
        <v>236</v>
      </c>
      <c r="AP51" s="179">
        <v>41122</v>
      </c>
      <c r="AQ51" s="179">
        <v>41852</v>
      </c>
      <c r="AR51" s="175" t="s">
        <v>115</v>
      </c>
      <c r="AS51" s="175" t="s">
        <v>263</v>
      </c>
      <c r="BC51" s="45" t="str">
        <f>IF(BF51="","",MAX(BC$8:BC50)+1)</f>
        <v/>
      </c>
    </row>
    <row r="52" spans="1:113" s="241" customFormat="1" x14ac:dyDescent="0.25">
      <c r="A52" s="27">
        <f t="shared" si="0"/>
        <v>15618</v>
      </c>
      <c r="B52" s="231"/>
      <c r="C52" s="231"/>
      <c r="D52" s="232" t="s">
        <v>262</v>
      </c>
      <c r="E52" s="232">
        <v>1981</v>
      </c>
      <c r="F52" s="232" t="s">
        <v>127</v>
      </c>
      <c r="G52" s="232"/>
      <c r="I52" s="232"/>
      <c r="J52" s="232"/>
      <c r="K52" s="4" t="s">
        <v>171</v>
      </c>
      <c r="L52" s="175" t="s">
        <v>170</v>
      </c>
      <c r="M52" s="213" t="s">
        <v>133</v>
      </c>
      <c r="N52" s="232"/>
      <c r="O52" s="266" t="s">
        <v>183</v>
      </c>
      <c r="P52" s="209" t="s">
        <v>173</v>
      </c>
      <c r="Q52" s="209" t="s">
        <v>171</v>
      </c>
      <c r="R52" s="210" t="s">
        <v>170</v>
      </c>
      <c r="S52" s="213" t="s">
        <v>133</v>
      </c>
      <c r="T52" s="231"/>
      <c r="U52" s="231"/>
      <c r="V52" s="231"/>
      <c r="W52" s="231"/>
      <c r="X52" s="231"/>
      <c r="Y52" s="231"/>
      <c r="Z52" s="231"/>
      <c r="AA52" s="231"/>
      <c r="AB52" s="231"/>
      <c r="AC52" s="231"/>
      <c r="AD52" s="231"/>
      <c r="AE52" s="231"/>
      <c r="AF52" s="231"/>
      <c r="AG52" s="231"/>
      <c r="AH52" s="231"/>
      <c r="AI52" s="248" t="s">
        <v>167</v>
      </c>
      <c r="AJ52" s="231"/>
      <c r="AK52" s="231"/>
      <c r="AL52" s="231"/>
      <c r="AM52" s="231"/>
      <c r="AN52" s="233"/>
      <c r="AO52" s="175" t="s">
        <v>114</v>
      </c>
      <c r="AP52" s="179">
        <v>36708</v>
      </c>
      <c r="AQ52" s="179">
        <v>36526</v>
      </c>
      <c r="AR52" s="175" t="s">
        <v>115</v>
      </c>
      <c r="AS52" s="175" t="s">
        <v>261</v>
      </c>
      <c r="AV52" s="237"/>
      <c r="AW52" s="235"/>
      <c r="AX52" s="235"/>
      <c r="AY52" s="231"/>
      <c r="AZ52" s="231"/>
      <c r="BA52" s="231"/>
      <c r="BB52" s="236"/>
      <c r="BC52" s="45" t="str">
        <f>IF(BF52="","",MAX(BC$8:BC51)+1)</f>
        <v/>
      </c>
      <c r="BD52" s="231"/>
      <c r="BE52" s="231"/>
      <c r="BF52" s="231"/>
      <c r="BG52" s="235"/>
      <c r="BH52" s="231"/>
      <c r="BI52" s="231"/>
      <c r="BJ52" s="231"/>
      <c r="BK52" s="231"/>
      <c r="BL52" s="231"/>
      <c r="BM52" s="231"/>
      <c r="BN52" s="231"/>
      <c r="BO52" s="231"/>
      <c r="BP52" s="231"/>
      <c r="BQ52" s="231"/>
      <c r="BR52" s="231"/>
      <c r="BS52" s="231"/>
      <c r="BT52" s="231"/>
      <c r="BU52" s="231"/>
      <c r="BV52" s="231"/>
      <c r="BW52" s="231"/>
      <c r="BX52" s="231"/>
      <c r="BY52" s="231"/>
      <c r="BZ52" s="231"/>
      <c r="CA52" s="231"/>
      <c r="CB52" s="231"/>
      <c r="CC52" s="231"/>
      <c r="CD52" s="231"/>
      <c r="CE52" s="231"/>
      <c r="CF52" s="231"/>
      <c r="CG52" s="231"/>
      <c r="CH52" s="231"/>
      <c r="CI52" s="231"/>
      <c r="CJ52" s="231"/>
      <c r="CK52" s="231"/>
      <c r="CL52" s="231"/>
      <c r="CM52" s="231"/>
      <c r="CN52" s="231"/>
      <c r="CO52" s="231"/>
      <c r="CP52" s="231"/>
      <c r="CQ52" s="238"/>
      <c r="CR52" s="218"/>
      <c r="CS52" s="216"/>
      <c r="CT52" s="217"/>
      <c r="CU52" s="237"/>
      <c r="CV52" s="239"/>
      <c r="CW52" s="234"/>
      <c r="CX52" s="235"/>
      <c r="CY52" s="235"/>
      <c r="CZ52" s="236"/>
      <c r="DA52" s="237"/>
      <c r="DB52" s="231"/>
      <c r="DC52" s="240"/>
      <c r="DD52" s="231"/>
      <c r="DE52" s="231"/>
      <c r="DF52" s="233"/>
      <c r="DG52" s="234"/>
      <c r="DH52" s="231"/>
      <c r="DI52" s="236"/>
    </row>
    <row r="53" spans="1:113" s="259" customFormat="1" x14ac:dyDescent="0.25">
      <c r="A53" s="27">
        <f t="shared" si="0"/>
        <v>15619</v>
      </c>
      <c r="B53" s="249"/>
      <c r="C53" s="249"/>
      <c r="D53" s="250" t="s">
        <v>256</v>
      </c>
      <c r="E53" s="250">
        <v>1984</v>
      </c>
      <c r="F53" s="250" t="s">
        <v>112</v>
      </c>
      <c r="G53" s="250" t="s">
        <v>133</v>
      </c>
      <c r="I53" s="250"/>
      <c r="J53" s="250"/>
      <c r="K53" s="4" t="s">
        <v>171</v>
      </c>
      <c r="L53" s="175" t="s">
        <v>170</v>
      </c>
      <c r="M53" s="213" t="s">
        <v>133</v>
      </c>
      <c r="N53" s="250"/>
      <c r="O53" s="266" t="s">
        <v>183</v>
      </c>
      <c r="P53" s="209" t="s">
        <v>173</v>
      </c>
      <c r="Q53" s="209" t="s">
        <v>171</v>
      </c>
      <c r="R53" s="210" t="s">
        <v>170</v>
      </c>
      <c r="S53" s="213" t="s">
        <v>133</v>
      </c>
      <c r="T53" s="249"/>
      <c r="U53" s="249"/>
      <c r="V53" s="249"/>
      <c r="W53" s="249"/>
      <c r="X53" s="249"/>
      <c r="Y53" s="250" t="s">
        <v>114</v>
      </c>
      <c r="Z53" s="250" t="s">
        <v>255</v>
      </c>
      <c r="AA53" s="249"/>
      <c r="AB53" s="249"/>
      <c r="AC53" s="249"/>
      <c r="AD53" s="249"/>
      <c r="AE53" s="249"/>
      <c r="AF53" s="249"/>
      <c r="AG53" s="249"/>
      <c r="AH53" s="249"/>
      <c r="AI53" s="249"/>
      <c r="AJ53" s="249"/>
      <c r="AK53" s="249"/>
      <c r="AL53" s="249"/>
      <c r="AM53" s="249"/>
      <c r="AN53" s="251"/>
      <c r="AO53" s="252"/>
      <c r="AP53" s="253"/>
      <c r="AQ53" s="253"/>
      <c r="AR53" s="249"/>
      <c r="AS53" s="249"/>
      <c r="AT53" s="249"/>
      <c r="AU53" s="254"/>
      <c r="AV53" s="255"/>
      <c r="AW53" s="253"/>
      <c r="AX53" s="253"/>
      <c r="AY53" s="249"/>
      <c r="AZ53" s="249"/>
      <c r="BA53" s="249"/>
      <c r="BB53" s="254"/>
      <c r="BC53" s="45">
        <f>IF(BF53="","",MAX(BC$8:BC52)+1)</f>
        <v>15685</v>
      </c>
      <c r="BD53" s="249"/>
      <c r="BE53" s="249"/>
      <c r="BF53" s="175" t="s">
        <v>254</v>
      </c>
      <c r="BG53" s="253"/>
      <c r="BH53" s="175" t="s">
        <v>127</v>
      </c>
      <c r="BI53" s="175" t="s">
        <v>114</v>
      </c>
      <c r="BJ53" s="249"/>
      <c r="BK53" s="249"/>
      <c r="BL53" s="249"/>
      <c r="BM53" s="249"/>
      <c r="BN53" s="249"/>
      <c r="BO53" s="249"/>
      <c r="BP53" s="249"/>
      <c r="BQ53" s="249"/>
      <c r="BR53" s="249"/>
      <c r="BS53" s="249"/>
      <c r="BT53" s="249"/>
      <c r="BU53" s="249"/>
      <c r="BV53" s="249"/>
      <c r="BW53" s="249"/>
      <c r="BX53" s="249"/>
      <c r="BY53" s="249"/>
      <c r="BZ53" s="249"/>
      <c r="CA53" s="175" t="s">
        <v>114</v>
      </c>
      <c r="CB53" s="231"/>
      <c r="CC53" s="249"/>
      <c r="CD53" s="249"/>
      <c r="CE53" s="249"/>
      <c r="CF53" s="249"/>
      <c r="CG53" s="249"/>
      <c r="CH53" s="249"/>
      <c r="CI53" s="249"/>
      <c r="CJ53" s="249"/>
      <c r="CK53" s="249"/>
      <c r="CL53" s="249"/>
      <c r="CM53" s="249"/>
      <c r="CN53" s="249"/>
      <c r="CO53" s="249"/>
      <c r="CP53" s="249"/>
      <c r="CQ53" s="256"/>
      <c r="CR53" s="218"/>
      <c r="CS53" s="216"/>
      <c r="CT53" s="217"/>
      <c r="CU53" s="255"/>
      <c r="CV53" s="257"/>
      <c r="CW53" s="252"/>
      <c r="CX53" s="253"/>
      <c r="CY53" s="253"/>
      <c r="CZ53" s="254"/>
      <c r="DA53" s="255"/>
      <c r="DB53" s="249"/>
      <c r="DC53" s="258"/>
      <c r="DD53" s="249"/>
      <c r="DE53" s="249"/>
      <c r="DF53" s="251"/>
      <c r="DG53" s="252"/>
      <c r="DH53" s="249"/>
      <c r="DI53" s="254"/>
    </row>
    <row r="54" spans="1:113" x14ac:dyDescent="0.25">
      <c r="A54" s="27">
        <f t="shared" si="0"/>
        <v>15620</v>
      </c>
      <c r="B54" s="4"/>
      <c r="C54" s="4"/>
      <c r="D54" s="175" t="s">
        <v>253</v>
      </c>
      <c r="E54" s="175">
        <v>1969</v>
      </c>
      <c r="F54" s="175" t="s">
        <v>112</v>
      </c>
      <c r="G54" s="175" t="s">
        <v>133</v>
      </c>
      <c r="I54" s="175"/>
      <c r="J54" s="175"/>
      <c r="K54" s="4" t="s">
        <v>171</v>
      </c>
      <c r="L54" s="175" t="s">
        <v>170</v>
      </c>
      <c r="M54" s="213" t="s">
        <v>133</v>
      </c>
      <c r="N54" s="175"/>
      <c r="O54" s="266" t="s">
        <v>183</v>
      </c>
      <c r="P54" s="209" t="s">
        <v>173</v>
      </c>
      <c r="Q54" s="209" t="s">
        <v>171</v>
      </c>
      <c r="R54" s="210" t="s">
        <v>170</v>
      </c>
      <c r="S54" s="213" t="s">
        <v>133</v>
      </c>
      <c r="T54" s="4"/>
      <c r="U54" s="4"/>
      <c r="V54" s="4"/>
      <c r="W54" s="4"/>
      <c r="X54" s="4"/>
      <c r="Y54" s="175" t="s">
        <v>114</v>
      </c>
      <c r="Z54" s="175" t="s">
        <v>155</v>
      </c>
      <c r="AA54" s="4"/>
      <c r="AB54" s="4"/>
      <c r="AC54" s="4"/>
      <c r="AD54" s="4"/>
      <c r="AE54" s="4"/>
      <c r="AF54" s="4"/>
      <c r="AG54" s="4"/>
      <c r="AH54" s="185"/>
      <c r="AI54" s="4"/>
      <c r="AJ54" s="4"/>
      <c r="AK54" s="4"/>
      <c r="AL54" s="4"/>
      <c r="AM54" s="4"/>
      <c r="AN54" s="37"/>
      <c r="AO54" s="38"/>
      <c r="AP54" s="11"/>
      <c r="AQ54" s="11"/>
      <c r="AR54" s="6"/>
      <c r="AS54" s="6"/>
      <c r="AT54" s="6"/>
      <c r="AU54" s="43"/>
      <c r="BC54" s="45">
        <f>IF(BF54="","",MAX(BC$8:BC53)+1)</f>
        <v>15686</v>
      </c>
      <c r="BF54" s="175" t="s">
        <v>252</v>
      </c>
      <c r="BH54" s="175" t="s">
        <v>127</v>
      </c>
      <c r="BI54" s="175" t="s">
        <v>114</v>
      </c>
      <c r="CA54" s="175" t="s">
        <v>114</v>
      </c>
    </row>
    <row r="55" spans="1:113" x14ac:dyDescent="0.25">
      <c r="A55" s="27">
        <f t="shared" si="0"/>
        <v>15621</v>
      </c>
      <c r="B55" s="4"/>
      <c r="C55" s="4"/>
      <c r="D55" s="175" t="s">
        <v>251</v>
      </c>
      <c r="E55" s="175">
        <v>1987</v>
      </c>
      <c r="F55" s="175" t="s">
        <v>112</v>
      </c>
      <c r="G55" s="175" t="s">
        <v>133</v>
      </c>
      <c r="I55" s="175"/>
      <c r="J55" s="175"/>
      <c r="K55" s="175" t="s">
        <v>272</v>
      </c>
      <c r="L55" s="175" t="s">
        <v>170</v>
      </c>
      <c r="M55" s="213" t="s">
        <v>133</v>
      </c>
      <c r="N55"/>
      <c r="O55" s="266" t="s">
        <v>183</v>
      </c>
      <c r="P55" s="209" t="s">
        <v>173</v>
      </c>
      <c r="Q55" s="209" t="s">
        <v>171</v>
      </c>
      <c r="R55" s="210" t="s">
        <v>170</v>
      </c>
      <c r="S55" s="213" t="s">
        <v>133</v>
      </c>
      <c r="T55" s="4"/>
      <c r="U55" s="4"/>
      <c r="V55" s="4"/>
      <c r="W55" s="4"/>
      <c r="X55" s="4"/>
      <c r="Y55" s="175" t="s">
        <v>145</v>
      </c>
      <c r="Z55" s="175" t="s">
        <v>219</v>
      </c>
      <c r="AA55" s="4"/>
      <c r="AB55" s="4"/>
      <c r="AC55" s="4"/>
      <c r="AD55" s="4"/>
      <c r="AE55" s="4"/>
      <c r="AF55" s="4"/>
      <c r="AG55" s="4"/>
      <c r="AH55" s="185"/>
      <c r="AI55" s="4"/>
      <c r="AJ55" s="4"/>
      <c r="AK55" s="4"/>
      <c r="AL55" s="4"/>
      <c r="AM55" s="4"/>
      <c r="AN55" s="37"/>
      <c r="AO55" s="38"/>
      <c r="AP55" s="11"/>
      <c r="AQ55" s="11"/>
      <c r="AR55" s="6"/>
      <c r="AS55" s="6"/>
      <c r="AT55" s="6"/>
      <c r="AU55" s="43"/>
      <c r="BC55" s="45">
        <f>IF(BF55="","",MAX(BC$8:BC54)+1)</f>
        <v>15687</v>
      </c>
      <c r="BF55" s="175" t="s">
        <v>250</v>
      </c>
      <c r="BH55" s="175" t="s">
        <v>127</v>
      </c>
      <c r="BI55" s="175" t="s">
        <v>145</v>
      </c>
      <c r="CA55" s="175" t="s">
        <v>145</v>
      </c>
    </row>
    <row r="56" spans="1:113" x14ac:dyDescent="0.25">
      <c r="A56" s="27">
        <f t="shared" si="0"/>
        <v>15622</v>
      </c>
      <c r="B56" s="4"/>
      <c r="C56" s="4"/>
      <c r="D56" s="175" t="s">
        <v>249</v>
      </c>
      <c r="E56" s="175">
        <v>1975</v>
      </c>
      <c r="F56" s="175" t="s">
        <v>112</v>
      </c>
      <c r="G56" s="175" t="s">
        <v>133</v>
      </c>
      <c r="I56" s="175"/>
      <c r="J56" s="175"/>
      <c r="K56" s="4" t="s">
        <v>171</v>
      </c>
      <c r="L56" s="175" t="s">
        <v>170</v>
      </c>
      <c r="M56" s="213" t="s">
        <v>133</v>
      </c>
      <c r="N56"/>
      <c r="O56" s="266" t="s">
        <v>183</v>
      </c>
      <c r="P56" s="209" t="s">
        <v>173</v>
      </c>
      <c r="Q56" s="209" t="s">
        <v>171</v>
      </c>
      <c r="R56" s="210" t="s">
        <v>170</v>
      </c>
      <c r="S56" s="213" t="s">
        <v>133</v>
      </c>
      <c r="T56" s="4"/>
      <c r="U56" s="4"/>
      <c r="V56" s="4"/>
      <c r="W56" s="4"/>
      <c r="X56" s="4"/>
      <c r="Y56" s="175" t="s">
        <v>114</v>
      </c>
      <c r="Z56" s="175" t="s">
        <v>219</v>
      </c>
      <c r="AA56" s="4"/>
      <c r="AB56" s="4"/>
      <c r="AC56" s="4"/>
      <c r="AD56" s="4"/>
      <c r="AE56" s="4"/>
      <c r="AF56" s="4"/>
      <c r="AG56" s="4"/>
      <c r="AH56" s="185"/>
      <c r="AI56" s="4"/>
      <c r="AJ56" s="4"/>
      <c r="AK56" s="4"/>
      <c r="AL56" s="4"/>
      <c r="AM56" s="4"/>
      <c r="AN56" s="37"/>
      <c r="AO56" s="38"/>
      <c r="AP56" s="11"/>
      <c r="AQ56" s="11"/>
      <c r="AR56" s="6"/>
      <c r="AS56" s="6"/>
      <c r="AT56" s="6"/>
      <c r="AU56" s="43"/>
      <c r="BC56" s="45">
        <f>IF(BF56="","",MAX(BC$8:BC55)+1)</f>
        <v>15688</v>
      </c>
      <c r="BF56" s="175" t="s">
        <v>248</v>
      </c>
      <c r="BH56" s="175" t="s">
        <v>127</v>
      </c>
      <c r="BI56" s="175" t="s">
        <v>114</v>
      </c>
      <c r="CA56" s="175" t="s">
        <v>114</v>
      </c>
    </row>
    <row r="57" spans="1:113" x14ac:dyDescent="0.25">
      <c r="A57" s="27">
        <f t="shared" si="0"/>
        <v>15623</v>
      </c>
      <c r="B57" s="4"/>
      <c r="C57" s="4"/>
      <c r="D57" s="175" t="s">
        <v>247</v>
      </c>
      <c r="E57" s="175">
        <v>1960</v>
      </c>
      <c r="F57" s="175" t="s">
        <v>127</v>
      </c>
      <c r="G57" s="175" t="s">
        <v>133</v>
      </c>
      <c r="I57" s="175"/>
      <c r="J57" s="175"/>
      <c r="K57" s="4" t="s">
        <v>171</v>
      </c>
      <c r="L57" s="175" t="s">
        <v>170</v>
      </c>
      <c r="M57" s="213" t="s">
        <v>133</v>
      </c>
      <c r="N57"/>
      <c r="O57" s="266" t="s">
        <v>183</v>
      </c>
      <c r="P57" s="209" t="s">
        <v>173</v>
      </c>
      <c r="Q57" s="209" t="s">
        <v>171</v>
      </c>
      <c r="R57" s="210" t="s">
        <v>170</v>
      </c>
      <c r="S57" s="213" t="s">
        <v>133</v>
      </c>
      <c r="T57" s="4"/>
      <c r="U57" s="4"/>
      <c r="V57" s="4"/>
      <c r="W57" s="4"/>
      <c r="X57" s="4"/>
      <c r="Y57" s="175" t="s">
        <v>245</v>
      </c>
      <c r="Z57" s="175" t="s">
        <v>161</v>
      </c>
      <c r="AA57" s="4"/>
      <c r="AB57" s="4"/>
      <c r="AC57" s="4"/>
      <c r="AD57" s="4"/>
      <c r="AE57" s="4"/>
      <c r="AF57" s="4"/>
      <c r="AG57" s="4"/>
      <c r="AH57" s="185"/>
      <c r="AI57" s="4"/>
      <c r="AJ57" s="4"/>
      <c r="AK57" s="4"/>
      <c r="AL57" s="4"/>
      <c r="AM57" s="4"/>
      <c r="AN57" s="37"/>
      <c r="AO57" s="38"/>
      <c r="AP57" s="11"/>
      <c r="AQ57" s="11"/>
      <c r="AR57" s="6"/>
      <c r="AS57" s="6"/>
      <c r="AT57" s="6"/>
      <c r="AU57" s="43"/>
      <c r="BC57" s="45">
        <f>IF(BF57="","",MAX(BC$8:BC56)+1)</f>
        <v>15689</v>
      </c>
      <c r="BF57" s="175" t="s">
        <v>246</v>
      </c>
      <c r="BH57" s="175" t="s">
        <v>112</v>
      </c>
      <c r="BI57" s="175" t="s">
        <v>245</v>
      </c>
      <c r="CA57" s="175" t="s">
        <v>245</v>
      </c>
    </row>
    <row r="58" spans="1:113" x14ac:dyDescent="0.25">
      <c r="A58" s="27">
        <f t="shared" si="0"/>
        <v>15624</v>
      </c>
      <c r="B58" s="4"/>
      <c r="C58" s="4"/>
      <c r="D58" s="175" t="s">
        <v>244</v>
      </c>
      <c r="E58" s="175">
        <v>1986</v>
      </c>
      <c r="F58" s="175" t="s">
        <v>112</v>
      </c>
      <c r="G58" s="175" t="s">
        <v>114</v>
      </c>
      <c r="I58" s="175"/>
      <c r="J58" s="175"/>
      <c r="K58" s="4" t="s">
        <v>171</v>
      </c>
      <c r="L58" s="175" t="s">
        <v>170</v>
      </c>
      <c r="M58" s="213" t="s">
        <v>133</v>
      </c>
      <c r="N58"/>
      <c r="O58" s="266" t="s">
        <v>183</v>
      </c>
      <c r="P58" s="209" t="s">
        <v>173</v>
      </c>
      <c r="Q58" s="209" t="s">
        <v>171</v>
      </c>
      <c r="R58" s="210" t="s">
        <v>170</v>
      </c>
      <c r="S58" s="213" t="s">
        <v>133</v>
      </c>
      <c r="T58" s="4"/>
      <c r="U58" s="4"/>
      <c r="V58" s="4"/>
      <c r="W58" s="4"/>
      <c r="X58" s="4"/>
      <c r="Y58" s="175" t="s">
        <v>114</v>
      </c>
      <c r="Z58" s="175" t="s">
        <v>219</v>
      </c>
      <c r="AA58" s="4"/>
      <c r="AB58" s="4"/>
      <c r="AC58" s="4"/>
      <c r="AD58" s="4"/>
      <c r="AE58" s="4"/>
      <c r="AF58" s="4"/>
      <c r="AG58" s="4"/>
      <c r="AH58" s="185"/>
      <c r="AI58" s="4"/>
      <c r="AJ58" s="4"/>
      <c r="AK58" s="4"/>
      <c r="AL58" s="4"/>
      <c r="AM58" s="4"/>
      <c r="AN58" s="37"/>
      <c r="AO58" s="38"/>
      <c r="AP58" s="11"/>
      <c r="AQ58" s="11"/>
      <c r="AR58" s="6"/>
      <c r="AS58" s="6"/>
      <c r="AT58" s="6"/>
      <c r="AU58" s="43"/>
      <c r="BC58" s="45">
        <f>IF(BF58="","",MAX(BC$8:BC57)+1)</f>
        <v>15690</v>
      </c>
      <c r="BF58" s="175" t="s">
        <v>243</v>
      </c>
      <c r="BH58" s="175" t="s">
        <v>127</v>
      </c>
      <c r="BI58" s="175" t="s">
        <v>114</v>
      </c>
      <c r="CA58" s="175" t="s">
        <v>114</v>
      </c>
    </row>
    <row r="59" spans="1:113" x14ac:dyDescent="0.25">
      <c r="A59" s="27">
        <f t="shared" si="0"/>
        <v>15625</v>
      </c>
      <c r="B59" s="4"/>
      <c r="C59" s="4"/>
      <c r="D59" s="175" t="s">
        <v>242</v>
      </c>
      <c r="E59" s="175">
        <v>1982</v>
      </c>
      <c r="F59" s="175" t="s">
        <v>112</v>
      </c>
      <c r="G59" s="175" t="s">
        <v>133</v>
      </c>
      <c r="I59" s="175"/>
      <c r="J59" s="175"/>
      <c r="K59" s="4"/>
      <c r="L59" s="175" t="s">
        <v>113</v>
      </c>
      <c r="M59" s="213" t="s">
        <v>133</v>
      </c>
      <c r="N59"/>
      <c r="O59" s="266" t="s">
        <v>183</v>
      </c>
      <c r="P59" s="209" t="s">
        <v>173</v>
      </c>
      <c r="Q59" s="209" t="s">
        <v>171</v>
      </c>
      <c r="R59" s="210" t="s">
        <v>170</v>
      </c>
      <c r="S59" s="213" t="s">
        <v>133</v>
      </c>
      <c r="T59" s="4" t="s">
        <v>240</v>
      </c>
      <c r="U59" s="4"/>
      <c r="V59" s="4"/>
      <c r="W59" s="4"/>
      <c r="X59" s="4"/>
      <c r="Y59" s="175" t="s">
        <v>114</v>
      </c>
      <c r="Z59" s="175" t="s">
        <v>124</v>
      </c>
      <c r="AA59" s="4"/>
      <c r="AB59" s="4"/>
      <c r="AC59" s="4"/>
      <c r="AD59" s="4"/>
      <c r="AE59" s="4"/>
      <c r="AF59" s="4"/>
      <c r="AG59" s="4"/>
      <c r="AH59" s="185"/>
      <c r="AI59" s="4"/>
      <c r="AJ59" s="4"/>
      <c r="AK59" s="4"/>
      <c r="AL59" s="4"/>
      <c r="AM59" s="4"/>
      <c r="AN59" s="37"/>
      <c r="AO59" s="38"/>
      <c r="AP59" s="11"/>
      <c r="AQ59" s="11"/>
      <c r="AR59" s="6"/>
      <c r="AS59" s="6"/>
      <c r="AT59" s="6"/>
      <c r="AU59" s="43"/>
      <c r="BC59" s="45">
        <f>IF(BF59="","",MAX(BC$8:BC58)+1)</f>
        <v>15691</v>
      </c>
      <c r="BF59" s="243" t="s">
        <v>241</v>
      </c>
      <c r="BH59" s="243" t="s">
        <v>127</v>
      </c>
      <c r="BI59" s="243" t="s">
        <v>124</v>
      </c>
      <c r="CA59" s="243" t="s">
        <v>124</v>
      </c>
    </row>
    <row r="60" spans="1:113" x14ac:dyDescent="0.25">
      <c r="A60" s="27">
        <f t="shared" si="0"/>
        <v>15626</v>
      </c>
      <c r="B60" s="4"/>
      <c r="C60" s="4"/>
      <c r="D60" s="245" t="s">
        <v>239</v>
      </c>
      <c r="E60" s="245">
        <v>1986</v>
      </c>
      <c r="F60" s="245" t="s">
        <v>112</v>
      </c>
      <c r="G60" s="245" t="s">
        <v>133</v>
      </c>
      <c r="I60" s="245"/>
      <c r="J60" s="245"/>
      <c r="K60" s="4" t="s">
        <v>171</v>
      </c>
      <c r="L60" s="175" t="s">
        <v>170</v>
      </c>
      <c r="M60" s="213" t="s">
        <v>133</v>
      </c>
      <c r="N60"/>
      <c r="O60" s="266" t="s">
        <v>183</v>
      </c>
      <c r="P60" s="209" t="s">
        <v>173</v>
      </c>
      <c r="Q60" s="209" t="s">
        <v>171</v>
      </c>
      <c r="R60" s="210" t="s">
        <v>170</v>
      </c>
      <c r="S60" s="213" t="s">
        <v>133</v>
      </c>
      <c r="T60" s="4"/>
      <c r="U60" s="4"/>
      <c r="V60" s="4"/>
      <c r="W60" s="4"/>
      <c r="X60" s="4"/>
      <c r="Y60" s="245" t="s">
        <v>114</v>
      </c>
      <c r="Z60" s="245" t="s">
        <v>155</v>
      </c>
      <c r="AA60" s="4"/>
      <c r="AB60" s="4"/>
      <c r="AC60" s="4"/>
      <c r="AD60" s="4"/>
      <c r="AE60" s="4"/>
      <c r="AF60" s="4"/>
      <c r="AG60" s="4"/>
      <c r="AH60" s="185"/>
      <c r="AI60" s="4"/>
      <c r="AJ60" s="4"/>
      <c r="AK60" s="4"/>
      <c r="AL60" s="4"/>
      <c r="AM60" s="4"/>
      <c r="AN60" s="37"/>
      <c r="AO60" s="38"/>
      <c r="AP60" s="11"/>
      <c r="AQ60" s="11"/>
      <c r="AR60" s="6"/>
      <c r="AS60" s="6"/>
      <c r="AT60" s="6"/>
      <c r="AU60" s="43"/>
      <c r="BC60" s="45">
        <f>IF(BF60="","",MAX(BC$8:BC59)+1)</f>
        <v>15692</v>
      </c>
      <c r="BF60" s="244" t="s">
        <v>238</v>
      </c>
      <c r="BH60" s="244" t="s">
        <v>127</v>
      </c>
      <c r="BI60" s="244" t="s">
        <v>114</v>
      </c>
      <c r="CA60" s="244" t="s">
        <v>114</v>
      </c>
    </row>
    <row r="61" spans="1:113" x14ac:dyDescent="0.25">
      <c r="A61" s="27">
        <f t="shared" si="0"/>
        <v>15627</v>
      </c>
      <c r="B61" s="4"/>
      <c r="C61" s="4"/>
      <c r="D61" s="175" t="s">
        <v>237</v>
      </c>
      <c r="E61" s="175">
        <v>1978</v>
      </c>
      <c r="F61" s="175" t="s">
        <v>112</v>
      </c>
      <c r="G61" s="175" t="s">
        <v>133</v>
      </c>
      <c r="I61" s="175"/>
      <c r="J61" s="175"/>
      <c r="K61" s="4" t="s">
        <v>171</v>
      </c>
      <c r="L61" s="175" t="s">
        <v>170</v>
      </c>
      <c r="M61" s="213" t="s">
        <v>133</v>
      </c>
      <c r="N61"/>
      <c r="O61" s="266" t="s">
        <v>183</v>
      </c>
      <c r="P61" s="209" t="s">
        <v>173</v>
      </c>
      <c r="Q61" s="209" t="s">
        <v>171</v>
      </c>
      <c r="R61" s="210" t="s">
        <v>170</v>
      </c>
      <c r="S61" s="213" t="s">
        <v>133</v>
      </c>
      <c r="T61" s="4"/>
      <c r="U61" s="4"/>
      <c r="V61" s="4"/>
      <c r="W61" s="4"/>
      <c r="X61" s="4"/>
      <c r="Y61" s="175" t="s">
        <v>236</v>
      </c>
      <c r="Z61" s="175" t="s">
        <v>219</v>
      </c>
      <c r="AA61" s="4"/>
      <c r="AB61" s="4"/>
      <c r="AC61" s="4"/>
      <c r="AD61" s="4"/>
      <c r="AE61" s="4"/>
      <c r="AF61" s="4"/>
      <c r="AG61" s="4"/>
      <c r="AH61" s="185"/>
      <c r="AI61" s="4"/>
      <c r="AJ61" s="4"/>
      <c r="AK61" s="4"/>
      <c r="AL61" s="4"/>
      <c r="AM61" s="4"/>
      <c r="AN61" s="37"/>
      <c r="AO61" s="38"/>
      <c r="AP61" s="11"/>
      <c r="AQ61" s="11"/>
      <c r="AR61" s="6"/>
      <c r="AS61" s="6"/>
      <c r="AT61" s="6"/>
      <c r="AU61" s="43"/>
      <c r="BC61" s="45">
        <f>IF(BF61="","",MAX(BC$8:BC60)+1)</f>
        <v>15693</v>
      </c>
      <c r="BF61" s="175" t="s">
        <v>229</v>
      </c>
      <c r="BH61" s="175" t="s">
        <v>127</v>
      </c>
      <c r="BI61" s="175" t="s">
        <v>236</v>
      </c>
      <c r="CA61" s="175" t="s">
        <v>236</v>
      </c>
      <c r="CB61" s="231" t="s">
        <v>268</v>
      </c>
    </row>
    <row r="62" spans="1:113" x14ac:dyDescent="0.25">
      <c r="A62" s="27">
        <f t="shared" si="0"/>
        <v>15628</v>
      </c>
      <c r="B62" s="4"/>
      <c r="C62" s="4"/>
      <c r="D62" s="175" t="s">
        <v>235</v>
      </c>
      <c r="E62" s="175">
        <v>1977</v>
      </c>
      <c r="F62" s="175" t="s">
        <v>112</v>
      </c>
      <c r="G62" s="175" t="s">
        <v>234</v>
      </c>
      <c r="I62" s="175"/>
      <c r="J62" s="175"/>
      <c r="K62" s="4" t="s">
        <v>171</v>
      </c>
      <c r="L62" s="175" t="s">
        <v>170</v>
      </c>
      <c r="M62" s="213" t="s">
        <v>133</v>
      </c>
      <c r="N62"/>
      <c r="O62" s="266" t="s">
        <v>183</v>
      </c>
      <c r="P62" s="209" t="s">
        <v>173</v>
      </c>
      <c r="Q62" s="209" t="s">
        <v>171</v>
      </c>
      <c r="R62" s="210" t="s">
        <v>170</v>
      </c>
      <c r="S62" s="213" t="s">
        <v>133</v>
      </c>
      <c r="T62" s="4"/>
      <c r="U62" s="4"/>
      <c r="V62" s="4"/>
      <c r="W62" s="4"/>
      <c r="X62" s="4"/>
      <c r="Y62" s="175" t="s">
        <v>114</v>
      </c>
      <c r="Z62" s="175" t="s">
        <v>155</v>
      </c>
      <c r="AA62" s="4"/>
      <c r="AB62" s="4"/>
      <c r="AC62" s="4"/>
      <c r="AD62" s="4"/>
      <c r="AE62" s="4"/>
      <c r="AF62" s="4"/>
      <c r="AG62" s="4"/>
      <c r="AH62" s="185"/>
      <c r="AI62" s="4"/>
      <c r="AJ62" s="4"/>
      <c r="AK62" s="4"/>
      <c r="AL62" s="4"/>
      <c r="AM62" s="4"/>
      <c r="AN62" s="37"/>
      <c r="AO62" s="38"/>
      <c r="AP62" s="11"/>
      <c r="AQ62" s="11"/>
      <c r="AR62" s="6"/>
      <c r="AS62" s="6"/>
      <c r="AT62" s="6"/>
      <c r="AU62" s="43"/>
      <c r="BC62" s="45">
        <f>IF(BF62="","",MAX(BC$8:BC61)+1)</f>
        <v>15694</v>
      </c>
      <c r="BF62" s="175" t="s">
        <v>233</v>
      </c>
      <c r="BH62" s="175" t="s">
        <v>127</v>
      </c>
      <c r="BI62" s="175" t="s">
        <v>114</v>
      </c>
      <c r="CA62" s="175" t="s">
        <v>114</v>
      </c>
    </row>
    <row r="63" spans="1:113" x14ac:dyDescent="0.25">
      <c r="A63" s="27">
        <f t="shared" si="0"/>
        <v>15629</v>
      </c>
      <c r="B63" s="4"/>
      <c r="C63" s="4"/>
      <c r="D63" s="175" t="s">
        <v>232</v>
      </c>
      <c r="E63" s="175">
        <v>1958</v>
      </c>
      <c r="F63" s="175" t="s">
        <v>112</v>
      </c>
      <c r="G63" s="175" t="s">
        <v>133</v>
      </c>
      <c r="I63" s="175"/>
      <c r="J63" s="175"/>
      <c r="K63" s="4" t="s">
        <v>171</v>
      </c>
      <c r="L63" s="175" t="s">
        <v>170</v>
      </c>
      <c r="M63" s="213" t="s">
        <v>133</v>
      </c>
      <c r="N63"/>
      <c r="O63" s="266" t="s">
        <v>183</v>
      </c>
      <c r="P63" s="209" t="s">
        <v>173</v>
      </c>
      <c r="Q63" s="209" t="s">
        <v>171</v>
      </c>
      <c r="R63" s="210" t="s">
        <v>170</v>
      </c>
      <c r="S63" s="213" t="s">
        <v>133</v>
      </c>
      <c r="T63" s="4"/>
      <c r="U63" s="4"/>
      <c r="V63" s="4"/>
      <c r="W63" s="4"/>
      <c r="X63" s="4"/>
      <c r="Y63" s="175" t="s">
        <v>145</v>
      </c>
      <c r="Z63" s="175" t="s">
        <v>155</v>
      </c>
      <c r="AA63" s="4"/>
      <c r="AB63" s="4"/>
      <c r="AC63" s="4"/>
      <c r="AD63" s="4"/>
      <c r="AE63" s="4"/>
      <c r="AF63" s="4"/>
      <c r="AG63" s="4"/>
      <c r="AH63" s="185"/>
      <c r="AI63" s="4"/>
      <c r="AJ63" s="4"/>
      <c r="AK63" s="4"/>
      <c r="AL63" s="4"/>
      <c r="AM63" s="4"/>
      <c r="AN63" s="37"/>
      <c r="AO63" s="38"/>
      <c r="AP63" s="11"/>
      <c r="AQ63" s="11"/>
      <c r="AR63" s="6"/>
      <c r="AS63" s="6"/>
      <c r="AT63" s="6"/>
      <c r="AU63" s="43"/>
      <c r="BC63" s="45">
        <f>IF(BF63="","",MAX(BC$8:BC62)+1)</f>
        <v>15695</v>
      </c>
      <c r="BF63" s="175" t="s">
        <v>231</v>
      </c>
      <c r="BH63" s="175" t="s">
        <v>127</v>
      </c>
      <c r="BI63" s="175" t="s">
        <v>145</v>
      </c>
      <c r="CA63" s="175" t="s">
        <v>145</v>
      </c>
    </row>
    <row r="64" spans="1:113" x14ac:dyDescent="0.25">
      <c r="A64" s="27">
        <f t="shared" si="0"/>
        <v>15630</v>
      </c>
      <c r="B64" s="4"/>
      <c r="C64" s="4"/>
      <c r="D64" s="175" t="s">
        <v>230</v>
      </c>
      <c r="E64" s="175">
        <v>1966</v>
      </c>
      <c r="F64" s="175" t="s">
        <v>112</v>
      </c>
      <c r="G64" s="175" t="s">
        <v>133</v>
      </c>
      <c r="I64" s="175"/>
      <c r="J64" s="175"/>
      <c r="K64" s="4" t="s">
        <v>171</v>
      </c>
      <c r="L64" s="175" t="s">
        <v>170</v>
      </c>
      <c r="M64" s="213" t="s">
        <v>133</v>
      </c>
      <c r="N64"/>
      <c r="O64" s="266" t="s">
        <v>183</v>
      </c>
      <c r="P64" s="209" t="s">
        <v>173</v>
      </c>
      <c r="Q64" s="209" t="s">
        <v>171</v>
      </c>
      <c r="R64" s="210" t="s">
        <v>170</v>
      </c>
      <c r="S64" s="213" t="s">
        <v>133</v>
      </c>
      <c r="T64" s="4"/>
      <c r="U64" s="4"/>
      <c r="V64" s="4"/>
      <c r="W64" s="4"/>
      <c r="X64" s="4"/>
      <c r="Y64" s="175" t="s">
        <v>114</v>
      </c>
      <c r="Z64" s="175" t="s">
        <v>155</v>
      </c>
      <c r="AA64" s="4"/>
      <c r="AB64" s="4"/>
      <c r="AC64" s="4"/>
      <c r="AD64" s="4"/>
      <c r="AE64" s="4"/>
      <c r="AF64" s="4"/>
      <c r="AG64" s="4"/>
      <c r="AH64" s="185"/>
      <c r="AI64" s="4"/>
      <c r="AJ64" s="4"/>
      <c r="AK64" s="4"/>
      <c r="AL64" s="4"/>
      <c r="AM64" s="4"/>
      <c r="AN64" s="37"/>
      <c r="AO64" s="38"/>
      <c r="AP64" s="11"/>
      <c r="AQ64" s="11"/>
      <c r="AR64" s="6"/>
      <c r="AS64" s="6"/>
      <c r="AT64" s="6"/>
      <c r="AU64" s="43"/>
      <c r="AW64" s="41"/>
      <c r="AX64" s="41"/>
      <c r="AY64" s="41"/>
      <c r="AZ64" s="41"/>
      <c r="BA64" s="41"/>
      <c r="BB64" s="41"/>
      <c r="BC64" s="45">
        <f>IF(BF64="","",MAX(BC$8:BC63)+1)</f>
        <v>15696</v>
      </c>
      <c r="BF64" s="175" t="s">
        <v>229</v>
      </c>
      <c r="BH64" s="175" t="s">
        <v>127</v>
      </c>
      <c r="BI64" s="175" t="s">
        <v>114</v>
      </c>
      <c r="CA64" s="175" t="s">
        <v>114</v>
      </c>
    </row>
    <row r="65" spans="1:98" s="1" customFormat="1" x14ac:dyDescent="0.25">
      <c r="A65" s="27">
        <f t="shared" si="0"/>
        <v>15631</v>
      </c>
      <c r="B65" s="4"/>
      <c r="C65" s="4"/>
      <c r="D65" s="175" t="s">
        <v>228</v>
      </c>
      <c r="E65" s="175">
        <v>1979</v>
      </c>
      <c r="F65" s="175" t="s">
        <v>112</v>
      </c>
      <c r="G65" s="175" t="s">
        <v>133</v>
      </c>
      <c r="I65" s="175"/>
      <c r="J65" s="175"/>
      <c r="K65" s="4" t="s">
        <v>171</v>
      </c>
      <c r="L65" s="175" t="s">
        <v>170</v>
      </c>
      <c r="M65" s="213" t="s">
        <v>133</v>
      </c>
      <c r="N65"/>
      <c r="O65" s="266" t="s">
        <v>183</v>
      </c>
      <c r="P65" s="209" t="s">
        <v>173</v>
      </c>
      <c r="Q65" s="209" t="s">
        <v>171</v>
      </c>
      <c r="R65" s="210" t="s">
        <v>170</v>
      </c>
      <c r="S65" s="213" t="s">
        <v>133</v>
      </c>
      <c r="T65" s="4"/>
      <c r="U65" s="4"/>
      <c r="V65" s="4"/>
      <c r="W65" s="4"/>
      <c r="X65" s="4"/>
      <c r="Y65" s="175" t="s">
        <v>114</v>
      </c>
      <c r="Z65" s="175" t="s">
        <v>155</v>
      </c>
      <c r="AA65" s="4"/>
      <c r="AB65" s="4"/>
      <c r="AC65" s="4"/>
      <c r="AD65" s="4"/>
      <c r="AE65" s="4"/>
      <c r="AF65" s="4"/>
      <c r="AG65" s="4"/>
      <c r="AH65" s="185"/>
      <c r="AI65" s="4"/>
      <c r="AJ65" s="4"/>
      <c r="AK65" s="4"/>
      <c r="AL65" s="4"/>
      <c r="AM65" s="4"/>
      <c r="AN65" s="37"/>
      <c r="AO65" s="38"/>
      <c r="AP65" s="11"/>
      <c r="AQ65" s="11"/>
      <c r="AR65" s="6"/>
      <c r="AS65" s="6"/>
      <c r="AT65" s="6"/>
      <c r="AU65" s="43"/>
      <c r="AV65" s="41"/>
      <c r="AW65" s="41"/>
      <c r="AX65" s="41"/>
      <c r="AY65" s="41"/>
      <c r="AZ65" s="41"/>
      <c r="BA65" s="41"/>
      <c r="BB65" s="41"/>
      <c r="BC65" s="45">
        <f>IF(BF65="","",MAX(BC$8:BC64)+1)</f>
        <v>15697</v>
      </c>
      <c r="BF65" s="175" t="s">
        <v>227</v>
      </c>
      <c r="BH65" s="175" t="s">
        <v>127</v>
      </c>
      <c r="BI65" s="175" t="s">
        <v>114</v>
      </c>
      <c r="CA65" s="175" t="s">
        <v>114</v>
      </c>
      <c r="CB65" s="241"/>
      <c r="CR65" s="212"/>
      <c r="CS65" s="212"/>
      <c r="CT65" s="212"/>
    </row>
    <row r="66" spans="1:98" s="1" customFormat="1" x14ac:dyDescent="0.25">
      <c r="A66" s="27">
        <f t="shared" si="0"/>
        <v>15632</v>
      </c>
      <c r="B66" s="4"/>
      <c r="C66" s="4"/>
      <c r="D66" s="175" t="s">
        <v>226</v>
      </c>
      <c r="E66" s="175">
        <v>1977</v>
      </c>
      <c r="F66" s="175" t="s">
        <v>112</v>
      </c>
      <c r="G66" s="175" t="s">
        <v>133</v>
      </c>
      <c r="I66" s="175"/>
      <c r="J66" s="175"/>
      <c r="L66" s="175" t="s">
        <v>113</v>
      </c>
      <c r="M66" s="213" t="s">
        <v>133</v>
      </c>
      <c r="N66"/>
      <c r="O66" s="266" t="s">
        <v>183</v>
      </c>
      <c r="P66" s="209" t="s">
        <v>173</v>
      </c>
      <c r="Q66" s="209" t="s">
        <v>171</v>
      </c>
      <c r="R66" s="210" t="s">
        <v>170</v>
      </c>
      <c r="S66" s="213" t="s">
        <v>133</v>
      </c>
      <c r="T66" s="4"/>
      <c r="U66" s="4"/>
      <c r="V66" s="4"/>
      <c r="W66" s="4"/>
      <c r="X66" s="4"/>
      <c r="Y66" s="175" t="s">
        <v>114</v>
      </c>
      <c r="Z66" s="175" t="s">
        <v>219</v>
      </c>
      <c r="AA66" s="4"/>
      <c r="AB66" s="4"/>
      <c r="AC66" s="4"/>
      <c r="AD66" s="4"/>
      <c r="AE66" s="4"/>
      <c r="AF66" s="4"/>
      <c r="AG66" s="4"/>
      <c r="AH66" s="185"/>
      <c r="AI66" s="4"/>
      <c r="AJ66" s="4"/>
      <c r="AK66" s="4"/>
      <c r="AL66" s="4"/>
      <c r="AM66" s="4"/>
      <c r="AN66" s="37"/>
      <c r="AO66" s="38"/>
      <c r="AP66" s="11"/>
      <c r="AQ66" s="11"/>
      <c r="AR66" s="6"/>
      <c r="AS66" s="6"/>
      <c r="AT66" s="6"/>
      <c r="AU66" s="43"/>
      <c r="AV66" s="41"/>
      <c r="AW66" s="41"/>
      <c r="AX66" s="41"/>
      <c r="AY66" s="41"/>
      <c r="AZ66" s="41"/>
      <c r="BA66" s="41"/>
      <c r="BB66" s="41"/>
      <c r="BC66" s="45">
        <f>IF(BF66="","",MAX(BC$8:BC65)+1)</f>
        <v>15698</v>
      </c>
      <c r="BF66" s="175" t="s">
        <v>225</v>
      </c>
      <c r="BH66" s="175" t="s">
        <v>127</v>
      </c>
      <c r="BI66" s="175" t="s">
        <v>114</v>
      </c>
      <c r="CA66" s="175" t="s">
        <v>114</v>
      </c>
      <c r="CB66" s="241"/>
      <c r="CR66" s="212"/>
      <c r="CS66" s="212"/>
      <c r="CT66" s="212"/>
    </row>
    <row r="67" spans="1:98" s="1" customFormat="1" x14ac:dyDescent="0.25">
      <c r="A67" s="27">
        <f t="shared" si="0"/>
        <v>15633</v>
      </c>
      <c r="B67" s="4"/>
      <c r="C67" s="4"/>
      <c r="D67" s="175" t="s">
        <v>224</v>
      </c>
      <c r="E67" s="175">
        <v>1977</v>
      </c>
      <c r="F67" s="175" t="s">
        <v>112</v>
      </c>
      <c r="G67" s="175" t="s">
        <v>133</v>
      </c>
      <c r="I67" s="175"/>
      <c r="J67" s="175"/>
      <c r="K67" s="4" t="s">
        <v>171</v>
      </c>
      <c r="L67" s="175" t="s">
        <v>170</v>
      </c>
      <c r="M67" s="213" t="s">
        <v>133</v>
      </c>
      <c r="N67"/>
      <c r="O67" s="266" t="s">
        <v>183</v>
      </c>
      <c r="P67" s="209" t="s">
        <v>173</v>
      </c>
      <c r="Q67" s="209" t="s">
        <v>171</v>
      </c>
      <c r="R67" s="210" t="s">
        <v>170</v>
      </c>
      <c r="S67" s="213" t="s">
        <v>133</v>
      </c>
      <c r="T67" s="4"/>
      <c r="U67" s="4"/>
      <c r="V67" s="4"/>
      <c r="W67" s="4"/>
      <c r="X67" s="4"/>
      <c r="Y67" s="175" t="s">
        <v>114</v>
      </c>
      <c r="Z67" s="175" t="s">
        <v>219</v>
      </c>
      <c r="AA67" s="4"/>
      <c r="AB67" s="4"/>
      <c r="AC67" s="4"/>
      <c r="AD67" s="4"/>
      <c r="AE67" s="4"/>
      <c r="AF67" s="4"/>
      <c r="AG67" s="4"/>
      <c r="AH67" s="185"/>
      <c r="AI67" s="4"/>
      <c r="AJ67" s="4"/>
      <c r="AK67" s="4"/>
      <c r="AL67" s="4"/>
      <c r="AM67" s="4"/>
      <c r="AN67" s="37"/>
      <c r="AO67" s="38"/>
      <c r="AP67" s="11"/>
      <c r="AQ67" s="11"/>
      <c r="AR67" s="6"/>
      <c r="AS67" s="6"/>
      <c r="AT67" s="6"/>
      <c r="AU67" s="43"/>
      <c r="AV67" s="41"/>
      <c r="AW67" s="41"/>
      <c r="AX67" s="41"/>
      <c r="AY67" s="41"/>
      <c r="AZ67" s="41"/>
      <c r="BA67" s="41"/>
      <c r="BB67" s="41"/>
      <c r="BC67" s="45">
        <f>IF(BF67="","",MAX(BC$8:BC66)+1)</f>
        <v>15699</v>
      </c>
      <c r="BF67" s="243" t="s">
        <v>223</v>
      </c>
      <c r="BH67" s="243" t="s">
        <v>127</v>
      </c>
      <c r="BI67" s="243" t="s">
        <v>114</v>
      </c>
      <c r="CA67" s="243" t="s">
        <v>114</v>
      </c>
      <c r="CB67" s="241"/>
      <c r="CR67" s="212"/>
      <c r="CS67" s="212"/>
      <c r="CT67" s="212"/>
    </row>
    <row r="68" spans="1:98" s="1" customFormat="1" x14ac:dyDescent="0.25">
      <c r="A68" s="27">
        <f t="shared" si="0"/>
        <v>15634</v>
      </c>
      <c r="B68" s="4"/>
      <c r="C68" s="4"/>
      <c r="D68" s="175" t="s">
        <v>222</v>
      </c>
      <c r="E68" s="175">
        <v>1945</v>
      </c>
      <c r="F68" s="175" t="s">
        <v>112</v>
      </c>
      <c r="G68" s="175" t="s">
        <v>133</v>
      </c>
      <c r="I68" s="175"/>
      <c r="J68" s="175"/>
      <c r="L68" s="175" t="s">
        <v>276</v>
      </c>
      <c r="M68" s="213" t="s">
        <v>133</v>
      </c>
      <c r="N68" s="4"/>
      <c r="O68" s="266" t="s">
        <v>183</v>
      </c>
      <c r="P68" s="209" t="s">
        <v>173</v>
      </c>
      <c r="Q68" s="209" t="s">
        <v>171</v>
      </c>
      <c r="R68" s="210" t="s">
        <v>170</v>
      </c>
      <c r="S68" s="213" t="s">
        <v>133</v>
      </c>
      <c r="T68" s="4"/>
      <c r="U68" s="4"/>
      <c r="V68" s="4"/>
      <c r="W68" s="4"/>
      <c r="X68" s="4"/>
      <c r="Y68" s="175" t="s">
        <v>128</v>
      </c>
      <c r="Z68" s="175" t="s">
        <v>219</v>
      </c>
      <c r="AA68" s="4"/>
      <c r="AB68" s="4"/>
      <c r="AC68" s="4"/>
      <c r="AD68" s="4"/>
      <c r="AE68" s="4"/>
      <c r="AF68" s="4"/>
      <c r="AG68" s="4"/>
      <c r="AH68" s="185"/>
      <c r="AI68" s="4"/>
      <c r="AJ68" s="4"/>
      <c r="AK68" s="4"/>
      <c r="AL68" s="4"/>
      <c r="AM68" s="4"/>
      <c r="AN68" s="37"/>
      <c r="AO68" s="38"/>
      <c r="AP68" s="11"/>
      <c r="AQ68" s="11"/>
      <c r="AR68" s="6"/>
      <c r="AS68" s="6"/>
      <c r="AT68" s="6"/>
      <c r="AU68" s="43"/>
      <c r="AV68" s="41"/>
      <c r="AW68" s="41"/>
      <c r="AX68" s="41"/>
      <c r="AY68" s="41"/>
      <c r="AZ68" s="41"/>
      <c r="BA68" s="41"/>
      <c r="BB68" s="41"/>
      <c r="BC68" s="45">
        <f>IF(BF68="","",MAX(BC$8:BC67)+1)</f>
        <v>15700</v>
      </c>
      <c r="BF68" s="175" t="s">
        <v>221</v>
      </c>
      <c r="BH68" s="175" t="s">
        <v>127</v>
      </c>
      <c r="BI68" s="175" t="s">
        <v>128</v>
      </c>
      <c r="CA68" s="175" t="s">
        <v>128</v>
      </c>
      <c r="CB68" s="241"/>
      <c r="CR68" s="212"/>
      <c r="CS68" s="212"/>
      <c r="CT68" s="212"/>
    </row>
    <row r="69" spans="1:98" s="259" customFormat="1" x14ac:dyDescent="0.25">
      <c r="A69" s="27">
        <f t="shared" si="0"/>
        <v>15635</v>
      </c>
      <c r="B69" s="249"/>
      <c r="C69" s="249"/>
      <c r="D69" s="250" t="s">
        <v>220</v>
      </c>
      <c r="E69" s="250">
        <v>1981</v>
      </c>
      <c r="F69" s="250" t="s">
        <v>112</v>
      </c>
      <c r="G69" s="250" t="s">
        <v>133</v>
      </c>
      <c r="I69" s="250"/>
      <c r="J69" s="250"/>
      <c r="L69" s="175" t="s">
        <v>276</v>
      </c>
      <c r="M69" s="213" t="s">
        <v>133</v>
      </c>
      <c r="N69" s="249"/>
      <c r="O69" s="266" t="s">
        <v>183</v>
      </c>
      <c r="P69" s="209" t="s">
        <v>173</v>
      </c>
      <c r="Q69" s="209" t="s">
        <v>171</v>
      </c>
      <c r="R69" s="210" t="s">
        <v>170</v>
      </c>
      <c r="S69" s="213" t="s">
        <v>133</v>
      </c>
      <c r="T69" s="249"/>
      <c r="U69" s="249"/>
      <c r="V69" s="249"/>
      <c r="W69" s="249"/>
      <c r="X69" s="249"/>
      <c r="Y69" s="250" t="s">
        <v>218</v>
      </c>
      <c r="Z69" s="250" t="s">
        <v>219</v>
      </c>
      <c r="AA69" s="249"/>
      <c r="AB69" s="249"/>
      <c r="AC69" s="249"/>
      <c r="AD69" s="249"/>
      <c r="AE69" s="249"/>
      <c r="AF69" s="249"/>
      <c r="AG69" s="249"/>
      <c r="AH69" s="249"/>
      <c r="AI69" s="249"/>
      <c r="AJ69" s="249"/>
      <c r="AK69" s="249"/>
      <c r="AL69" s="249"/>
      <c r="AM69" s="249"/>
      <c r="AN69" s="251"/>
      <c r="AO69" s="252"/>
      <c r="AP69" s="253"/>
      <c r="AQ69" s="253"/>
      <c r="AR69" s="249"/>
      <c r="AS69" s="249"/>
      <c r="AT69" s="249"/>
      <c r="AU69" s="254"/>
      <c r="AV69" s="41"/>
      <c r="AW69" s="41"/>
      <c r="AX69" s="41"/>
      <c r="AY69" s="41"/>
      <c r="AZ69" s="41"/>
      <c r="BA69" s="41"/>
      <c r="BB69" s="41"/>
      <c r="BC69" s="45">
        <f>IF(BF69="","",MAX(BC$8:BC68)+1)</f>
        <v>15701</v>
      </c>
      <c r="BF69" s="175" t="s">
        <v>124</v>
      </c>
      <c r="BH69" s="175" t="s">
        <v>127</v>
      </c>
      <c r="BI69" s="175" t="s">
        <v>218</v>
      </c>
      <c r="CA69" s="175" t="s">
        <v>218</v>
      </c>
      <c r="CB69" s="241"/>
      <c r="CR69" s="212"/>
      <c r="CS69" s="212"/>
      <c r="CT69" s="212"/>
    </row>
    <row r="70" spans="1:98" s="1" customFormat="1" x14ac:dyDescent="0.25">
      <c r="A70" s="27">
        <f t="shared" ref="A70:A111" si="1">A69+1</f>
        <v>15636</v>
      </c>
      <c r="B70" s="4"/>
      <c r="C70" s="4"/>
      <c r="D70" s="175" t="s">
        <v>260</v>
      </c>
      <c r="E70" s="175">
        <v>1977</v>
      </c>
      <c r="F70" s="175" t="s">
        <v>127</v>
      </c>
      <c r="G70" s="4"/>
      <c r="H70" s="4"/>
      <c r="I70" s="4"/>
      <c r="J70" s="4"/>
      <c r="K70" s="4" t="s">
        <v>171</v>
      </c>
      <c r="L70" s="175" t="s">
        <v>170</v>
      </c>
      <c r="M70" s="213" t="s">
        <v>133</v>
      </c>
      <c r="N70" s="4"/>
      <c r="O70" s="266" t="s">
        <v>183</v>
      </c>
      <c r="P70" s="209" t="s">
        <v>173</v>
      </c>
      <c r="Q70" s="209" t="s">
        <v>171</v>
      </c>
      <c r="R70" s="210" t="s">
        <v>170</v>
      </c>
      <c r="S70" s="213" t="s">
        <v>133</v>
      </c>
      <c r="T70" s="4"/>
      <c r="U70" s="4"/>
      <c r="V70" s="4"/>
      <c r="W70" s="4"/>
      <c r="X70" s="4"/>
      <c r="Y70" s="4"/>
      <c r="Z70" s="185"/>
      <c r="AA70" s="4"/>
      <c r="AB70" s="4"/>
      <c r="AC70" s="4"/>
      <c r="AD70" s="4"/>
      <c r="AE70" s="4"/>
      <c r="AF70" s="4"/>
      <c r="AG70" s="4"/>
      <c r="AH70" s="185"/>
      <c r="AI70" s="260" t="s">
        <v>167</v>
      </c>
      <c r="AJ70" s="4"/>
      <c r="AK70" s="4"/>
      <c r="AL70" s="4"/>
      <c r="AM70" s="4"/>
      <c r="AN70" s="37"/>
      <c r="AO70" s="38"/>
      <c r="AP70" s="11"/>
      <c r="AQ70" s="11"/>
      <c r="AR70" s="6"/>
      <c r="AS70" s="6"/>
      <c r="AT70" s="6"/>
      <c r="AU70" s="43"/>
      <c r="AV70" s="175" t="s">
        <v>160</v>
      </c>
      <c r="AW70" s="175">
        <v>2013</v>
      </c>
      <c r="AX70" s="177">
        <v>2016</v>
      </c>
      <c r="AY70" s="175" t="s">
        <v>161</v>
      </c>
      <c r="BA70" s="41"/>
      <c r="BB70" s="41"/>
      <c r="BC70" s="45" t="str">
        <f>IF(BF70="","",MAX(BC$8:BC69)+1)</f>
        <v/>
      </c>
      <c r="CB70" s="241"/>
      <c r="CR70" s="212"/>
      <c r="CS70" s="212"/>
      <c r="CT70" s="212"/>
    </row>
    <row r="71" spans="1:98" s="1" customFormat="1" x14ac:dyDescent="0.25">
      <c r="A71" s="27">
        <f t="shared" si="1"/>
        <v>15637</v>
      </c>
      <c r="B71" s="4"/>
      <c r="C71" s="4"/>
      <c r="D71" s="175" t="s">
        <v>259</v>
      </c>
      <c r="E71" s="175">
        <v>1986</v>
      </c>
      <c r="F71" s="175" t="s">
        <v>127</v>
      </c>
      <c r="G71" s="4"/>
      <c r="H71" s="4"/>
      <c r="I71" s="4"/>
      <c r="J71" s="4"/>
      <c r="K71" s="4" t="s">
        <v>274</v>
      </c>
      <c r="L71" s="175" t="s">
        <v>170</v>
      </c>
      <c r="M71" s="213" t="s">
        <v>133</v>
      </c>
      <c r="N71" s="4"/>
      <c r="O71" s="266" t="s">
        <v>183</v>
      </c>
      <c r="P71" s="209" t="s">
        <v>173</v>
      </c>
      <c r="Q71" s="209" t="s">
        <v>171</v>
      </c>
      <c r="R71" s="210" t="s">
        <v>170</v>
      </c>
      <c r="S71" s="213" t="s">
        <v>133</v>
      </c>
      <c r="T71" s="4"/>
      <c r="U71" s="4"/>
      <c r="V71" s="4"/>
      <c r="W71" s="4"/>
      <c r="X71" s="4"/>
      <c r="Y71" s="4"/>
      <c r="Z71" s="185"/>
      <c r="AA71" s="4"/>
      <c r="AB71" s="4"/>
      <c r="AC71" s="4"/>
      <c r="AD71" s="4"/>
      <c r="AE71" s="4"/>
      <c r="AF71" s="4"/>
      <c r="AG71" s="4"/>
      <c r="AH71" s="185"/>
      <c r="AI71" s="260" t="s">
        <v>167</v>
      </c>
      <c r="AJ71" s="4"/>
      <c r="AK71" s="4"/>
      <c r="AL71" s="4"/>
      <c r="AM71" s="4"/>
      <c r="AN71" s="37"/>
      <c r="AO71" s="38"/>
      <c r="AP71" s="11"/>
      <c r="AQ71" s="11"/>
      <c r="AR71" s="6"/>
      <c r="AS71" s="6"/>
      <c r="AT71" s="6"/>
      <c r="AU71" s="43"/>
      <c r="AV71" s="175" t="s">
        <v>258</v>
      </c>
      <c r="AW71" s="175">
        <v>1997</v>
      </c>
      <c r="AX71" s="177">
        <v>0</v>
      </c>
      <c r="AY71" s="175" t="s">
        <v>257</v>
      </c>
      <c r="BA71" s="41"/>
      <c r="BB71" s="41"/>
      <c r="BC71" s="45" t="str">
        <f>IF(BF71="","",MAX(BC$8:BC70)+1)</f>
        <v/>
      </c>
      <c r="CB71" s="241"/>
      <c r="CR71" s="212"/>
      <c r="CS71" s="212"/>
      <c r="CT71" s="212"/>
    </row>
    <row r="72" spans="1:98" s="259" customFormat="1" x14ac:dyDescent="0.25">
      <c r="A72" s="27">
        <f t="shared" si="1"/>
        <v>15638</v>
      </c>
      <c r="B72" s="249"/>
      <c r="C72" s="249"/>
      <c r="D72" s="175" t="s">
        <v>217</v>
      </c>
      <c r="E72" s="175">
        <v>1973</v>
      </c>
      <c r="F72" s="175" t="s">
        <v>127</v>
      </c>
      <c r="G72" s="175" t="s">
        <v>114</v>
      </c>
      <c r="H72" s="250"/>
      <c r="I72" s="250"/>
      <c r="J72" s="250"/>
      <c r="K72" s="250"/>
      <c r="L72" s="175" t="s">
        <v>113</v>
      </c>
      <c r="M72" s="213" t="s">
        <v>133</v>
      </c>
      <c r="N72" s="249"/>
      <c r="O72" s="266" t="s">
        <v>183</v>
      </c>
      <c r="P72" s="209" t="s">
        <v>173</v>
      </c>
      <c r="Q72" s="209" t="s">
        <v>171</v>
      </c>
      <c r="R72" s="210" t="s">
        <v>170</v>
      </c>
      <c r="S72" s="213" t="s">
        <v>133</v>
      </c>
      <c r="T72" s="249"/>
      <c r="U72" s="249"/>
      <c r="V72" s="249"/>
      <c r="W72" s="249"/>
      <c r="X72" s="249"/>
      <c r="Y72" s="175" t="s">
        <v>114</v>
      </c>
      <c r="Z72" s="249"/>
      <c r="AA72" s="249"/>
      <c r="AB72" s="249"/>
      <c r="AC72" s="249"/>
      <c r="AD72" s="249"/>
      <c r="AE72" s="249"/>
      <c r="AF72" s="249"/>
      <c r="AG72" s="249"/>
      <c r="AH72" s="249"/>
      <c r="AI72" s="249"/>
      <c r="AJ72" s="249"/>
      <c r="AK72" s="249"/>
      <c r="AL72" s="249"/>
      <c r="AM72" s="249"/>
      <c r="AN72" s="251"/>
      <c r="AO72" s="252"/>
      <c r="AP72" s="253"/>
      <c r="AQ72" s="253"/>
      <c r="AR72" s="249"/>
      <c r="AS72" s="249"/>
      <c r="AT72" s="249"/>
      <c r="AU72" s="254"/>
      <c r="AV72" s="255"/>
      <c r="AW72" s="255"/>
      <c r="AX72" s="255"/>
      <c r="AY72" s="255"/>
      <c r="AZ72" s="255"/>
      <c r="BA72" s="255"/>
      <c r="BB72" s="255"/>
      <c r="BC72" s="45" t="str">
        <f>IF(BF72="","",MAX(BC$8:BC71)+1)</f>
        <v/>
      </c>
      <c r="CB72" s="241"/>
      <c r="CR72" s="210" t="s">
        <v>114</v>
      </c>
      <c r="CS72" s="210">
        <v>1988</v>
      </c>
      <c r="CT72" s="210" t="s">
        <v>129</v>
      </c>
    </row>
    <row r="73" spans="1:98" s="1" customFormat="1" x14ac:dyDescent="0.25">
      <c r="A73" s="27">
        <f t="shared" si="1"/>
        <v>15639</v>
      </c>
      <c r="B73" s="4"/>
      <c r="C73" s="4"/>
      <c r="D73" s="175" t="s">
        <v>216</v>
      </c>
      <c r="E73" s="175">
        <v>1966</v>
      </c>
      <c r="F73" s="175" t="s">
        <v>112</v>
      </c>
      <c r="G73" s="175" t="s">
        <v>133</v>
      </c>
      <c r="H73" s="176"/>
      <c r="K73" s="4" t="s">
        <v>171</v>
      </c>
      <c r="L73" s="175" t="s">
        <v>170</v>
      </c>
      <c r="M73" s="213" t="s">
        <v>133</v>
      </c>
      <c r="N73" s="4"/>
      <c r="O73" s="266" t="s">
        <v>183</v>
      </c>
      <c r="P73" s="209" t="s">
        <v>173</v>
      </c>
      <c r="Q73" s="209" t="s">
        <v>171</v>
      </c>
      <c r="R73" s="210" t="s">
        <v>170</v>
      </c>
      <c r="S73" s="213" t="s">
        <v>133</v>
      </c>
      <c r="T73" s="4"/>
      <c r="U73" s="4"/>
      <c r="V73" s="4"/>
      <c r="W73" s="4"/>
      <c r="X73" s="4"/>
      <c r="Y73" s="175" t="s">
        <v>145</v>
      </c>
      <c r="Z73" s="185"/>
      <c r="AA73" s="4"/>
      <c r="AB73" s="4"/>
      <c r="AC73" s="4"/>
      <c r="AD73" s="4"/>
      <c r="AE73" s="4"/>
      <c r="AF73" s="4"/>
      <c r="AG73" s="4"/>
      <c r="AH73" s="185"/>
      <c r="AI73" s="4"/>
      <c r="AJ73" s="4"/>
      <c r="AK73" s="4"/>
      <c r="AL73" s="4"/>
      <c r="AM73" s="4"/>
      <c r="AN73" s="37"/>
      <c r="AO73" s="38"/>
      <c r="AP73" s="11"/>
      <c r="AQ73" s="11"/>
      <c r="AR73" s="6"/>
      <c r="AS73" s="6"/>
      <c r="AT73" s="6"/>
      <c r="AU73" s="43"/>
      <c r="AV73" s="41"/>
      <c r="AW73" s="41"/>
      <c r="AX73" s="41"/>
      <c r="AY73" s="41"/>
      <c r="AZ73" s="41"/>
      <c r="BA73" s="41"/>
      <c r="BB73" s="41"/>
      <c r="BC73" s="45" t="str">
        <f>IF(BF73="","",MAX(BC$8:BC72)+1)</f>
        <v/>
      </c>
      <c r="CB73" s="241"/>
      <c r="CR73" s="210" t="s">
        <v>145</v>
      </c>
      <c r="CS73" s="210">
        <v>1998</v>
      </c>
      <c r="CT73" s="210" t="s">
        <v>129</v>
      </c>
    </row>
    <row r="74" spans="1:98" s="1" customFormat="1" x14ac:dyDescent="0.25">
      <c r="A74" s="27">
        <f t="shared" si="1"/>
        <v>15640</v>
      </c>
      <c r="B74" s="4"/>
      <c r="C74" s="4"/>
      <c r="D74" s="175" t="s">
        <v>215</v>
      </c>
      <c r="E74" s="175">
        <v>1950</v>
      </c>
      <c r="F74" s="175" t="s">
        <v>127</v>
      </c>
      <c r="G74" s="175" t="s">
        <v>133</v>
      </c>
      <c r="H74" s="176"/>
      <c r="K74" s="4" t="s">
        <v>171</v>
      </c>
      <c r="L74" s="175" t="s">
        <v>170</v>
      </c>
      <c r="M74" s="213" t="s">
        <v>133</v>
      </c>
      <c r="N74" s="4"/>
      <c r="O74" s="266" t="s">
        <v>183</v>
      </c>
      <c r="P74" s="209" t="s">
        <v>173</v>
      </c>
      <c r="Q74" s="209" t="s">
        <v>171</v>
      </c>
      <c r="R74" s="210" t="s">
        <v>170</v>
      </c>
      <c r="S74" s="213" t="s">
        <v>133</v>
      </c>
      <c r="T74" s="4"/>
      <c r="U74" s="4"/>
      <c r="V74" s="4"/>
      <c r="W74" s="4"/>
      <c r="X74" s="4"/>
      <c r="Y74" s="175" t="s">
        <v>114</v>
      </c>
      <c r="Z74" s="185"/>
      <c r="AA74" s="4"/>
      <c r="AB74" s="4"/>
      <c r="AC74" s="4"/>
      <c r="AD74" s="4"/>
      <c r="AE74" s="4"/>
      <c r="AF74" s="4"/>
      <c r="AG74" s="4"/>
      <c r="AH74" s="185"/>
      <c r="AI74" s="4"/>
      <c r="AJ74" s="4"/>
      <c r="AK74" s="4"/>
      <c r="AL74" s="4"/>
      <c r="AM74" s="4"/>
      <c r="AN74" s="37"/>
      <c r="AO74" s="38"/>
      <c r="AP74" s="11"/>
      <c r="AQ74" s="11"/>
      <c r="AR74" s="6"/>
      <c r="AS74" s="6"/>
      <c r="AT74" s="6"/>
      <c r="AU74" s="43"/>
      <c r="AV74" s="41"/>
      <c r="AW74" s="41"/>
      <c r="AX74" s="41"/>
      <c r="AY74" s="41"/>
      <c r="AZ74" s="41"/>
      <c r="BA74" s="41"/>
      <c r="BB74" s="41"/>
      <c r="BC74" s="45" t="str">
        <f>IF(BF74="","",MAX(BC$8:BC73)+1)</f>
        <v/>
      </c>
      <c r="CB74" s="241"/>
      <c r="CR74" s="210" t="s">
        <v>114</v>
      </c>
      <c r="CS74" s="210">
        <v>1985</v>
      </c>
      <c r="CT74" s="210" t="s">
        <v>129</v>
      </c>
    </row>
    <row r="75" spans="1:98" s="1" customFormat="1" x14ac:dyDescent="0.25">
      <c r="A75" s="27">
        <f t="shared" si="1"/>
        <v>15641</v>
      </c>
      <c r="B75" s="4"/>
      <c r="C75" s="4"/>
      <c r="D75" s="175" t="s">
        <v>214</v>
      </c>
      <c r="E75" s="175">
        <v>1953</v>
      </c>
      <c r="F75" s="175" t="s">
        <v>112</v>
      </c>
      <c r="G75" s="175" t="s">
        <v>133</v>
      </c>
      <c r="H75" s="176"/>
      <c r="K75" s="4" t="s">
        <v>171</v>
      </c>
      <c r="L75" s="175" t="s">
        <v>170</v>
      </c>
      <c r="M75" s="213" t="s">
        <v>133</v>
      </c>
      <c r="N75" s="4"/>
      <c r="O75" s="266" t="s">
        <v>183</v>
      </c>
      <c r="P75" s="209" t="s">
        <v>173</v>
      </c>
      <c r="Q75" s="209" t="s">
        <v>171</v>
      </c>
      <c r="R75" s="210" t="s">
        <v>170</v>
      </c>
      <c r="S75" s="213" t="s">
        <v>133</v>
      </c>
      <c r="T75" s="4"/>
      <c r="U75" s="4"/>
      <c r="V75" s="4"/>
      <c r="W75" s="4"/>
      <c r="X75" s="4"/>
      <c r="Y75" s="175" t="s">
        <v>114</v>
      </c>
      <c r="Z75" s="185"/>
      <c r="AA75" s="4"/>
      <c r="AB75" s="4"/>
      <c r="AC75" s="4"/>
      <c r="AD75" s="4"/>
      <c r="AE75" s="4"/>
      <c r="AF75" s="4"/>
      <c r="AG75" s="4"/>
      <c r="AH75" s="185"/>
      <c r="AI75" s="4"/>
      <c r="AJ75" s="4"/>
      <c r="AK75" s="4"/>
      <c r="AL75" s="4"/>
      <c r="AM75" s="4"/>
      <c r="AN75" s="37"/>
      <c r="AO75" s="38"/>
      <c r="AP75" s="11"/>
      <c r="AQ75" s="11"/>
      <c r="AR75" s="6"/>
      <c r="AS75" s="6"/>
      <c r="AT75" s="6"/>
      <c r="AU75" s="43"/>
      <c r="AV75" s="41"/>
      <c r="AW75" s="41"/>
      <c r="AX75" s="41"/>
      <c r="AY75" s="41"/>
      <c r="AZ75" s="41"/>
      <c r="BA75" s="41"/>
      <c r="BB75" s="41"/>
      <c r="BC75" s="45" t="str">
        <f>IF(BF75="","",MAX(BC$8:BC74)+1)</f>
        <v/>
      </c>
      <c r="CB75" s="241"/>
      <c r="CR75" s="210" t="s">
        <v>114</v>
      </c>
      <c r="CS75" s="210">
        <v>2013</v>
      </c>
      <c r="CT75" s="210" t="s">
        <v>129</v>
      </c>
    </row>
    <row r="76" spans="1:98" s="1" customFormat="1" x14ac:dyDescent="0.25">
      <c r="A76" s="27">
        <f t="shared" si="1"/>
        <v>15642</v>
      </c>
      <c r="B76" s="4"/>
      <c r="C76" s="4"/>
      <c r="D76" s="175" t="s">
        <v>213</v>
      </c>
      <c r="E76" s="175">
        <v>1950</v>
      </c>
      <c r="F76" s="175" t="s">
        <v>112</v>
      </c>
      <c r="G76" s="175" t="s">
        <v>133</v>
      </c>
      <c r="H76" s="176"/>
      <c r="L76" s="175" t="s">
        <v>275</v>
      </c>
      <c r="M76" s="213" t="s">
        <v>133</v>
      </c>
      <c r="N76" s="4"/>
      <c r="O76" s="266" t="s">
        <v>183</v>
      </c>
      <c r="P76" s="209" t="s">
        <v>173</v>
      </c>
      <c r="Q76" s="209" t="s">
        <v>171</v>
      </c>
      <c r="R76" s="210" t="s">
        <v>170</v>
      </c>
      <c r="S76" s="213" t="s">
        <v>133</v>
      </c>
      <c r="T76" s="4"/>
      <c r="U76" s="4"/>
      <c r="V76" s="4"/>
      <c r="W76" s="4"/>
      <c r="X76" s="4"/>
      <c r="Y76" s="175" t="s">
        <v>114</v>
      </c>
      <c r="Z76" s="185"/>
      <c r="AA76" s="4"/>
      <c r="AB76" s="4"/>
      <c r="AC76" s="4"/>
      <c r="AD76" s="4"/>
      <c r="AE76" s="4"/>
      <c r="AF76" s="4"/>
      <c r="AG76" s="4"/>
      <c r="AH76" s="185"/>
      <c r="AI76" s="4"/>
      <c r="AJ76" s="4"/>
      <c r="AK76" s="4"/>
      <c r="AL76" s="4"/>
      <c r="AM76" s="4"/>
      <c r="AN76" s="37"/>
      <c r="AO76" s="38"/>
      <c r="AP76" s="11"/>
      <c r="AQ76" s="11"/>
      <c r="AR76" s="6"/>
      <c r="AS76" s="6"/>
      <c r="AT76" s="6"/>
      <c r="AU76" s="43"/>
      <c r="AV76" s="41"/>
      <c r="AW76" s="41"/>
      <c r="AX76" s="41"/>
      <c r="AY76" s="41"/>
      <c r="AZ76" s="41"/>
      <c r="BA76" s="41"/>
      <c r="BB76" s="41"/>
      <c r="BC76" s="45" t="str">
        <f>IF(BF76="","",MAX(BC$8:BC75)+1)</f>
        <v/>
      </c>
      <c r="CB76" s="241"/>
      <c r="CR76" s="210" t="s">
        <v>114</v>
      </c>
      <c r="CS76" s="210">
        <v>2005</v>
      </c>
      <c r="CT76" s="210" t="s">
        <v>129</v>
      </c>
    </row>
    <row r="77" spans="1:98" s="1" customFormat="1" x14ac:dyDescent="0.25">
      <c r="A77" s="27">
        <f t="shared" si="1"/>
        <v>15643</v>
      </c>
      <c r="B77" s="4"/>
      <c r="C77" s="4"/>
      <c r="D77" s="175" t="s">
        <v>212</v>
      </c>
      <c r="E77" s="175">
        <v>1959</v>
      </c>
      <c r="F77" s="175" t="s">
        <v>127</v>
      </c>
      <c r="G77" s="175" t="s">
        <v>133</v>
      </c>
      <c r="H77" s="176"/>
      <c r="I77" s="175"/>
      <c r="J77" s="175"/>
      <c r="K77" s="4" t="s">
        <v>171</v>
      </c>
      <c r="L77" s="175" t="s">
        <v>170</v>
      </c>
      <c r="M77" s="213" t="s">
        <v>133</v>
      </c>
      <c r="N77" s="4"/>
      <c r="O77" s="266" t="s">
        <v>183</v>
      </c>
      <c r="P77" s="209" t="s">
        <v>173</v>
      </c>
      <c r="Q77" s="209" t="s">
        <v>171</v>
      </c>
      <c r="R77" s="210" t="s">
        <v>170</v>
      </c>
      <c r="S77" s="213" t="s">
        <v>133</v>
      </c>
      <c r="T77" s="4"/>
      <c r="U77" s="4"/>
      <c r="V77" s="4"/>
      <c r="W77" s="4"/>
      <c r="X77" s="4"/>
      <c r="Y77" s="175" t="s">
        <v>114</v>
      </c>
      <c r="Z77" s="185"/>
      <c r="AA77" s="4"/>
      <c r="AB77" s="4"/>
      <c r="AC77" s="4"/>
      <c r="AD77" s="4"/>
      <c r="AE77" s="4"/>
      <c r="AF77" s="4"/>
      <c r="AG77" s="4"/>
      <c r="AH77" s="185"/>
      <c r="AI77" s="4"/>
      <c r="AJ77" s="4"/>
      <c r="AK77" s="4"/>
      <c r="AL77" s="4"/>
      <c r="AM77" s="4"/>
      <c r="AN77" s="37"/>
      <c r="AO77" s="38"/>
      <c r="AP77" s="11"/>
      <c r="AQ77" s="11"/>
      <c r="AR77" s="6"/>
      <c r="AS77" s="6"/>
      <c r="AT77" s="6"/>
      <c r="AU77" s="43"/>
      <c r="AV77" s="41"/>
      <c r="AW77" s="41"/>
      <c r="AX77" s="41"/>
      <c r="AY77" s="41"/>
      <c r="AZ77" s="41"/>
      <c r="BA77" s="41"/>
      <c r="BB77" s="41"/>
      <c r="BC77" s="45" t="str">
        <f>IF(BF77="","",MAX(BC$8:BC76)+1)</f>
        <v/>
      </c>
      <c r="CB77" s="241"/>
      <c r="CR77" s="210" t="s">
        <v>114</v>
      </c>
      <c r="CS77" s="210">
        <v>1981</v>
      </c>
      <c r="CT77" s="210" t="s">
        <v>211</v>
      </c>
    </row>
    <row r="78" spans="1:98" s="1" customFormat="1" x14ac:dyDescent="0.25">
      <c r="A78" s="27">
        <f t="shared" si="1"/>
        <v>15644</v>
      </c>
      <c r="B78" s="4"/>
      <c r="C78" s="4"/>
      <c r="D78" s="175" t="s">
        <v>210</v>
      </c>
      <c r="E78" s="175">
        <v>1972</v>
      </c>
      <c r="F78" s="175" t="s">
        <v>127</v>
      </c>
      <c r="G78" s="175" t="s">
        <v>133</v>
      </c>
      <c r="H78" s="247"/>
      <c r="I78" s="246"/>
      <c r="J78" s="246"/>
      <c r="K78" s="246"/>
      <c r="L78" s="175" t="s">
        <v>170</v>
      </c>
      <c r="M78" s="213" t="s">
        <v>133</v>
      </c>
      <c r="N78" s="4"/>
      <c r="O78" s="266" t="s">
        <v>183</v>
      </c>
      <c r="P78" s="209" t="s">
        <v>173</v>
      </c>
      <c r="Q78" s="209" t="s">
        <v>171</v>
      </c>
      <c r="R78" s="210" t="s">
        <v>170</v>
      </c>
      <c r="S78" s="213" t="s">
        <v>133</v>
      </c>
      <c r="T78" s="4"/>
      <c r="U78" s="4"/>
      <c r="V78" s="4"/>
      <c r="W78" s="4"/>
      <c r="X78" s="4"/>
      <c r="Y78" s="175" t="s">
        <v>114</v>
      </c>
      <c r="Z78" s="185"/>
      <c r="AA78" s="4"/>
      <c r="AB78" s="4"/>
      <c r="AC78" s="4"/>
      <c r="AD78" s="4"/>
      <c r="AE78" s="4"/>
      <c r="AF78" s="4"/>
      <c r="AG78" s="4"/>
      <c r="AH78" s="185"/>
      <c r="AI78" s="4"/>
      <c r="AJ78" s="4"/>
      <c r="AK78" s="4"/>
      <c r="AL78" s="4"/>
      <c r="AM78" s="4"/>
      <c r="AN78" s="37"/>
      <c r="AO78" s="38"/>
      <c r="AP78" s="11"/>
      <c r="AQ78" s="11"/>
      <c r="AR78" s="6"/>
      <c r="AS78" s="6"/>
      <c r="AT78" s="6"/>
      <c r="AU78" s="43"/>
      <c r="AV78" s="41"/>
      <c r="AW78" s="41"/>
      <c r="AX78" s="41"/>
      <c r="AY78" s="41"/>
      <c r="AZ78" s="41"/>
      <c r="BA78" s="41"/>
      <c r="BB78" s="41"/>
      <c r="BC78" s="45" t="str">
        <f>IF(BF78="","",MAX(BC$8:BC77)+1)</f>
        <v/>
      </c>
      <c r="CB78" s="241"/>
      <c r="CR78" s="210" t="s">
        <v>114</v>
      </c>
      <c r="CS78" s="210">
        <v>1992</v>
      </c>
      <c r="CT78" s="210" t="s">
        <v>129</v>
      </c>
    </row>
    <row r="79" spans="1:98" s="1" customFormat="1" x14ac:dyDescent="0.25">
      <c r="A79" s="27">
        <f t="shared" si="1"/>
        <v>15645</v>
      </c>
      <c r="B79" s="4"/>
      <c r="C79" s="4"/>
      <c r="D79" s="175" t="s">
        <v>209</v>
      </c>
      <c r="E79" s="175">
        <v>1973</v>
      </c>
      <c r="F79" s="175" t="s">
        <v>112</v>
      </c>
      <c r="G79" s="175" t="s">
        <v>133</v>
      </c>
      <c r="H79" s="176"/>
      <c r="I79" s="175"/>
      <c r="J79" s="175"/>
      <c r="K79" s="4" t="s">
        <v>171</v>
      </c>
      <c r="L79" s="175" t="s">
        <v>170</v>
      </c>
      <c r="M79" s="213" t="s">
        <v>133</v>
      </c>
      <c r="N79" s="4"/>
      <c r="O79" s="266" t="s">
        <v>183</v>
      </c>
      <c r="P79" s="209" t="s">
        <v>173</v>
      </c>
      <c r="Q79" s="209" t="s">
        <v>171</v>
      </c>
      <c r="R79" s="210" t="s">
        <v>170</v>
      </c>
      <c r="S79" s="213" t="s">
        <v>133</v>
      </c>
      <c r="T79" s="4"/>
      <c r="U79" s="4"/>
      <c r="V79" s="4"/>
      <c r="W79" s="4"/>
      <c r="X79" s="4"/>
      <c r="Y79" s="175" t="s">
        <v>114</v>
      </c>
      <c r="Z79" s="185"/>
      <c r="AA79" s="4"/>
      <c r="AB79" s="4"/>
      <c r="AC79" s="4"/>
      <c r="AD79" s="4"/>
      <c r="AE79" s="4"/>
      <c r="AF79" s="4"/>
      <c r="AG79" s="4"/>
      <c r="AH79" s="185"/>
      <c r="AI79" s="4"/>
      <c r="AJ79" s="4"/>
      <c r="AK79" s="4"/>
      <c r="AL79" s="4"/>
      <c r="AM79" s="4"/>
      <c r="AN79" s="37"/>
      <c r="AO79" s="38"/>
      <c r="AP79" s="11"/>
      <c r="AQ79" s="11"/>
      <c r="AR79" s="6"/>
      <c r="AS79" s="6"/>
      <c r="AT79" s="6"/>
      <c r="AU79" s="43"/>
      <c r="AV79" s="41"/>
      <c r="AW79" s="41"/>
      <c r="AX79" s="41"/>
      <c r="AY79" s="41"/>
      <c r="AZ79" s="41"/>
      <c r="BA79" s="41"/>
      <c r="BB79" s="41"/>
      <c r="BC79" s="45" t="str">
        <f>IF(BF79="","",MAX(BC$8:BC78)+1)</f>
        <v/>
      </c>
      <c r="CB79" s="241"/>
      <c r="CR79" s="210" t="s">
        <v>114</v>
      </c>
      <c r="CS79" s="210">
        <v>1997</v>
      </c>
      <c r="CT79" s="210" t="s">
        <v>129</v>
      </c>
    </row>
    <row r="80" spans="1:98" s="1" customFormat="1" x14ac:dyDescent="0.25">
      <c r="A80" s="27">
        <f t="shared" si="1"/>
        <v>15646</v>
      </c>
      <c r="B80" s="4"/>
      <c r="C80" s="4"/>
      <c r="D80" s="175" t="s">
        <v>208</v>
      </c>
      <c r="E80" s="175">
        <v>1959</v>
      </c>
      <c r="F80" s="175" t="s">
        <v>112</v>
      </c>
      <c r="G80" s="175" t="s">
        <v>133</v>
      </c>
      <c r="H80" s="176"/>
      <c r="I80" s="175"/>
      <c r="J80" s="175"/>
      <c r="K80" s="175" t="s">
        <v>273</v>
      </c>
      <c r="L80" s="175" t="s">
        <v>170</v>
      </c>
      <c r="M80" s="213" t="s">
        <v>133</v>
      </c>
      <c r="N80" s="4"/>
      <c r="O80" s="266" t="s">
        <v>183</v>
      </c>
      <c r="P80" s="209" t="s">
        <v>173</v>
      </c>
      <c r="Q80" s="209" t="s">
        <v>171</v>
      </c>
      <c r="R80" s="210" t="s">
        <v>170</v>
      </c>
      <c r="S80" s="213" t="s">
        <v>133</v>
      </c>
      <c r="T80" s="4"/>
      <c r="U80" s="4"/>
      <c r="V80" s="4"/>
      <c r="W80" s="4"/>
      <c r="X80" s="4"/>
      <c r="Y80" s="175" t="s">
        <v>114</v>
      </c>
      <c r="Z80" s="185"/>
      <c r="AA80" s="4"/>
      <c r="AB80" s="4"/>
      <c r="AC80" s="4"/>
      <c r="AD80" s="4"/>
      <c r="AE80" s="4"/>
      <c r="AF80" s="4"/>
      <c r="AG80" s="4"/>
      <c r="AH80" s="185"/>
      <c r="AI80" s="4"/>
      <c r="AJ80" s="4"/>
      <c r="AK80" s="4"/>
      <c r="AL80" s="4"/>
      <c r="AM80" s="4"/>
      <c r="AN80" s="37"/>
      <c r="AO80" s="38"/>
      <c r="AP80" s="11"/>
      <c r="AQ80" s="11"/>
      <c r="AR80" s="6"/>
      <c r="AS80" s="6"/>
      <c r="AT80" s="6"/>
      <c r="AU80" s="43"/>
      <c r="AV80" s="41"/>
      <c r="AW80" s="41"/>
      <c r="AX80" s="41"/>
      <c r="AY80" s="41"/>
      <c r="AZ80" s="41"/>
      <c r="BA80" s="41"/>
      <c r="BB80" s="41"/>
      <c r="BC80" s="45" t="str">
        <f>IF(BF80="","",MAX(BC$8:BC79)+1)</f>
        <v/>
      </c>
      <c r="CB80" s="241"/>
      <c r="CR80" s="210" t="s">
        <v>114</v>
      </c>
      <c r="CS80" s="210">
        <v>2012</v>
      </c>
      <c r="CT80" s="210" t="s">
        <v>129</v>
      </c>
    </row>
    <row r="81" spans="1:98" s="1" customFormat="1" x14ac:dyDescent="0.25">
      <c r="A81" s="27">
        <f t="shared" si="1"/>
        <v>15647</v>
      </c>
      <c r="B81" s="4"/>
      <c r="C81" s="4"/>
      <c r="D81" s="175" t="s">
        <v>207</v>
      </c>
      <c r="E81" s="175">
        <v>1995</v>
      </c>
      <c r="F81" s="175" t="s">
        <v>127</v>
      </c>
      <c r="G81" s="175" t="s">
        <v>133</v>
      </c>
      <c r="H81" s="176"/>
      <c r="K81" s="4" t="s">
        <v>171</v>
      </c>
      <c r="L81" s="175" t="s">
        <v>170</v>
      </c>
      <c r="M81" s="213" t="s">
        <v>133</v>
      </c>
      <c r="N81" s="4"/>
      <c r="O81" s="266" t="s">
        <v>183</v>
      </c>
      <c r="P81" s="209" t="s">
        <v>173</v>
      </c>
      <c r="Q81" s="209" t="s">
        <v>171</v>
      </c>
      <c r="R81" s="210" t="s">
        <v>170</v>
      </c>
      <c r="S81" s="213" t="s">
        <v>133</v>
      </c>
      <c r="T81" s="4"/>
      <c r="U81" s="4"/>
      <c r="V81" s="4"/>
      <c r="W81" s="4"/>
      <c r="X81" s="4"/>
      <c r="Y81" s="175" t="s">
        <v>114</v>
      </c>
      <c r="Z81" s="185"/>
      <c r="AA81" s="4"/>
      <c r="AB81" s="4"/>
      <c r="AC81" s="4"/>
      <c r="AD81" s="4"/>
      <c r="AE81" s="4"/>
      <c r="AF81" s="4"/>
      <c r="AG81" s="4"/>
      <c r="AH81" s="185"/>
      <c r="AI81" s="4"/>
      <c r="AJ81" s="4"/>
      <c r="AK81" s="4"/>
      <c r="AL81" s="4"/>
      <c r="AM81" s="4"/>
      <c r="AN81" s="37"/>
      <c r="AO81" s="38"/>
      <c r="AP81" s="11"/>
      <c r="AQ81" s="11"/>
      <c r="AR81" s="6"/>
      <c r="AS81" s="6"/>
      <c r="AT81" s="6"/>
      <c r="AU81" s="43"/>
      <c r="AV81" s="41"/>
      <c r="AW81" s="41"/>
      <c r="AX81" s="41"/>
      <c r="AY81" s="41"/>
      <c r="AZ81" s="41"/>
      <c r="BA81" s="41"/>
      <c r="BB81" s="41"/>
      <c r="BC81" s="45" t="str">
        <f>IF(BF81="","",MAX(BC$8:BC80)+1)</f>
        <v/>
      </c>
      <c r="CB81" s="241"/>
      <c r="CR81" s="210" t="s">
        <v>114</v>
      </c>
      <c r="CS81" s="210">
        <v>2012</v>
      </c>
      <c r="CT81" s="210" t="s">
        <v>129</v>
      </c>
    </row>
    <row r="82" spans="1:98" s="1" customFormat="1" x14ac:dyDescent="0.25">
      <c r="A82" s="27">
        <f t="shared" si="1"/>
        <v>15648</v>
      </c>
      <c r="B82" s="4"/>
      <c r="C82" s="4"/>
      <c r="D82" s="175" t="s">
        <v>206</v>
      </c>
      <c r="E82" s="175">
        <v>1966</v>
      </c>
      <c r="F82" s="175" t="s">
        <v>112</v>
      </c>
      <c r="G82" s="175" t="s">
        <v>133</v>
      </c>
      <c r="H82" s="176"/>
      <c r="K82" s="4" t="s">
        <v>171</v>
      </c>
      <c r="L82" s="175" t="s">
        <v>170</v>
      </c>
      <c r="M82" s="213" t="s">
        <v>133</v>
      </c>
      <c r="N82" s="4"/>
      <c r="O82" s="266" t="s">
        <v>183</v>
      </c>
      <c r="P82" s="209" t="s">
        <v>173</v>
      </c>
      <c r="Q82" s="209" t="s">
        <v>171</v>
      </c>
      <c r="R82" s="210" t="s">
        <v>170</v>
      </c>
      <c r="S82" s="213" t="s">
        <v>133</v>
      </c>
      <c r="T82" s="4"/>
      <c r="U82" s="4"/>
      <c r="V82" s="4"/>
      <c r="W82" s="4"/>
      <c r="X82" s="4"/>
      <c r="Y82" s="175" t="s">
        <v>114</v>
      </c>
      <c r="Z82" s="185"/>
      <c r="AA82" s="4"/>
      <c r="AB82" s="4"/>
      <c r="AC82" s="4"/>
      <c r="AD82" s="4"/>
      <c r="AE82" s="4"/>
      <c r="AF82" s="4"/>
      <c r="AG82" s="4"/>
      <c r="AH82" s="185"/>
      <c r="AI82" s="4"/>
      <c r="AJ82" s="4"/>
      <c r="AK82" s="4"/>
      <c r="AL82" s="4"/>
      <c r="AM82" s="4"/>
      <c r="AN82" s="37"/>
      <c r="AO82" s="38"/>
      <c r="AP82" s="11"/>
      <c r="AQ82" s="11"/>
      <c r="AR82" s="6"/>
      <c r="AS82" s="6"/>
      <c r="AT82" s="6"/>
      <c r="AU82" s="43"/>
      <c r="AV82" s="41"/>
      <c r="AW82" s="41"/>
      <c r="AX82" s="41"/>
      <c r="AY82" s="41"/>
      <c r="AZ82" s="41"/>
      <c r="BA82" s="41"/>
      <c r="BB82" s="41"/>
      <c r="BC82" s="45" t="str">
        <f>IF(BF82="","",MAX(BC$8:BC81)+1)</f>
        <v/>
      </c>
      <c r="CB82" s="241"/>
      <c r="CR82" s="210" t="s">
        <v>114</v>
      </c>
      <c r="CS82" s="210">
        <v>2010</v>
      </c>
      <c r="CT82" s="210" t="s">
        <v>129</v>
      </c>
    </row>
    <row r="83" spans="1:98" s="270" customFormat="1" x14ac:dyDescent="0.25">
      <c r="A83" s="27">
        <f t="shared" si="1"/>
        <v>15649</v>
      </c>
      <c r="B83" s="264"/>
      <c r="C83" s="264"/>
      <c r="D83" s="265" t="s">
        <v>205</v>
      </c>
      <c r="E83" s="265">
        <v>1953</v>
      </c>
      <c r="F83" s="265" t="s">
        <v>112</v>
      </c>
      <c r="G83" s="265" t="s">
        <v>133</v>
      </c>
      <c r="H83" s="293"/>
      <c r="I83" s="293"/>
      <c r="J83" s="293"/>
      <c r="K83" s="264" t="s">
        <v>171</v>
      </c>
      <c r="L83" s="265" t="s">
        <v>170</v>
      </c>
      <c r="M83" s="266" t="s">
        <v>133</v>
      </c>
      <c r="N83" s="264"/>
      <c r="O83" s="266" t="s">
        <v>183</v>
      </c>
      <c r="P83" s="264" t="s">
        <v>173</v>
      </c>
      <c r="Q83" s="264" t="s">
        <v>171</v>
      </c>
      <c r="R83" s="265" t="s">
        <v>170</v>
      </c>
      <c r="S83" s="266" t="s">
        <v>133</v>
      </c>
      <c r="T83" s="264"/>
      <c r="U83" s="264"/>
      <c r="V83" s="264"/>
      <c r="W83" s="264"/>
      <c r="X83" s="264"/>
      <c r="Y83" s="265" t="s">
        <v>114</v>
      </c>
      <c r="Z83" s="264"/>
      <c r="AA83" s="264"/>
      <c r="AB83" s="264"/>
      <c r="AC83" s="264"/>
      <c r="AD83" s="264"/>
      <c r="AE83" s="264"/>
      <c r="AF83" s="264"/>
      <c r="AG83" s="264"/>
      <c r="AH83" s="264"/>
      <c r="AI83" s="264"/>
      <c r="AJ83" s="264"/>
      <c r="AK83" s="264"/>
      <c r="AL83" s="264"/>
      <c r="AM83" s="264"/>
      <c r="AN83" s="268"/>
      <c r="AO83" s="276"/>
      <c r="AP83" s="272"/>
      <c r="AQ83" s="272"/>
      <c r="AR83" s="264"/>
      <c r="AS83" s="264"/>
      <c r="AT83" s="264"/>
      <c r="AU83" s="273"/>
      <c r="AV83" s="271"/>
      <c r="AW83" s="271"/>
      <c r="AX83" s="271"/>
      <c r="AY83" s="271"/>
      <c r="AZ83" s="271"/>
      <c r="BA83" s="271"/>
      <c r="BB83" s="271"/>
      <c r="BC83" s="45" t="str">
        <f>IF(BF83="","",MAX(BC$8:BC82)+1)</f>
        <v/>
      </c>
      <c r="CB83" s="241"/>
      <c r="CR83" s="210" t="s">
        <v>114</v>
      </c>
      <c r="CS83" s="210">
        <v>2009</v>
      </c>
      <c r="CT83" s="210" t="s">
        <v>129</v>
      </c>
    </row>
    <row r="84" spans="1:98" s="1" customFormat="1" x14ac:dyDescent="0.25">
      <c r="A84" s="27">
        <f t="shared" si="1"/>
        <v>15650</v>
      </c>
      <c r="B84" s="4"/>
      <c r="C84" s="4"/>
      <c r="D84" s="175" t="s">
        <v>277</v>
      </c>
      <c r="E84" s="175">
        <v>1984</v>
      </c>
      <c r="F84" s="175" t="s">
        <v>112</v>
      </c>
      <c r="G84" s="175" t="s">
        <v>133</v>
      </c>
      <c r="H84" s="175"/>
      <c r="K84" s="264" t="s">
        <v>171</v>
      </c>
      <c r="L84" s="298" t="s">
        <v>170</v>
      </c>
      <c r="M84" s="299" t="s">
        <v>133</v>
      </c>
      <c r="O84" s="331" t="s">
        <v>184</v>
      </c>
      <c r="P84" s="300" t="s">
        <v>173</v>
      </c>
      <c r="Q84" s="300" t="s">
        <v>171</v>
      </c>
      <c r="R84" s="298" t="s">
        <v>170</v>
      </c>
      <c r="S84" s="299" t="s">
        <v>133</v>
      </c>
      <c r="T84" s="4"/>
      <c r="U84" s="4"/>
      <c r="V84" s="4"/>
      <c r="W84" s="4"/>
      <c r="X84" s="4"/>
      <c r="Y84" s="4"/>
      <c r="AA84" s="4"/>
      <c r="AB84" s="4"/>
      <c r="AC84" s="4"/>
      <c r="AD84" s="4"/>
      <c r="AE84" s="4"/>
      <c r="AF84" s="4"/>
      <c r="AG84" s="4"/>
      <c r="AH84" s="185"/>
      <c r="AI84" s="176" t="s">
        <v>118</v>
      </c>
      <c r="AJ84" s="4"/>
      <c r="AK84" s="4"/>
      <c r="AL84" s="4"/>
      <c r="AM84" s="4"/>
      <c r="AN84" s="37"/>
      <c r="AO84" s="175" t="s">
        <v>114</v>
      </c>
      <c r="AP84" s="177">
        <v>2008</v>
      </c>
      <c r="AQ84" s="177">
        <v>0</v>
      </c>
      <c r="AR84" s="175" t="s">
        <v>115</v>
      </c>
      <c r="AS84" s="175" t="s">
        <v>116</v>
      </c>
      <c r="AT84" s="6"/>
      <c r="AU84" s="43"/>
      <c r="AV84" s="41"/>
      <c r="AW84" s="41"/>
      <c r="AX84" s="41"/>
      <c r="AY84" s="41"/>
      <c r="AZ84" s="41"/>
      <c r="BA84" s="41"/>
      <c r="BB84" s="41"/>
      <c r="BC84" s="45" t="str">
        <f>IF(BF84="","",MAX(BC$8:BC83)+1)</f>
        <v/>
      </c>
      <c r="CB84" s="241"/>
      <c r="CR84" s="212"/>
      <c r="CS84" s="212"/>
      <c r="CT84" s="212"/>
    </row>
    <row r="85" spans="1:98" s="1" customFormat="1" x14ac:dyDescent="0.25">
      <c r="A85" s="27">
        <f t="shared" si="1"/>
        <v>15651</v>
      </c>
      <c r="B85" s="4"/>
      <c r="C85" s="4"/>
      <c r="D85" s="175" t="s">
        <v>278</v>
      </c>
      <c r="E85" s="175">
        <v>1985</v>
      </c>
      <c r="F85" s="175" t="s">
        <v>112</v>
      </c>
      <c r="G85" s="175" t="s">
        <v>133</v>
      </c>
      <c r="H85" s="175"/>
      <c r="I85" s="176"/>
      <c r="L85" s="298" t="s">
        <v>170</v>
      </c>
      <c r="M85" s="299" t="s">
        <v>133</v>
      </c>
      <c r="N85" s="175"/>
      <c r="O85" s="331" t="s">
        <v>184</v>
      </c>
      <c r="P85" s="300" t="s">
        <v>173</v>
      </c>
      <c r="Q85" s="300" t="s">
        <v>171</v>
      </c>
      <c r="R85" s="298" t="s">
        <v>170</v>
      </c>
      <c r="S85" s="299" t="s">
        <v>133</v>
      </c>
      <c r="T85" s="4"/>
      <c r="U85" s="4"/>
      <c r="V85" s="4"/>
      <c r="W85" s="4"/>
      <c r="X85" s="4"/>
      <c r="Y85" s="4"/>
      <c r="Z85" s="185"/>
      <c r="AA85" s="4"/>
      <c r="AB85" s="4"/>
      <c r="AC85" s="4"/>
      <c r="AD85" s="4"/>
      <c r="AE85" s="4"/>
      <c r="AF85" s="4"/>
      <c r="AG85" s="4"/>
      <c r="AH85" s="185"/>
      <c r="AI85" s="260" t="s">
        <v>168</v>
      </c>
      <c r="AJ85" s="4"/>
      <c r="AK85" s="4"/>
      <c r="AL85" s="4"/>
      <c r="AM85" s="4"/>
      <c r="AN85" s="37"/>
      <c r="AO85" s="38"/>
      <c r="AP85" s="11"/>
      <c r="AQ85" s="11"/>
      <c r="AR85" s="6"/>
      <c r="AS85" s="6"/>
      <c r="AT85" s="6"/>
      <c r="AU85" s="43"/>
      <c r="AV85" s="175" t="s">
        <v>280</v>
      </c>
      <c r="AW85" s="175">
        <v>2011</v>
      </c>
      <c r="AX85" s="177">
        <v>2014</v>
      </c>
      <c r="AY85" s="175" t="s">
        <v>279</v>
      </c>
      <c r="BA85" s="41"/>
      <c r="BB85" s="41"/>
      <c r="BC85" s="45" t="str">
        <f>IF(BF85="","",MAX(BC$8:BC84)+1)</f>
        <v/>
      </c>
      <c r="CB85" s="241"/>
      <c r="CR85" s="212"/>
      <c r="CS85" s="212"/>
      <c r="CT85" s="212"/>
    </row>
    <row r="86" spans="1:98" s="301" customFormat="1" x14ac:dyDescent="0.25">
      <c r="A86" s="27">
        <f t="shared" si="1"/>
        <v>15652</v>
      </c>
      <c r="B86" s="300"/>
      <c r="C86" s="300"/>
      <c r="D86" s="298" t="s">
        <v>281</v>
      </c>
      <c r="E86" s="298">
        <v>1976</v>
      </c>
      <c r="F86" s="298" t="s">
        <v>112</v>
      </c>
      <c r="G86" s="298" t="s">
        <v>133</v>
      </c>
      <c r="H86" s="298"/>
      <c r="I86" s="298"/>
      <c r="J86" s="298"/>
      <c r="L86" s="298" t="s">
        <v>170</v>
      </c>
      <c r="M86" s="299" t="s">
        <v>133</v>
      </c>
      <c r="N86" s="300"/>
      <c r="O86" s="331" t="s">
        <v>184</v>
      </c>
      <c r="P86" s="300" t="s">
        <v>173</v>
      </c>
      <c r="Q86" s="300" t="s">
        <v>171</v>
      </c>
      <c r="R86" s="298" t="s">
        <v>170</v>
      </c>
      <c r="S86" s="299" t="s">
        <v>133</v>
      </c>
      <c r="T86" s="300"/>
      <c r="U86" s="300"/>
      <c r="V86" s="300"/>
      <c r="W86" s="300"/>
      <c r="X86" s="300"/>
      <c r="Y86" s="298" t="s">
        <v>114</v>
      </c>
      <c r="Z86" s="298" t="s">
        <v>282</v>
      </c>
      <c r="AA86" s="300"/>
      <c r="AB86" s="300"/>
      <c r="AC86" s="300"/>
      <c r="AD86" s="300"/>
      <c r="AE86" s="300"/>
      <c r="AF86" s="300"/>
      <c r="AG86" s="300"/>
      <c r="AH86" s="300"/>
      <c r="AI86" s="300"/>
      <c r="AJ86" s="300"/>
      <c r="AK86" s="300"/>
      <c r="AL86" s="300"/>
      <c r="AM86" s="300"/>
      <c r="AN86" s="302"/>
      <c r="AO86" s="303"/>
      <c r="AP86" s="304"/>
      <c r="AQ86" s="304"/>
      <c r="AR86" s="300"/>
      <c r="AS86" s="300"/>
      <c r="AT86" s="300"/>
      <c r="AU86" s="305"/>
      <c r="AV86" s="306"/>
      <c r="AW86" s="306"/>
      <c r="AX86" s="306"/>
      <c r="AY86" s="306"/>
      <c r="AZ86" s="306"/>
      <c r="BA86" s="306"/>
      <c r="BB86" s="306"/>
      <c r="BC86" s="45">
        <f>IF(BF86="","",MAX(BC$8:BC85)+1)</f>
        <v>15702</v>
      </c>
      <c r="BF86" s="175" t="s">
        <v>124</v>
      </c>
      <c r="BH86" s="175" t="s">
        <v>127</v>
      </c>
      <c r="BI86" s="175" t="s">
        <v>114</v>
      </c>
      <c r="BK86" s="175"/>
      <c r="BL86" s="175"/>
      <c r="BN86" s="175"/>
      <c r="BO86" s="175"/>
      <c r="BU86" s="175" t="s">
        <v>114</v>
      </c>
      <c r="CB86" s="241"/>
      <c r="CR86" s="212"/>
      <c r="CS86" s="212"/>
      <c r="CT86" s="212"/>
    </row>
    <row r="87" spans="1:98" s="1" customFormat="1" x14ac:dyDescent="0.25">
      <c r="A87" s="27">
        <f t="shared" si="1"/>
        <v>15653</v>
      </c>
      <c r="B87" s="4"/>
      <c r="C87" s="4"/>
      <c r="D87" s="175" t="s">
        <v>283</v>
      </c>
      <c r="E87" s="175">
        <v>1978</v>
      </c>
      <c r="F87" s="175" t="s">
        <v>112</v>
      </c>
      <c r="G87" s="175" t="s">
        <v>133</v>
      </c>
      <c r="H87" s="175"/>
      <c r="I87" s="175"/>
      <c r="J87" s="175"/>
      <c r="L87" s="298" t="s">
        <v>170</v>
      </c>
      <c r="M87" s="299" t="s">
        <v>133</v>
      </c>
      <c r="N87" s="4"/>
      <c r="O87" s="331" t="s">
        <v>184</v>
      </c>
      <c r="P87" s="300" t="s">
        <v>173</v>
      </c>
      <c r="Q87" s="300" t="s">
        <v>171</v>
      </c>
      <c r="R87" s="298" t="s">
        <v>170</v>
      </c>
      <c r="S87" s="299" t="s">
        <v>133</v>
      </c>
      <c r="T87" s="4"/>
      <c r="U87" s="4"/>
      <c r="V87" s="4"/>
      <c r="W87" s="4"/>
      <c r="X87" s="4"/>
      <c r="Y87" s="175" t="s">
        <v>114</v>
      </c>
      <c r="Z87" s="175" t="s">
        <v>282</v>
      </c>
      <c r="AA87" s="4"/>
      <c r="AB87" s="4"/>
      <c r="AC87" s="4"/>
      <c r="AD87" s="4"/>
      <c r="AE87" s="4"/>
      <c r="AF87" s="4"/>
      <c r="AG87" s="4"/>
      <c r="AH87" s="185"/>
      <c r="AI87" s="4"/>
      <c r="AJ87" s="4"/>
      <c r="AK87" s="4"/>
      <c r="AL87" s="4"/>
      <c r="AM87" s="4"/>
      <c r="AN87" s="37"/>
      <c r="AO87" s="38"/>
      <c r="AP87" s="11"/>
      <c r="AQ87" s="11"/>
      <c r="AR87" s="6"/>
      <c r="AU87" s="43"/>
      <c r="AV87" s="41"/>
      <c r="AW87" s="41"/>
      <c r="AX87" s="41"/>
      <c r="AY87" s="41"/>
      <c r="AZ87" s="41"/>
      <c r="BA87" s="41"/>
      <c r="BB87" s="41"/>
      <c r="BC87" s="45">
        <f>IF(BF87="","",MAX(BC$8:BC86)+1)</f>
        <v>15703</v>
      </c>
      <c r="BF87" s="175" t="s">
        <v>289</v>
      </c>
      <c r="BH87" s="175" t="s">
        <v>127</v>
      </c>
      <c r="BI87" s="175" t="s">
        <v>114</v>
      </c>
      <c r="BK87" s="175"/>
      <c r="BL87" s="175"/>
      <c r="BN87" s="175"/>
      <c r="BO87" s="175" t="s">
        <v>114</v>
      </c>
      <c r="BU87" s="175" t="s">
        <v>114</v>
      </c>
      <c r="CB87" s="241"/>
      <c r="CR87" s="212"/>
      <c r="CS87" s="212"/>
      <c r="CT87" s="212"/>
    </row>
    <row r="88" spans="1:98" s="1" customFormat="1" x14ac:dyDescent="0.25">
      <c r="A88" s="27">
        <f t="shared" si="1"/>
        <v>15654</v>
      </c>
      <c r="B88" s="4"/>
      <c r="C88" s="4"/>
      <c r="D88" s="175" t="s">
        <v>284</v>
      </c>
      <c r="E88" s="175">
        <v>1989</v>
      </c>
      <c r="F88" s="175" t="s">
        <v>112</v>
      </c>
      <c r="G88" s="175" t="s">
        <v>133</v>
      </c>
      <c r="H88" s="175"/>
      <c r="I88" s="175"/>
      <c r="J88" s="175"/>
      <c r="L88" s="298" t="s">
        <v>170</v>
      </c>
      <c r="M88" s="299" t="s">
        <v>133</v>
      </c>
      <c r="N88" s="4"/>
      <c r="O88" s="331" t="s">
        <v>184</v>
      </c>
      <c r="P88" s="300" t="s">
        <v>173</v>
      </c>
      <c r="Q88" s="300" t="s">
        <v>171</v>
      </c>
      <c r="R88" s="298" t="s">
        <v>170</v>
      </c>
      <c r="S88" s="299" t="s">
        <v>133</v>
      </c>
      <c r="T88" s="4"/>
      <c r="U88" s="4"/>
      <c r="V88" s="4"/>
      <c r="W88" s="4"/>
      <c r="X88" s="4"/>
      <c r="Y88" s="175" t="s">
        <v>285</v>
      </c>
      <c r="Z88" s="175" t="s">
        <v>219</v>
      </c>
      <c r="AA88" s="4"/>
      <c r="AB88" s="4"/>
      <c r="AC88" s="4"/>
      <c r="AD88" s="4"/>
      <c r="AE88" s="4"/>
      <c r="AF88" s="4"/>
      <c r="AG88" s="4"/>
      <c r="AH88" s="185"/>
      <c r="AI88" s="4"/>
      <c r="AJ88" s="4"/>
      <c r="AK88" s="4"/>
      <c r="AL88" s="4"/>
      <c r="AM88" s="4"/>
      <c r="AN88" s="37"/>
      <c r="AO88" s="38"/>
      <c r="AP88" s="11"/>
      <c r="AQ88" s="11"/>
      <c r="AR88" s="6"/>
      <c r="AS88" s="6"/>
      <c r="AT88" s="6"/>
      <c r="AU88" s="43"/>
      <c r="AV88" s="41"/>
      <c r="AW88" s="41"/>
      <c r="AX88" s="41"/>
      <c r="AY88" s="41"/>
      <c r="AZ88" s="41"/>
      <c r="BA88" s="41"/>
      <c r="BB88" s="41"/>
      <c r="BC88" s="45">
        <f>IF(BF88="","",MAX(BC$8:BC87)+1)</f>
        <v>15704</v>
      </c>
      <c r="BF88" s="175" t="s">
        <v>290</v>
      </c>
      <c r="BH88" s="175" t="s">
        <v>127</v>
      </c>
      <c r="BI88" s="175" t="s">
        <v>285</v>
      </c>
      <c r="BK88" s="175"/>
      <c r="BL88" s="175"/>
      <c r="BN88" s="175"/>
      <c r="BO88" s="175" t="s">
        <v>285</v>
      </c>
      <c r="BU88" s="175" t="s">
        <v>285</v>
      </c>
      <c r="CB88" s="241"/>
      <c r="CR88" s="212"/>
      <c r="CS88" s="212"/>
      <c r="CT88" s="212"/>
    </row>
    <row r="89" spans="1:98" s="1" customFormat="1" x14ac:dyDescent="0.25">
      <c r="A89" s="27">
        <f t="shared" si="1"/>
        <v>15655</v>
      </c>
      <c r="B89" s="4"/>
      <c r="C89" s="4"/>
      <c r="D89" s="175" t="s">
        <v>286</v>
      </c>
      <c r="E89" s="175">
        <v>1964</v>
      </c>
      <c r="F89" s="175" t="s">
        <v>112</v>
      </c>
      <c r="G89" s="175" t="s">
        <v>133</v>
      </c>
      <c r="H89" s="175"/>
      <c r="I89" s="175"/>
      <c r="J89" s="175"/>
      <c r="L89" s="298" t="s">
        <v>170</v>
      </c>
      <c r="M89" s="299" t="s">
        <v>133</v>
      </c>
      <c r="N89" s="4"/>
      <c r="O89" s="331" t="s">
        <v>184</v>
      </c>
      <c r="P89" s="300" t="s">
        <v>173</v>
      </c>
      <c r="Q89" s="300" t="s">
        <v>171</v>
      </c>
      <c r="R89" s="298" t="s">
        <v>170</v>
      </c>
      <c r="S89" s="299" t="s">
        <v>133</v>
      </c>
      <c r="T89" s="4"/>
      <c r="U89" s="4"/>
      <c r="V89" s="4"/>
      <c r="W89" s="4"/>
      <c r="X89" s="4"/>
      <c r="Y89" s="175" t="s">
        <v>114</v>
      </c>
      <c r="Z89" s="175" t="s">
        <v>161</v>
      </c>
      <c r="AA89" s="4"/>
      <c r="AB89" s="4"/>
      <c r="AC89" s="4"/>
      <c r="AD89" s="4"/>
      <c r="AE89" s="4"/>
      <c r="AF89" s="4"/>
      <c r="AG89" s="4"/>
      <c r="AH89" s="185"/>
      <c r="AI89" s="4"/>
      <c r="AJ89" s="4"/>
      <c r="AK89" s="4"/>
      <c r="AL89" s="4"/>
      <c r="AM89" s="4"/>
      <c r="AN89" s="37"/>
      <c r="AO89" s="38"/>
      <c r="AP89" s="11"/>
      <c r="AQ89" s="11"/>
      <c r="AR89" s="6"/>
      <c r="AS89" s="6"/>
      <c r="AT89" s="6"/>
      <c r="AU89" s="43"/>
      <c r="AV89" s="41"/>
      <c r="AW89" s="41"/>
      <c r="AX89" s="41"/>
      <c r="AY89" s="41"/>
      <c r="AZ89" s="41"/>
      <c r="BA89" s="41"/>
      <c r="BB89" s="41"/>
      <c r="BC89" s="45">
        <f>IF(BF89="","",MAX(BC$8:BC88)+1)</f>
        <v>15705</v>
      </c>
      <c r="BF89" s="175" t="s">
        <v>124</v>
      </c>
      <c r="BH89" s="175" t="s">
        <v>127</v>
      </c>
      <c r="BI89" s="175" t="s">
        <v>114</v>
      </c>
      <c r="BK89" s="175"/>
      <c r="BL89" s="175"/>
      <c r="BN89" s="175"/>
      <c r="BO89" s="175" t="s">
        <v>114</v>
      </c>
      <c r="BU89" s="175" t="s">
        <v>114</v>
      </c>
      <c r="CB89" s="241"/>
      <c r="CR89" s="212"/>
      <c r="CS89" s="212"/>
      <c r="CT89" s="212"/>
    </row>
    <row r="90" spans="1:98" s="1" customFormat="1" x14ac:dyDescent="0.25">
      <c r="A90" s="27">
        <f t="shared" si="1"/>
        <v>15656</v>
      </c>
      <c r="B90" s="4"/>
      <c r="C90" s="4"/>
      <c r="D90" s="175" t="s">
        <v>287</v>
      </c>
      <c r="E90" s="175">
        <v>1980</v>
      </c>
      <c r="F90" s="175" t="s">
        <v>112</v>
      </c>
      <c r="G90" s="175" t="s">
        <v>133</v>
      </c>
      <c r="H90" s="175"/>
      <c r="I90" s="175"/>
      <c r="J90" s="175"/>
      <c r="L90" s="298" t="s">
        <v>170</v>
      </c>
      <c r="M90" s="299" t="s">
        <v>133</v>
      </c>
      <c r="N90" s="4"/>
      <c r="O90" s="331" t="s">
        <v>184</v>
      </c>
      <c r="P90" s="300" t="s">
        <v>173</v>
      </c>
      <c r="Q90" s="300" t="s">
        <v>171</v>
      </c>
      <c r="R90" s="298" t="s">
        <v>170</v>
      </c>
      <c r="S90" s="299" t="s">
        <v>133</v>
      </c>
      <c r="T90" s="4"/>
      <c r="U90" s="4"/>
      <c r="V90" s="4"/>
      <c r="W90" s="4"/>
      <c r="X90" s="4"/>
      <c r="Y90" s="175" t="s">
        <v>160</v>
      </c>
      <c r="Z90" s="175" t="s">
        <v>282</v>
      </c>
      <c r="AA90" s="4"/>
      <c r="AB90" s="4"/>
      <c r="AC90" s="4"/>
      <c r="AD90" s="4"/>
      <c r="AE90" s="4"/>
      <c r="AF90" s="4"/>
      <c r="AG90" s="4"/>
      <c r="AH90" s="185"/>
      <c r="AI90" s="4"/>
      <c r="AJ90" s="4"/>
      <c r="AK90" s="4"/>
      <c r="AL90" s="4"/>
      <c r="AM90" s="4"/>
      <c r="AN90" s="37"/>
      <c r="AO90" s="38"/>
      <c r="AP90" s="11"/>
      <c r="AQ90" s="11"/>
      <c r="AR90" s="6"/>
      <c r="AS90" s="6"/>
      <c r="AT90" s="6"/>
      <c r="AU90" s="43"/>
      <c r="AV90" s="41"/>
      <c r="AW90" s="41"/>
      <c r="AX90" s="41"/>
      <c r="AY90" s="41"/>
      <c r="AZ90" s="41"/>
      <c r="BA90" s="41"/>
      <c r="BB90" s="41"/>
      <c r="BC90" s="45">
        <f>IF(BF90="","",MAX(BC$8:BC89)+1)</f>
        <v>15706</v>
      </c>
      <c r="BF90" s="175" t="s">
        <v>124</v>
      </c>
      <c r="BH90" s="175" t="s">
        <v>127</v>
      </c>
      <c r="BI90" s="175" t="s">
        <v>160</v>
      </c>
      <c r="BK90" s="175"/>
      <c r="BL90" s="175"/>
      <c r="BN90" s="175"/>
      <c r="BO90" s="175" t="s">
        <v>160</v>
      </c>
      <c r="BU90" s="175" t="s">
        <v>160</v>
      </c>
      <c r="CB90" s="241"/>
      <c r="CR90" s="212"/>
      <c r="CS90" s="212"/>
      <c r="CT90" s="212"/>
    </row>
    <row r="91" spans="1:98" s="295" customFormat="1" x14ac:dyDescent="0.25">
      <c r="A91" s="27">
        <f t="shared" si="1"/>
        <v>15657</v>
      </c>
      <c r="B91" s="10"/>
      <c r="C91" s="10"/>
      <c r="D91" s="294" t="s">
        <v>288</v>
      </c>
      <c r="E91" s="294">
        <v>1982</v>
      </c>
      <c r="F91" s="294" t="s">
        <v>112</v>
      </c>
      <c r="G91" s="294" t="s">
        <v>133</v>
      </c>
      <c r="H91" s="294"/>
      <c r="I91" s="294"/>
      <c r="J91" s="294"/>
      <c r="L91" s="298" t="s">
        <v>170</v>
      </c>
      <c r="M91" s="299" t="s">
        <v>133</v>
      </c>
      <c r="N91" s="10"/>
      <c r="O91" s="331" t="s">
        <v>184</v>
      </c>
      <c r="P91" s="300" t="s">
        <v>173</v>
      </c>
      <c r="Q91" s="300" t="s">
        <v>171</v>
      </c>
      <c r="R91" s="298" t="s">
        <v>170</v>
      </c>
      <c r="S91" s="299" t="s">
        <v>133</v>
      </c>
      <c r="T91" s="10"/>
      <c r="U91" s="10"/>
      <c r="V91" s="10"/>
      <c r="W91" s="10"/>
      <c r="X91" s="10"/>
      <c r="Y91" s="294" t="s">
        <v>160</v>
      </c>
      <c r="Z91" s="294" t="s">
        <v>282</v>
      </c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296"/>
      <c r="AO91" s="297"/>
      <c r="AP91" s="13"/>
      <c r="AQ91" s="13"/>
      <c r="AR91" s="10"/>
      <c r="AS91" s="10"/>
      <c r="AT91" s="10"/>
      <c r="AU91" s="47"/>
      <c r="AV91" s="41"/>
      <c r="AW91" s="41"/>
      <c r="AX91" s="41"/>
      <c r="AY91" s="41"/>
      <c r="AZ91" s="41"/>
      <c r="BA91" s="41"/>
      <c r="BB91" s="41"/>
      <c r="BC91" s="45">
        <f>IF(BF91="","",MAX(BC$8:BC90)+1)</f>
        <v>15707</v>
      </c>
      <c r="BF91" s="175" t="s">
        <v>124</v>
      </c>
      <c r="BH91" s="175" t="s">
        <v>127</v>
      </c>
      <c r="BI91" s="175" t="s">
        <v>128</v>
      </c>
      <c r="BK91" s="175"/>
      <c r="BL91" s="175"/>
      <c r="BN91" s="175"/>
      <c r="BO91" s="175" t="s">
        <v>124</v>
      </c>
      <c r="BU91" s="175" t="s">
        <v>128</v>
      </c>
      <c r="CB91" s="241"/>
      <c r="CR91" s="212"/>
      <c r="CS91" s="212"/>
      <c r="CT91" s="212"/>
    </row>
    <row r="92" spans="1:98" s="230" customFormat="1" x14ac:dyDescent="0.25">
      <c r="A92" s="27">
        <f t="shared" si="1"/>
        <v>15658</v>
      </c>
      <c r="B92" s="223"/>
      <c r="C92" s="223"/>
      <c r="D92" s="224" t="s">
        <v>295</v>
      </c>
      <c r="E92" s="175">
        <v>1965</v>
      </c>
      <c r="F92" s="175" t="s">
        <v>127</v>
      </c>
      <c r="G92" s="175" t="s">
        <v>133</v>
      </c>
      <c r="H92" s="224"/>
      <c r="I92" s="224"/>
      <c r="J92" s="224"/>
      <c r="K92" s="224"/>
      <c r="L92" s="298" t="s">
        <v>170</v>
      </c>
      <c r="M92" s="299" t="s">
        <v>133</v>
      </c>
      <c r="N92" s="223"/>
      <c r="O92" s="331" t="s">
        <v>184</v>
      </c>
      <c r="P92" s="300" t="s">
        <v>173</v>
      </c>
      <c r="Q92" s="300" t="s">
        <v>171</v>
      </c>
      <c r="R92" s="298" t="s">
        <v>170</v>
      </c>
      <c r="S92" s="299" t="s">
        <v>133</v>
      </c>
      <c r="T92" s="223"/>
      <c r="U92" s="223"/>
      <c r="V92" s="223"/>
      <c r="W92" s="223"/>
      <c r="X92" s="223"/>
      <c r="Y92" s="223"/>
      <c r="Z92" s="223"/>
      <c r="AA92" s="223"/>
      <c r="AB92" s="223"/>
      <c r="AC92" s="223"/>
      <c r="AD92" s="223"/>
      <c r="AE92" s="223"/>
      <c r="AF92" s="223"/>
      <c r="AG92" s="223"/>
      <c r="AH92" s="175" t="s">
        <v>124</v>
      </c>
      <c r="AI92" s="223"/>
      <c r="AJ92" s="223"/>
      <c r="AK92" s="223"/>
      <c r="AL92" s="223"/>
      <c r="AM92" s="223"/>
      <c r="AN92" s="225"/>
      <c r="AO92" s="226"/>
      <c r="AP92" s="227"/>
      <c r="AQ92" s="227"/>
      <c r="AR92" s="223"/>
      <c r="AS92" s="223"/>
      <c r="AT92" s="223"/>
      <c r="AU92" s="228"/>
      <c r="AV92" s="229"/>
      <c r="AW92" s="229"/>
      <c r="AX92" s="229"/>
      <c r="AY92" s="229"/>
      <c r="AZ92" s="229"/>
      <c r="BA92" s="229"/>
      <c r="BB92" s="229"/>
      <c r="BC92" s="45" t="str">
        <f>IF(BF92="","",MAX(BC$8:BC91)+1)</f>
        <v/>
      </c>
      <c r="CB92" s="241"/>
      <c r="CR92" s="210" t="s">
        <v>114</v>
      </c>
      <c r="CS92" s="210">
        <v>1989</v>
      </c>
      <c r="CT92" s="210" t="s">
        <v>136</v>
      </c>
    </row>
    <row r="93" spans="1:98" s="1" customFormat="1" x14ac:dyDescent="0.25">
      <c r="A93" s="27">
        <f t="shared" si="1"/>
        <v>15659</v>
      </c>
      <c r="B93" s="4"/>
      <c r="C93" s="4"/>
      <c r="D93" s="175" t="s">
        <v>294</v>
      </c>
      <c r="E93" s="175"/>
      <c r="F93" s="175" t="s">
        <v>127</v>
      </c>
      <c r="G93" s="175" t="s">
        <v>133</v>
      </c>
      <c r="H93" s="175"/>
      <c r="I93" s="175"/>
      <c r="J93" s="175"/>
      <c r="K93" s="175"/>
      <c r="L93" s="298" t="s">
        <v>170</v>
      </c>
      <c r="M93" s="299" t="s">
        <v>133</v>
      </c>
      <c r="N93" s="4"/>
      <c r="O93" s="331" t="s">
        <v>184</v>
      </c>
      <c r="P93" s="300" t="s">
        <v>173</v>
      </c>
      <c r="Q93" s="300" t="s">
        <v>171</v>
      </c>
      <c r="R93" s="298" t="s">
        <v>170</v>
      </c>
      <c r="S93" s="299" t="s">
        <v>133</v>
      </c>
      <c r="T93" s="4"/>
      <c r="U93" s="4"/>
      <c r="V93" s="4"/>
      <c r="W93" s="4"/>
      <c r="X93" s="4"/>
      <c r="Y93" s="4"/>
      <c r="Z93" s="185"/>
      <c r="AA93" s="4"/>
      <c r="AB93" s="4"/>
      <c r="AC93" s="4"/>
      <c r="AD93" s="4"/>
      <c r="AE93" s="4"/>
      <c r="AF93" s="4"/>
      <c r="AG93" s="4"/>
      <c r="AH93" s="175" t="s">
        <v>124</v>
      </c>
      <c r="AI93" s="4"/>
      <c r="AJ93" s="4"/>
      <c r="AK93" s="4"/>
      <c r="AL93" s="4"/>
      <c r="AM93" s="4"/>
      <c r="AN93" s="37"/>
      <c r="AO93" s="38"/>
      <c r="AP93" s="11"/>
      <c r="AQ93" s="11"/>
      <c r="AR93" s="6"/>
      <c r="AS93" s="6"/>
      <c r="AT93" s="6"/>
      <c r="AU93" s="43"/>
      <c r="AV93" s="41"/>
      <c r="AW93" s="41"/>
      <c r="AX93" s="41"/>
      <c r="AY93" s="41"/>
      <c r="AZ93" s="41"/>
      <c r="BA93" s="41"/>
      <c r="BB93" s="41"/>
      <c r="BC93" s="45" t="str">
        <f>IF(BF93="","",MAX(BC$8:BC92)+1)</f>
        <v/>
      </c>
      <c r="CB93" s="241"/>
      <c r="CR93" s="210" t="s">
        <v>114</v>
      </c>
      <c r="CS93" s="210">
        <v>1989</v>
      </c>
      <c r="CT93" s="210" t="s">
        <v>136</v>
      </c>
    </row>
    <row r="94" spans="1:98" s="1" customFormat="1" x14ac:dyDescent="0.25">
      <c r="A94" s="27">
        <f t="shared" si="1"/>
        <v>15660</v>
      </c>
      <c r="D94" s="175" t="s">
        <v>293</v>
      </c>
      <c r="E94" s="175">
        <v>1940</v>
      </c>
      <c r="F94" s="175" t="s">
        <v>112</v>
      </c>
      <c r="G94" s="175" t="s">
        <v>133</v>
      </c>
      <c r="H94" s="175"/>
      <c r="I94" s="175"/>
      <c r="J94" s="175"/>
      <c r="K94" s="175"/>
      <c r="L94" s="175" t="s">
        <v>276</v>
      </c>
      <c r="M94" s="299" t="s">
        <v>133</v>
      </c>
      <c r="O94" s="331" t="s">
        <v>184</v>
      </c>
      <c r="P94" s="300" t="s">
        <v>173</v>
      </c>
      <c r="Q94" s="300" t="s">
        <v>171</v>
      </c>
      <c r="R94" s="298" t="s">
        <v>170</v>
      </c>
      <c r="S94" s="299" t="s">
        <v>133</v>
      </c>
      <c r="Z94" s="187"/>
      <c r="AH94" s="175" t="s">
        <v>137</v>
      </c>
      <c r="AO94" s="39"/>
      <c r="AP94" s="12"/>
      <c r="AQ94" s="12"/>
      <c r="AR94" s="5"/>
      <c r="AS94" s="5"/>
      <c r="AT94" s="5"/>
      <c r="AU94" s="44"/>
      <c r="AV94" s="41"/>
      <c r="AW94" s="41"/>
      <c r="AX94" s="41"/>
      <c r="AY94" s="41"/>
      <c r="AZ94" s="41"/>
      <c r="BA94" s="41"/>
      <c r="BB94" s="41"/>
      <c r="BC94" s="45" t="str">
        <f>IF(BF94="","",MAX(BC$8:BC93)+1)</f>
        <v/>
      </c>
      <c r="CB94" s="241"/>
      <c r="CR94" s="210" t="s">
        <v>114</v>
      </c>
      <c r="CS94" s="210">
        <v>1995</v>
      </c>
      <c r="CT94" s="210" t="s">
        <v>136</v>
      </c>
    </row>
    <row r="95" spans="1:98" s="1" customFormat="1" x14ac:dyDescent="0.25">
      <c r="A95" s="27">
        <f t="shared" si="1"/>
        <v>15661</v>
      </c>
      <c r="D95" s="175" t="s">
        <v>292</v>
      </c>
      <c r="E95" s="175"/>
      <c r="F95" s="175" t="s">
        <v>127</v>
      </c>
      <c r="G95" s="175" t="s">
        <v>133</v>
      </c>
      <c r="H95" s="175"/>
      <c r="I95" s="175"/>
      <c r="J95" s="175"/>
      <c r="K95" s="175"/>
      <c r="L95" s="298" t="s">
        <v>170</v>
      </c>
      <c r="M95" s="299" t="s">
        <v>133</v>
      </c>
      <c r="O95" s="331" t="s">
        <v>184</v>
      </c>
      <c r="P95" s="300" t="s">
        <v>173</v>
      </c>
      <c r="Q95" s="300" t="s">
        <v>171</v>
      </c>
      <c r="R95" s="298" t="s">
        <v>170</v>
      </c>
      <c r="S95" s="299" t="s">
        <v>133</v>
      </c>
      <c r="Z95" s="187"/>
      <c r="AH95" s="175" t="s">
        <v>137</v>
      </c>
      <c r="AO95" s="39"/>
      <c r="AP95" s="12"/>
      <c r="AQ95" s="12"/>
      <c r="AR95" s="5"/>
      <c r="AS95" s="5"/>
      <c r="AT95" s="5"/>
      <c r="AU95" s="44"/>
      <c r="AV95" s="41"/>
      <c r="AW95" s="41"/>
      <c r="AX95" s="41"/>
      <c r="AY95" s="41"/>
      <c r="AZ95" s="41"/>
      <c r="BA95" s="41"/>
      <c r="BB95" s="41"/>
      <c r="BC95" s="45" t="str">
        <f>IF(BF95="","",MAX(BC$8:BC94)+1)</f>
        <v/>
      </c>
      <c r="CB95" s="241"/>
      <c r="CR95" s="210" t="s">
        <v>114</v>
      </c>
      <c r="CS95" s="210">
        <v>1995</v>
      </c>
      <c r="CT95" s="210" t="s">
        <v>136</v>
      </c>
    </row>
    <row r="96" spans="1:98" s="270" customFormat="1" x14ac:dyDescent="0.25">
      <c r="A96" s="27">
        <f t="shared" si="1"/>
        <v>15662</v>
      </c>
      <c r="D96" s="265" t="s">
        <v>291</v>
      </c>
      <c r="E96" s="265">
        <v>1962</v>
      </c>
      <c r="F96" s="265" t="s">
        <v>127</v>
      </c>
      <c r="G96" s="265" t="s">
        <v>133</v>
      </c>
      <c r="H96" s="265"/>
      <c r="I96" s="265"/>
      <c r="J96" s="265"/>
      <c r="K96" s="265"/>
      <c r="L96" s="265" t="s">
        <v>170</v>
      </c>
      <c r="M96" s="299" t="s">
        <v>133</v>
      </c>
      <c r="O96" s="331" t="s">
        <v>184</v>
      </c>
      <c r="P96" s="300" t="s">
        <v>173</v>
      </c>
      <c r="Q96" s="300" t="s">
        <v>171</v>
      </c>
      <c r="R96" s="298" t="s">
        <v>170</v>
      </c>
      <c r="S96" s="299" t="s">
        <v>133</v>
      </c>
      <c r="AH96" s="265" t="s">
        <v>137</v>
      </c>
      <c r="AO96" s="328"/>
      <c r="AP96" s="329"/>
      <c r="AQ96" s="329"/>
      <c r="AU96" s="330"/>
      <c r="AV96" s="271"/>
      <c r="AW96" s="271"/>
      <c r="AX96" s="271"/>
      <c r="AY96" s="271"/>
      <c r="AZ96" s="271"/>
      <c r="BA96" s="271"/>
      <c r="BB96" s="271"/>
      <c r="BC96" s="45" t="str">
        <f>IF(BF96="","",MAX(BC$8:BC95)+1)</f>
        <v/>
      </c>
      <c r="CR96" s="265" t="s">
        <v>114</v>
      </c>
      <c r="CS96" s="265">
        <v>1980</v>
      </c>
      <c r="CT96" s="265" t="s">
        <v>136</v>
      </c>
    </row>
    <row r="97" spans="1:113" x14ac:dyDescent="0.25">
      <c r="A97" s="27">
        <f t="shared" si="1"/>
        <v>15663</v>
      </c>
      <c r="D97" s="175" t="s">
        <v>296</v>
      </c>
      <c r="E97" s="175">
        <v>1984</v>
      </c>
      <c r="F97" s="175" t="s">
        <v>127</v>
      </c>
      <c r="G97" s="175" t="s">
        <v>133</v>
      </c>
      <c r="H97" s="175"/>
      <c r="I97" s="175"/>
      <c r="J97" s="175"/>
      <c r="K97" s="175"/>
      <c r="L97" s="298" t="s">
        <v>170</v>
      </c>
      <c r="M97" s="299" t="s">
        <v>133</v>
      </c>
      <c r="N97" t="s">
        <v>298</v>
      </c>
      <c r="O97" s="1" t="s">
        <v>331</v>
      </c>
      <c r="P97" s="300" t="s">
        <v>173</v>
      </c>
      <c r="Q97" s="300" t="s">
        <v>171</v>
      </c>
      <c r="R97" s="298" t="s">
        <v>170</v>
      </c>
      <c r="S97" s="299" t="s">
        <v>133</v>
      </c>
      <c r="Z97" s="1"/>
      <c r="AH97" s="1"/>
      <c r="AI97" s="322" t="s">
        <v>168</v>
      </c>
      <c r="AO97" s="175" t="s">
        <v>218</v>
      </c>
      <c r="AP97" s="177">
        <v>39692</v>
      </c>
      <c r="AQ97" s="177">
        <v>41883</v>
      </c>
      <c r="AR97" s="175" t="s">
        <v>115</v>
      </c>
      <c r="AS97" s="175" t="s">
        <v>124</v>
      </c>
      <c r="AT97" s="1"/>
      <c r="AU97" s="1"/>
      <c r="AW97" s="41"/>
      <c r="AX97" s="41"/>
      <c r="AY97" s="41"/>
      <c r="AZ97" s="41"/>
      <c r="BA97" s="41"/>
      <c r="BB97" s="41"/>
      <c r="BC97" s="45" t="str">
        <f>IF(BF97="","",MAX(BC$8:BC96)+1)</f>
        <v/>
      </c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24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212"/>
      <c r="CS97" s="212"/>
      <c r="CT97" s="212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</row>
    <row r="98" spans="1:113" x14ac:dyDescent="0.25">
      <c r="A98" s="27">
        <f t="shared" si="1"/>
        <v>15664</v>
      </c>
      <c r="D98" s="175" t="s">
        <v>297</v>
      </c>
      <c r="E98" s="175">
        <v>1987</v>
      </c>
      <c r="F98" s="175" t="s">
        <v>112</v>
      </c>
      <c r="G98" s="175" t="s">
        <v>133</v>
      </c>
      <c r="H98" s="243"/>
      <c r="I98" s="243"/>
      <c r="J98" s="243"/>
      <c r="K98" s="243"/>
      <c r="L98" s="298" t="s">
        <v>170</v>
      </c>
      <c r="M98" s="299" t="s">
        <v>133</v>
      </c>
      <c r="N98" t="s">
        <v>298</v>
      </c>
      <c r="O98" s="1" t="s">
        <v>331</v>
      </c>
      <c r="P98" s="300" t="s">
        <v>173</v>
      </c>
      <c r="Q98" s="300" t="s">
        <v>171</v>
      </c>
      <c r="R98" s="298" t="s">
        <v>170</v>
      </c>
      <c r="S98" s="299" t="s">
        <v>133</v>
      </c>
      <c r="Z98" s="1"/>
      <c r="AH98" s="1"/>
      <c r="AI98" s="322" t="s">
        <v>168</v>
      </c>
      <c r="AO98" s="175" t="s">
        <v>128</v>
      </c>
      <c r="AP98" s="175">
        <v>2009</v>
      </c>
      <c r="AQ98" s="175">
        <v>2016</v>
      </c>
      <c r="AR98" s="175" t="s">
        <v>115</v>
      </c>
      <c r="AS98" s="175" t="s">
        <v>255</v>
      </c>
      <c r="AT98" s="1"/>
      <c r="AU98" s="1"/>
      <c r="AW98" s="41"/>
      <c r="AX98" s="41"/>
      <c r="AY98" s="41"/>
      <c r="AZ98" s="41"/>
      <c r="BA98" s="41"/>
      <c r="BB98" s="41"/>
      <c r="BC98" s="45" t="str">
        <f>IF(BF98="","",MAX(BC$8:BC97)+1)</f>
        <v/>
      </c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24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212"/>
      <c r="CS98" s="212"/>
      <c r="CT98" s="212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</row>
    <row r="99" spans="1:113" s="333" customFormat="1" x14ac:dyDescent="0.25">
      <c r="A99" s="332">
        <f t="shared" si="1"/>
        <v>15665</v>
      </c>
      <c r="D99" s="334" t="s">
        <v>299</v>
      </c>
      <c r="E99" s="334">
        <v>1982</v>
      </c>
      <c r="F99" s="334" t="s">
        <v>112</v>
      </c>
      <c r="G99" s="334" t="s">
        <v>133</v>
      </c>
      <c r="I99" s="334"/>
      <c r="J99" s="334" t="s">
        <v>173</v>
      </c>
      <c r="K99" s="335" t="s">
        <v>171</v>
      </c>
      <c r="L99" s="334" t="s">
        <v>170</v>
      </c>
      <c r="M99" s="336" t="s">
        <v>133</v>
      </c>
      <c r="O99" s="333" t="s">
        <v>331</v>
      </c>
      <c r="P99" s="335" t="s">
        <v>173</v>
      </c>
      <c r="Q99" s="335" t="s">
        <v>171</v>
      </c>
      <c r="R99" s="334" t="s">
        <v>170</v>
      </c>
      <c r="S99" s="336" t="s">
        <v>133</v>
      </c>
      <c r="Y99" s="334" t="s">
        <v>160</v>
      </c>
      <c r="Z99" s="334" t="s">
        <v>219</v>
      </c>
      <c r="AV99" s="337"/>
      <c r="AW99" s="337"/>
      <c r="AX99" s="337"/>
      <c r="AY99" s="337"/>
      <c r="AZ99" s="337"/>
      <c r="BA99" s="337"/>
      <c r="BB99" s="337"/>
      <c r="BC99" s="337">
        <f ca="1">IF(BF99="","",MAX(BC$8:BC105)+1)</f>
        <v>15708</v>
      </c>
      <c r="BD99" s="335"/>
      <c r="BE99" s="335"/>
      <c r="BF99" s="334" t="s">
        <v>310</v>
      </c>
      <c r="BG99" s="334">
        <v>1973</v>
      </c>
      <c r="BH99" s="334" t="s">
        <v>127</v>
      </c>
      <c r="BI99" s="334" t="s">
        <v>160</v>
      </c>
      <c r="BK99" s="334" t="s">
        <v>152</v>
      </c>
      <c r="BL99" s="334" t="s">
        <v>152</v>
      </c>
      <c r="BP99" s="335"/>
      <c r="BQ99" s="335"/>
      <c r="BR99" s="335"/>
      <c r="BS99" s="335"/>
      <c r="BT99" s="335" t="s">
        <v>320</v>
      </c>
      <c r="BU99" s="334" t="s">
        <v>160</v>
      </c>
      <c r="BV99" s="335"/>
      <c r="BW99" s="335"/>
      <c r="BX99" s="335"/>
      <c r="BY99" s="335"/>
      <c r="BZ99" s="335"/>
      <c r="CA99" s="334" t="s">
        <v>160</v>
      </c>
      <c r="CB99" s="334" t="s">
        <v>311</v>
      </c>
    </row>
    <row r="100" spans="1:113" x14ac:dyDescent="0.25">
      <c r="A100" s="27">
        <f t="shared" si="1"/>
        <v>15666</v>
      </c>
      <c r="D100" s="175" t="s">
        <v>300</v>
      </c>
      <c r="E100" s="175">
        <v>1983</v>
      </c>
      <c r="F100" s="175" t="s">
        <v>112</v>
      </c>
      <c r="G100" s="175" t="s">
        <v>133</v>
      </c>
      <c r="I100" s="175"/>
      <c r="J100" s="175"/>
      <c r="K100" s="4" t="s">
        <v>171</v>
      </c>
      <c r="L100" s="298" t="s">
        <v>170</v>
      </c>
      <c r="M100" s="299" t="s">
        <v>133</v>
      </c>
      <c r="O100" s="1" t="s">
        <v>331</v>
      </c>
      <c r="P100" s="300" t="s">
        <v>173</v>
      </c>
      <c r="Q100" s="300" t="s">
        <v>171</v>
      </c>
      <c r="R100" s="298" t="s">
        <v>170</v>
      </c>
      <c r="S100" s="299" t="s">
        <v>133</v>
      </c>
      <c r="Y100" s="175" t="s">
        <v>145</v>
      </c>
      <c r="Z100" s="175" t="s">
        <v>219</v>
      </c>
      <c r="AH100" s="1"/>
      <c r="AO100" s="1"/>
      <c r="AP100" s="1"/>
      <c r="AQ100" s="1"/>
      <c r="AR100" s="1"/>
      <c r="AS100" s="1"/>
      <c r="AT100" s="1"/>
      <c r="AU100" s="1"/>
      <c r="AW100" s="41"/>
      <c r="AX100" s="41"/>
      <c r="AY100" s="41"/>
      <c r="AZ100" s="41"/>
      <c r="BA100" s="41"/>
      <c r="BB100" s="41"/>
      <c r="BC100" s="45">
        <f ca="1">IF(BF100="","",MAX(BC$8:BC99)+1)</f>
        <v>15709</v>
      </c>
      <c r="BF100" s="175" t="s">
        <v>312</v>
      </c>
      <c r="BG100" s="175">
        <v>1978</v>
      </c>
      <c r="BH100" s="175" t="s">
        <v>127</v>
      </c>
      <c r="BI100" s="175" t="s">
        <v>145</v>
      </c>
      <c r="BK100" s="175" t="s">
        <v>152</v>
      </c>
      <c r="BL100" s="175" t="s">
        <v>152</v>
      </c>
      <c r="BS100" s="14" t="s">
        <v>171</v>
      </c>
      <c r="BT100" s="14" t="s">
        <v>170</v>
      </c>
      <c r="BU100" s="175" t="s">
        <v>133</v>
      </c>
      <c r="CA100" s="175" t="s">
        <v>145</v>
      </c>
      <c r="CB100" s="175" t="s">
        <v>124</v>
      </c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212"/>
      <c r="CS100" s="212"/>
      <c r="CT100" s="212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</row>
    <row r="101" spans="1:113" x14ac:dyDescent="0.25">
      <c r="A101" s="27">
        <f t="shared" si="1"/>
        <v>15667</v>
      </c>
      <c r="D101" s="175" t="s">
        <v>301</v>
      </c>
      <c r="E101" s="175">
        <v>1985</v>
      </c>
      <c r="F101" s="175" t="s">
        <v>112</v>
      </c>
      <c r="G101" s="175" t="s">
        <v>236</v>
      </c>
      <c r="I101" s="175"/>
      <c r="J101" s="210" t="s">
        <v>173</v>
      </c>
      <c r="K101" s="4" t="s">
        <v>171</v>
      </c>
      <c r="L101" s="298" t="s">
        <v>170</v>
      </c>
      <c r="M101" s="299" t="s">
        <v>133</v>
      </c>
      <c r="O101" s="1" t="s">
        <v>331</v>
      </c>
      <c r="P101" s="300" t="s">
        <v>173</v>
      </c>
      <c r="Q101" s="300" t="s">
        <v>171</v>
      </c>
      <c r="R101" s="298" t="s">
        <v>170</v>
      </c>
      <c r="S101" s="299" t="s">
        <v>133</v>
      </c>
      <c r="Y101" s="175" t="s">
        <v>236</v>
      </c>
      <c r="Z101" s="175" t="s">
        <v>219</v>
      </c>
      <c r="AW101" s="41"/>
      <c r="AX101" s="41"/>
      <c r="AY101" s="41"/>
      <c r="AZ101" s="41"/>
      <c r="BA101" s="41"/>
      <c r="BB101" s="41"/>
      <c r="BC101" s="45">
        <f ca="1">IF(BF101="","",MAX(BC$8:BC100)+1)</f>
        <v>15710</v>
      </c>
      <c r="BF101" s="175" t="s">
        <v>313</v>
      </c>
      <c r="BG101" s="175">
        <v>1960</v>
      </c>
      <c r="BH101" s="175" t="s">
        <v>127</v>
      </c>
      <c r="BI101" s="175" t="s">
        <v>236</v>
      </c>
      <c r="BK101" s="175" t="s">
        <v>152</v>
      </c>
      <c r="BL101" s="175" t="s">
        <v>152</v>
      </c>
      <c r="BU101" s="175" t="s">
        <v>236</v>
      </c>
      <c r="CA101" s="175" t="s">
        <v>236</v>
      </c>
      <c r="CB101" s="175" t="s">
        <v>314</v>
      </c>
    </row>
    <row r="102" spans="1:113" x14ac:dyDescent="0.25">
      <c r="A102" s="27">
        <f t="shared" si="1"/>
        <v>15668</v>
      </c>
      <c r="D102" s="175" t="s">
        <v>302</v>
      </c>
      <c r="E102" s="175">
        <v>1970</v>
      </c>
      <c r="F102" s="175" t="s">
        <v>112</v>
      </c>
      <c r="G102" s="175" t="s">
        <v>133</v>
      </c>
      <c r="I102" s="175"/>
      <c r="J102" s="175"/>
      <c r="K102" s="4" t="s">
        <v>171</v>
      </c>
      <c r="L102" s="175" t="s">
        <v>275</v>
      </c>
      <c r="M102" s="299" t="s">
        <v>133</v>
      </c>
      <c r="O102" s="1" t="s">
        <v>331</v>
      </c>
      <c r="P102" s="300" t="s">
        <v>173</v>
      </c>
      <c r="Q102" s="300" t="s">
        <v>171</v>
      </c>
      <c r="R102" s="298" t="s">
        <v>170</v>
      </c>
      <c r="S102" s="299" t="s">
        <v>133</v>
      </c>
      <c r="Y102" s="175" t="s">
        <v>303</v>
      </c>
      <c r="Z102" s="175" t="s">
        <v>219</v>
      </c>
      <c r="AW102" s="41"/>
      <c r="AX102" s="41"/>
      <c r="AY102" s="41"/>
      <c r="AZ102" s="41"/>
      <c r="BA102" s="41"/>
      <c r="BB102" s="41"/>
      <c r="BC102" s="45">
        <f ca="1">IF(BF102="","",MAX(BC$8:BC101)+1)</f>
        <v>15711</v>
      </c>
      <c r="BF102" s="175" t="s">
        <v>315</v>
      </c>
      <c r="BG102" s="175">
        <v>1960</v>
      </c>
      <c r="BH102" s="175" t="s">
        <v>127</v>
      </c>
      <c r="BI102" s="175" t="s">
        <v>303</v>
      </c>
      <c r="BK102" s="175" t="s">
        <v>152</v>
      </c>
      <c r="BL102" s="175" t="s">
        <v>152</v>
      </c>
      <c r="BS102" s="14" t="s">
        <v>171</v>
      </c>
      <c r="BT102" s="14" t="s">
        <v>170</v>
      </c>
      <c r="BU102" s="175" t="s">
        <v>133</v>
      </c>
      <c r="CA102" s="175" t="s">
        <v>303</v>
      </c>
      <c r="CB102" s="175" t="s">
        <v>316</v>
      </c>
    </row>
    <row r="103" spans="1:113" x14ac:dyDescent="0.25">
      <c r="A103" s="27">
        <f t="shared" si="1"/>
        <v>15669</v>
      </c>
      <c r="D103" s="175" t="s">
        <v>304</v>
      </c>
      <c r="E103" s="175">
        <v>1974</v>
      </c>
      <c r="F103" s="175" t="s">
        <v>112</v>
      </c>
      <c r="G103" s="175" t="s">
        <v>133</v>
      </c>
      <c r="I103" s="175"/>
      <c r="J103" s="175" t="s">
        <v>309</v>
      </c>
      <c r="K103" s="4" t="s">
        <v>171</v>
      </c>
      <c r="L103" s="298" t="s">
        <v>170</v>
      </c>
      <c r="M103" s="299" t="s">
        <v>133</v>
      </c>
      <c r="O103" s="1" t="s">
        <v>331</v>
      </c>
      <c r="P103" s="300" t="s">
        <v>173</v>
      </c>
      <c r="Q103" s="300" t="s">
        <v>171</v>
      </c>
      <c r="R103" s="298" t="s">
        <v>170</v>
      </c>
      <c r="S103" s="299" t="s">
        <v>133</v>
      </c>
      <c r="Y103" s="175" t="s">
        <v>305</v>
      </c>
      <c r="Z103" s="175" t="s">
        <v>161</v>
      </c>
      <c r="AW103" s="41"/>
      <c r="AX103" s="41"/>
      <c r="AY103" s="41"/>
      <c r="AZ103" s="41"/>
      <c r="BA103" s="41"/>
      <c r="BB103" s="41"/>
      <c r="BC103" s="45">
        <f ca="1">IF(BF103="","",MAX(BC$8:BC102)+1)</f>
        <v>15712</v>
      </c>
      <c r="BF103" s="175" t="s">
        <v>317</v>
      </c>
      <c r="BG103" s="175">
        <v>1962</v>
      </c>
      <c r="BH103" s="175" t="s">
        <v>127</v>
      </c>
      <c r="BI103" s="175" t="s">
        <v>160</v>
      </c>
      <c r="BK103" s="175" t="s">
        <v>152</v>
      </c>
      <c r="BL103" s="175" t="s">
        <v>152</v>
      </c>
      <c r="BT103" s="209" t="s">
        <v>320</v>
      </c>
      <c r="BU103" s="210" t="s">
        <v>160</v>
      </c>
      <c r="CA103" s="175" t="s">
        <v>305</v>
      </c>
      <c r="CB103" s="175" t="s">
        <v>311</v>
      </c>
    </row>
    <row r="104" spans="1:113" x14ac:dyDescent="0.25">
      <c r="A104" s="27">
        <f t="shared" si="1"/>
        <v>15670</v>
      </c>
      <c r="D104" s="175" t="s">
        <v>306</v>
      </c>
      <c r="E104" s="175">
        <v>1957</v>
      </c>
      <c r="F104" s="175" t="s">
        <v>112</v>
      </c>
      <c r="G104" s="175" t="s">
        <v>145</v>
      </c>
      <c r="I104" s="175"/>
      <c r="J104" s="175" t="s">
        <v>178</v>
      </c>
      <c r="K104" s="4" t="s">
        <v>171</v>
      </c>
      <c r="L104" s="298" t="s">
        <v>170</v>
      </c>
      <c r="M104" s="299" t="s">
        <v>133</v>
      </c>
      <c r="O104" s="1" t="s">
        <v>331</v>
      </c>
      <c r="P104" s="300" t="s">
        <v>173</v>
      </c>
      <c r="Q104" s="300" t="s">
        <v>171</v>
      </c>
      <c r="R104" s="298" t="s">
        <v>170</v>
      </c>
      <c r="S104" s="299" t="s">
        <v>133</v>
      </c>
      <c r="Y104" s="175" t="s">
        <v>145</v>
      </c>
      <c r="Z104" s="175" t="s">
        <v>219</v>
      </c>
      <c r="AW104" s="41"/>
      <c r="AX104" s="41"/>
      <c r="AY104" s="41"/>
      <c r="AZ104" s="41"/>
      <c r="BA104" s="41"/>
      <c r="BB104" s="41"/>
      <c r="BC104" s="271">
        <f ca="1">IF(BF104="","",MAX(BC$8:BC103)+1)</f>
        <v>15713</v>
      </c>
      <c r="BD104" s="264"/>
      <c r="BE104" s="264"/>
      <c r="BF104" s="265" t="s">
        <v>318</v>
      </c>
      <c r="BG104" s="265">
        <v>1950</v>
      </c>
      <c r="BH104" s="265" t="s">
        <v>127</v>
      </c>
      <c r="BI104" s="265" t="s">
        <v>145</v>
      </c>
      <c r="BJ104" s="264"/>
      <c r="BK104" s="265" t="s">
        <v>152</v>
      </c>
      <c r="BL104" s="265" t="s">
        <v>152</v>
      </c>
      <c r="BM104" s="264"/>
      <c r="BN104" s="264"/>
      <c r="BO104" s="264"/>
      <c r="BP104" s="264"/>
      <c r="BQ104" s="264"/>
      <c r="BR104" s="264" t="s">
        <v>178</v>
      </c>
      <c r="BS104" s="264" t="s">
        <v>171</v>
      </c>
      <c r="BT104" s="264" t="s">
        <v>170</v>
      </c>
      <c r="BU104" s="265" t="s">
        <v>133</v>
      </c>
      <c r="BV104" s="264"/>
      <c r="BW104" s="264"/>
      <c r="BX104" s="264"/>
      <c r="BY104" s="264"/>
      <c r="BZ104" s="264"/>
      <c r="CA104" s="265" t="s">
        <v>145</v>
      </c>
      <c r="CB104" s="265" t="s">
        <v>124</v>
      </c>
    </row>
    <row r="105" spans="1:113" s="333" customFormat="1" x14ac:dyDescent="0.25">
      <c r="A105" s="332">
        <f t="shared" si="1"/>
        <v>15671</v>
      </c>
      <c r="D105" s="334" t="s">
        <v>307</v>
      </c>
      <c r="E105" s="334">
        <v>1983</v>
      </c>
      <c r="F105" s="334" t="s">
        <v>112</v>
      </c>
      <c r="G105" s="334" t="s">
        <v>133</v>
      </c>
      <c r="I105" s="334"/>
      <c r="J105" s="334" t="s">
        <v>173</v>
      </c>
      <c r="K105" s="335" t="s">
        <v>171</v>
      </c>
      <c r="L105" s="334" t="s">
        <v>170</v>
      </c>
      <c r="M105" s="336" t="s">
        <v>133</v>
      </c>
      <c r="O105" s="333" t="s">
        <v>331</v>
      </c>
      <c r="P105" s="335" t="s">
        <v>173</v>
      </c>
      <c r="Q105" s="335" t="s">
        <v>171</v>
      </c>
      <c r="R105" s="334" t="s">
        <v>170</v>
      </c>
      <c r="S105" s="336" t="s">
        <v>133</v>
      </c>
      <c r="Y105" s="334" t="s">
        <v>128</v>
      </c>
      <c r="Z105" s="334" t="s">
        <v>308</v>
      </c>
      <c r="AO105" s="338"/>
      <c r="AP105" s="339"/>
      <c r="AQ105" s="339"/>
      <c r="AU105" s="340"/>
      <c r="AV105" s="337"/>
      <c r="AW105" s="337"/>
      <c r="AX105" s="337"/>
      <c r="AY105" s="337"/>
      <c r="AZ105" s="337"/>
      <c r="BA105" s="337"/>
      <c r="BB105" s="337"/>
      <c r="BC105" s="337">
        <f ca="1">IF(BF105="","",MAX(BC$8:BC104)+1)</f>
        <v>15714</v>
      </c>
      <c r="BD105" s="335"/>
      <c r="BE105" s="335"/>
      <c r="BF105" s="334" t="s">
        <v>319</v>
      </c>
      <c r="BG105" s="334">
        <v>1977</v>
      </c>
      <c r="BH105" s="334" t="s">
        <v>127</v>
      </c>
      <c r="BI105" s="334" t="s">
        <v>128</v>
      </c>
      <c r="BJ105" s="335"/>
      <c r="BK105" s="334" t="s">
        <v>152</v>
      </c>
      <c r="BL105" s="334" t="s">
        <v>152</v>
      </c>
      <c r="BM105" s="335"/>
      <c r="BN105" s="335"/>
      <c r="BO105" s="335"/>
      <c r="BP105" s="335"/>
      <c r="BQ105" s="335"/>
      <c r="BR105" s="335"/>
      <c r="BS105" s="335"/>
      <c r="BT105" s="335"/>
      <c r="BU105" s="334" t="s">
        <v>169</v>
      </c>
      <c r="BV105" s="335"/>
      <c r="BW105" s="335"/>
      <c r="BX105" s="335"/>
      <c r="BY105" s="335"/>
      <c r="BZ105" s="335"/>
      <c r="CA105" s="334" t="s">
        <v>128</v>
      </c>
      <c r="CB105" s="334" t="s">
        <v>308</v>
      </c>
      <c r="CC105" s="335"/>
      <c r="CD105" s="335"/>
      <c r="CE105" s="335"/>
      <c r="CF105" s="335"/>
      <c r="CG105" s="335"/>
      <c r="CH105" s="335"/>
      <c r="CI105" s="335"/>
      <c r="CJ105" s="335"/>
      <c r="CK105" s="335"/>
      <c r="CL105" s="335"/>
      <c r="CM105" s="335"/>
      <c r="CN105" s="335"/>
      <c r="CO105" s="335"/>
      <c r="CP105" s="335"/>
      <c r="CQ105" s="341"/>
      <c r="CR105" s="337"/>
      <c r="CS105" s="29"/>
      <c r="CT105" s="58"/>
      <c r="CU105" s="337"/>
      <c r="CV105" s="342"/>
      <c r="CW105" s="54"/>
      <c r="CX105" s="29"/>
      <c r="CY105" s="29"/>
      <c r="CZ105" s="58"/>
      <c r="DA105" s="337"/>
      <c r="DB105" s="335"/>
      <c r="DC105" s="343"/>
      <c r="DD105" s="335"/>
      <c r="DE105" s="335"/>
      <c r="DF105" s="344"/>
      <c r="DG105" s="54"/>
      <c r="DH105" s="335"/>
      <c r="DI105" s="58"/>
    </row>
    <row r="106" spans="1:113" s="212" customFormat="1" x14ac:dyDescent="0.25">
      <c r="A106" s="27">
        <f t="shared" si="1"/>
        <v>15672</v>
      </c>
      <c r="D106" s="175" t="s">
        <v>321</v>
      </c>
      <c r="E106" s="175">
        <v>1984</v>
      </c>
      <c r="F106" s="175" t="s">
        <v>127</v>
      </c>
      <c r="G106" s="175" t="s">
        <v>145</v>
      </c>
      <c r="H106" s="175"/>
      <c r="K106" s="4" t="s">
        <v>171</v>
      </c>
      <c r="L106" s="298" t="s">
        <v>170</v>
      </c>
      <c r="M106" s="299" t="s">
        <v>133</v>
      </c>
      <c r="O106" s="1" t="s">
        <v>331</v>
      </c>
      <c r="P106" s="300" t="s">
        <v>173</v>
      </c>
      <c r="Q106" s="300" t="s">
        <v>171</v>
      </c>
      <c r="R106" s="298" t="s">
        <v>170</v>
      </c>
      <c r="S106" s="299" t="s">
        <v>133</v>
      </c>
      <c r="Y106" s="175" t="s">
        <v>145</v>
      </c>
      <c r="AH106" s="175" t="s">
        <v>137</v>
      </c>
      <c r="AO106" s="323"/>
      <c r="AP106" s="211"/>
      <c r="AQ106" s="211"/>
      <c r="AU106" s="324"/>
      <c r="AV106" s="218"/>
      <c r="AW106" s="218"/>
      <c r="AX106" s="218"/>
      <c r="AY106" s="218"/>
      <c r="AZ106" s="218"/>
      <c r="BA106" s="218"/>
      <c r="BB106" s="218"/>
      <c r="CC106" s="209"/>
      <c r="CD106" s="209"/>
      <c r="CE106" s="209"/>
      <c r="CF106" s="209"/>
      <c r="CG106" s="209"/>
      <c r="CH106" s="209"/>
      <c r="CI106" s="209"/>
      <c r="CJ106" s="209"/>
      <c r="CK106" s="209"/>
      <c r="CL106" s="209"/>
      <c r="CM106" s="209"/>
      <c r="CN106" s="209"/>
      <c r="CO106" s="209"/>
      <c r="CP106" s="209"/>
      <c r="CQ106" s="219"/>
      <c r="CR106" s="175" t="s">
        <v>145</v>
      </c>
      <c r="CS106" s="175">
        <v>2006</v>
      </c>
      <c r="CT106" s="175" t="s">
        <v>146</v>
      </c>
      <c r="CV106" s="220"/>
      <c r="CW106" s="215"/>
      <c r="CX106" s="216"/>
      <c r="CY106" s="216"/>
      <c r="CZ106" s="217"/>
      <c r="DA106" s="218"/>
      <c r="DB106" s="209"/>
      <c r="DC106" s="221"/>
      <c r="DD106" s="209"/>
      <c r="DE106" s="209"/>
      <c r="DF106" s="214"/>
      <c r="DG106" s="215"/>
      <c r="DH106" s="209"/>
      <c r="DI106" s="217"/>
    </row>
    <row r="107" spans="1:113" x14ac:dyDescent="0.25">
      <c r="A107" s="27">
        <f t="shared" si="1"/>
        <v>15673</v>
      </c>
      <c r="D107" s="175" t="s">
        <v>322</v>
      </c>
      <c r="E107" s="175">
        <v>1948</v>
      </c>
      <c r="F107" s="175" t="s">
        <v>112</v>
      </c>
      <c r="G107" s="175" t="s">
        <v>145</v>
      </c>
      <c r="H107" s="175"/>
      <c r="L107" s="1" t="s">
        <v>327</v>
      </c>
      <c r="M107" s="299" t="s">
        <v>133</v>
      </c>
      <c r="O107" s="1" t="s">
        <v>331</v>
      </c>
      <c r="P107" s="300" t="s">
        <v>173</v>
      </c>
      <c r="Q107" s="300" t="s">
        <v>171</v>
      </c>
      <c r="R107" s="298" t="s">
        <v>170</v>
      </c>
      <c r="S107" s="299" t="s">
        <v>133</v>
      </c>
      <c r="Y107" s="175" t="s">
        <v>145</v>
      </c>
      <c r="AH107" s="175" t="s">
        <v>137</v>
      </c>
      <c r="AW107" s="41"/>
      <c r="AX107" s="41"/>
      <c r="AY107" s="41"/>
      <c r="AZ107" s="41"/>
      <c r="BA107" s="41"/>
      <c r="BB107" s="41"/>
      <c r="CR107" s="175" t="s">
        <v>145</v>
      </c>
      <c r="CS107" s="175">
        <v>2005</v>
      </c>
      <c r="CT107" s="175" t="s">
        <v>146</v>
      </c>
    </row>
    <row r="108" spans="1:113" x14ac:dyDescent="0.25">
      <c r="A108" s="27">
        <f t="shared" si="1"/>
        <v>15674</v>
      </c>
      <c r="D108" s="175" t="s">
        <v>323</v>
      </c>
      <c r="E108" s="175">
        <v>1985</v>
      </c>
      <c r="F108" s="175" t="s">
        <v>112</v>
      </c>
      <c r="G108" s="175" t="s">
        <v>145</v>
      </c>
      <c r="H108" s="175"/>
      <c r="K108" s="4" t="s">
        <v>171</v>
      </c>
      <c r="L108" s="298" t="s">
        <v>170</v>
      </c>
      <c r="M108" s="299" t="s">
        <v>133</v>
      </c>
      <c r="O108" s="1" t="s">
        <v>331</v>
      </c>
      <c r="P108" s="300" t="s">
        <v>173</v>
      </c>
      <c r="Q108" s="300" t="s">
        <v>171</v>
      </c>
      <c r="R108" s="298" t="s">
        <v>170</v>
      </c>
      <c r="S108" s="299" t="s">
        <v>133</v>
      </c>
      <c r="Y108" s="175" t="s">
        <v>145</v>
      </c>
      <c r="AH108" s="175" t="s">
        <v>137</v>
      </c>
      <c r="AW108" s="41"/>
      <c r="AX108" s="41"/>
      <c r="AY108" s="41"/>
      <c r="AZ108" s="41"/>
      <c r="BA108" s="41"/>
      <c r="BB108" s="41"/>
      <c r="CR108" s="175" t="s">
        <v>145</v>
      </c>
      <c r="CS108" s="175">
        <v>2006</v>
      </c>
      <c r="CT108" s="175" t="s">
        <v>146</v>
      </c>
    </row>
    <row r="109" spans="1:113" x14ac:dyDescent="0.25">
      <c r="A109" s="27">
        <f t="shared" si="1"/>
        <v>15675</v>
      </c>
      <c r="D109" s="175" t="s">
        <v>324</v>
      </c>
      <c r="E109" s="175">
        <v>1976</v>
      </c>
      <c r="F109" s="175" t="s">
        <v>112</v>
      </c>
      <c r="G109" s="175" t="s">
        <v>114</v>
      </c>
      <c r="H109" s="175"/>
      <c r="J109" s="1" t="s">
        <v>330</v>
      </c>
      <c r="K109" s="1" t="s">
        <v>329</v>
      </c>
      <c r="L109" s="1" t="s">
        <v>328</v>
      </c>
      <c r="M109" s="299" t="s">
        <v>133</v>
      </c>
      <c r="O109" s="1" t="s">
        <v>331</v>
      </c>
      <c r="P109" s="300" t="s">
        <v>173</v>
      </c>
      <c r="Q109" s="300" t="s">
        <v>171</v>
      </c>
      <c r="R109" s="298" t="s">
        <v>170</v>
      </c>
      <c r="S109" s="299" t="s">
        <v>133</v>
      </c>
      <c r="Y109" s="175" t="s">
        <v>114</v>
      </c>
      <c r="AH109" s="175" t="s">
        <v>137</v>
      </c>
      <c r="AW109" s="41"/>
      <c r="AX109" s="41"/>
      <c r="AY109" s="41"/>
      <c r="AZ109" s="41"/>
      <c r="BA109" s="41"/>
      <c r="BB109" s="41"/>
      <c r="CR109" s="175" t="s">
        <v>114</v>
      </c>
      <c r="CS109" s="175">
        <v>2003</v>
      </c>
      <c r="CT109" s="175" t="s">
        <v>129</v>
      </c>
    </row>
    <row r="110" spans="1:113" x14ac:dyDescent="0.25">
      <c r="A110" s="27">
        <f t="shared" si="1"/>
        <v>15676</v>
      </c>
      <c r="D110" s="175" t="s">
        <v>325</v>
      </c>
      <c r="E110" s="175">
        <v>1937</v>
      </c>
      <c r="F110" s="175" t="s">
        <v>127</v>
      </c>
      <c r="G110" s="175" t="s">
        <v>114</v>
      </c>
      <c r="H110" s="175"/>
      <c r="J110" s="1" t="s">
        <v>330</v>
      </c>
      <c r="K110" s="1" t="s">
        <v>329</v>
      </c>
      <c r="L110" s="1" t="s">
        <v>328</v>
      </c>
      <c r="M110" s="299" t="s">
        <v>133</v>
      </c>
      <c r="O110" s="1" t="s">
        <v>331</v>
      </c>
      <c r="P110" s="300" t="s">
        <v>173</v>
      </c>
      <c r="Q110" s="300" t="s">
        <v>171</v>
      </c>
      <c r="R110" s="298" t="s">
        <v>170</v>
      </c>
      <c r="S110" s="299" t="s">
        <v>133</v>
      </c>
      <c r="Y110" s="175" t="s">
        <v>114</v>
      </c>
      <c r="AH110" s="175" t="s">
        <v>137</v>
      </c>
      <c r="AW110" s="41"/>
      <c r="AX110" s="41"/>
      <c r="AY110" s="41"/>
      <c r="AZ110" s="41"/>
      <c r="BA110" s="41"/>
      <c r="BB110" s="41"/>
      <c r="CR110" s="175" t="s">
        <v>114</v>
      </c>
      <c r="CS110" s="175">
        <v>2008</v>
      </c>
      <c r="CT110" s="175" t="s">
        <v>146</v>
      </c>
    </row>
    <row r="111" spans="1:113" s="270" customFormat="1" x14ac:dyDescent="0.25">
      <c r="A111" s="263">
        <f t="shared" si="1"/>
        <v>15677</v>
      </c>
      <c r="D111" s="265" t="s">
        <v>326</v>
      </c>
      <c r="E111" s="265">
        <v>1930</v>
      </c>
      <c r="F111" s="265" t="s">
        <v>112</v>
      </c>
      <c r="G111" s="265" t="s">
        <v>114</v>
      </c>
      <c r="H111" s="265"/>
      <c r="K111" s="270" t="s">
        <v>329</v>
      </c>
      <c r="L111" s="270" t="s">
        <v>328</v>
      </c>
      <c r="M111" s="266" t="s">
        <v>133</v>
      </c>
      <c r="O111" s="270" t="s">
        <v>331</v>
      </c>
      <c r="P111" s="264" t="s">
        <v>173</v>
      </c>
      <c r="Q111" s="264" t="s">
        <v>171</v>
      </c>
      <c r="R111" s="265" t="s">
        <v>170</v>
      </c>
      <c r="S111" s="266" t="s">
        <v>133</v>
      </c>
      <c r="Y111" s="265" t="s">
        <v>114</v>
      </c>
      <c r="AH111" s="265" t="s">
        <v>137</v>
      </c>
      <c r="AO111" s="328"/>
      <c r="AP111" s="329"/>
      <c r="AQ111" s="329"/>
      <c r="AU111" s="330"/>
      <c r="AV111" s="271"/>
      <c r="AW111" s="271"/>
      <c r="AX111" s="271"/>
      <c r="AY111" s="271"/>
      <c r="AZ111" s="271"/>
      <c r="BA111" s="271"/>
      <c r="BB111" s="271"/>
      <c r="CC111" s="264"/>
      <c r="CD111" s="264"/>
      <c r="CE111" s="264"/>
      <c r="CF111" s="264"/>
      <c r="CG111" s="264"/>
      <c r="CH111" s="264"/>
      <c r="CI111" s="264"/>
      <c r="CJ111" s="264"/>
      <c r="CK111" s="264"/>
      <c r="CL111" s="264"/>
      <c r="CM111" s="264"/>
      <c r="CN111" s="264"/>
      <c r="CO111" s="264"/>
      <c r="CP111" s="264"/>
      <c r="CQ111" s="274"/>
      <c r="CR111" s="265" t="s">
        <v>114</v>
      </c>
      <c r="CS111" s="265">
        <v>2008</v>
      </c>
      <c r="CT111" s="265" t="s">
        <v>146</v>
      </c>
      <c r="CU111" s="271"/>
      <c r="CV111" s="275"/>
      <c r="CW111" s="276"/>
      <c r="CX111" s="272"/>
      <c r="CY111" s="272"/>
      <c r="CZ111" s="273"/>
      <c r="DA111" s="271"/>
      <c r="DB111" s="264"/>
      <c r="DC111" s="277"/>
      <c r="DD111" s="264"/>
      <c r="DE111" s="264"/>
      <c r="DF111" s="268"/>
      <c r="DG111" s="276"/>
      <c r="DH111" s="264"/>
      <c r="DI111" s="273"/>
    </row>
    <row r="112" spans="1:113" x14ac:dyDescent="0.25">
      <c r="AW112" s="41"/>
      <c r="AX112" s="41"/>
      <c r="AY112" s="41"/>
      <c r="AZ112" s="41"/>
      <c r="BA112" s="41"/>
      <c r="BB112" s="41"/>
    </row>
    <row r="113" spans="4:54" x14ac:dyDescent="0.25"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AW113" s="41"/>
      <c r="AX113" s="41"/>
      <c r="AY113" s="41"/>
      <c r="AZ113" s="41"/>
      <c r="BA113" s="41"/>
      <c r="BB113" s="41"/>
    </row>
    <row r="114" spans="4:54" x14ac:dyDescent="0.25">
      <c r="D114" s="243"/>
      <c r="E114" s="243"/>
      <c r="F114" s="243"/>
      <c r="G114" s="243"/>
      <c r="H114" s="243"/>
      <c r="I114" s="243"/>
      <c r="J114" s="243"/>
      <c r="K114" s="243"/>
      <c r="L114" s="243"/>
      <c r="M114" s="243"/>
      <c r="AW114" s="41"/>
      <c r="AX114" s="41"/>
      <c r="AY114" s="41"/>
      <c r="AZ114" s="41"/>
      <c r="BA114" s="41"/>
      <c r="BB114" s="41"/>
    </row>
    <row r="115" spans="4:54" x14ac:dyDescent="0.25"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AW115" s="41"/>
      <c r="AX115" s="41"/>
      <c r="AY115" s="41"/>
      <c r="AZ115" s="41"/>
      <c r="BA115" s="41"/>
      <c r="BB115" s="41"/>
    </row>
    <row r="116" spans="4:54" x14ac:dyDescent="0.25"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AW116" s="41"/>
      <c r="AX116" s="41"/>
      <c r="AY116" s="41"/>
      <c r="AZ116" s="41"/>
      <c r="BA116" s="41"/>
      <c r="BB116" s="41"/>
    </row>
    <row r="117" spans="4:54" x14ac:dyDescent="0.25"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AW117" s="41"/>
      <c r="AX117" s="41"/>
      <c r="AY117" s="41"/>
      <c r="AZ117" s="41"/>
      <c r="BA117" s="41"/>
      <c r="BB117" s="41"/>
    </row>
    <row r="118" spans="4:54" x14ac:dyDescent="0.25"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AW118" s="41"/>
      <c r="AX118" s="41"/>
      <c r="AY118" s="41"/>
      <c r="AZ118" s="41"/>
      <c r="BA118" s="41"/>
      <c r="BB118" s="41"/>
    </row>
    <row r="119" spans="4:54" x14ac:dyDescent="0.25">
      <c r="D119" s="178"/>
      <c r="E119" s="178"/>
      <c r="F119" s="178"/>
      <c r="G119" s="178"/>
      <c r="H119" s="178"/>
      <c r="I119" s="178"/>
      <c r="J119" s="178"/>
      <c r="K119" s="178"/>
      <c r="L119" s="178"/>
      <c r="M119" s="178"/>
      <c r="AW119" s="41"/>
      <c r="AX119" s="41"/>
      <c r="AY119" s="41"/>
      <c r="AZ119" s="41"/>
      <c r="BA119" s="41"/>
      <c r="BB119" s="41"/>
    </row>
    <row r="120" spans="4:54" x14ac:dyDescent="0.25"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AW120" s="41"/>
      <c r="AX120" s="41"/>
      <c r="AY120" s="41"/>
      <c r="AZ120" s="41"/>
      <c r="BA120" s="41"/>
      <c r="BB120" s="41"/>
    </row>
    <row r="121" spans="4:54" x14ac:dyDescent="0.25">
      <c r="I121" s="175"/>
      <c r="M121" s="175"/>
      <c r="AW121" s="41"/>
      <c r="AX121" s="41"/>
      <c r="AY121" s="41"/>
      <c r="AZ121" s="41"/>
      <c r="BA121" s="41"/>
      <c r="BB121" s="41"/>
    </row>
    <row r="122" spans="4:54" x14ac:dyDescent="0.25">
      <c r="I122" s="175"/>
      <c r="M122" s="175"/>
      <c r="AW122" s="41"/>
      <c r="AX122" s="41"/>
      <c r="AY122" s="41"/>
      <c r="AZ122" s="41"/>
      <c r="BA122" s="41"/>
      <c r="BB122" s="41"/>
    </row>
    <row r="123" spans="4:54" x14ac:dyDescent="0.25">
      <c r="I123" s="175"/>
      <c r="M123" s="175"/>
      <c r="AW123" s="41"/>
      <c r="AX123" s="41"/>
      <c r="AY123" s="41"/>
      <c r="AZ123" s="41"/>
      <c r="BA123" s="41"/>
      <c r="BB123" s="41"/>
    </row>
    <row r="124" spans="4:54" x14ac:dyDescent="0.25">
      <c r="I124" s="175"/>
      <c r="M124" s="175"/>
      <c r="AW124" s="41"/>
      <c r="AX124" s="41"/>
      <c r="AY124" s="41"/>
      <c r="AZ124" s="41"/>
      <c r="BA124" s="41"/>
      <c r="BB124" s="41"/>
    </row>
    <row r="125" spans="4:54" x14ac:dyDescent="0.25">
      <c r="I125" s="175"/>
      <c r="M125" s="175"/>
      <c r="AW125" s="41"/>
      <c r="AX125" s="41"/>
      <c r="AY125" s="41"/>
      <c r="AZ125" s="41"/>
      <c r="BA125" s="41"/>
      <c r="BB125" s="41"/>
    </row>
    <row r="126" spans="4:54" x14ac:dyDescent="0.25">
      <c r="I126" s="175"/>
      <c r="M126" s="175"/>
      <c r="AW126" s="41"/>
      <c r="AX126" s="41"/>
      <c r="AY126" s="41"/>
      <c r="AZ126" s="41"/>
      <c r="BA126" s="41"/>
      <c r="BB126" s="41"/>
    </row>
    <row r="127" spans="4:54" x14ac:dyDescent="0.25">
      <c r="I127" s="175"/>
      <c r="M127" s="175"/>
      <c r="AW127" s="41"/>
      <c r="AX127" s="41"/>
      <c r="AY127" s="41"/>
      <c r="AZ127" s="41"/>
      <c r="BA127" s="41"/>
      <c r="BB127" s="41"/>
    </row>
    <row r="128" spans="4:54" x14ac:dyDescent="0.25">
      <c r="I128" s="175"/>
      <c r="M128" s="175"/>
      <c r="AW128" s="41"/>
      <c r="AX128" s="41"/>
      <c r="AY128" s="41"/>
      <c r="AZ128" s="41"/>
      <c r="BA128" s="41"/>
      <c r="BB128" s="41"/>
    </row>
    <row r="129" spans="9:54" x14ac:dyDescent="0.25">
      <c r="I129" s="175"/>
      <c r="M129" s="175"/>
      <c r="AW129" s="41"/>
      <c r="AX129" s="41"/>
      <c r="AY129" s="41"/>
      <c r="AZ129" s="41"/>
      <c r="BA129" s="41"/>
      <c r="BB129" s="41"/>
    </row>
    <row r="130" spans="9:54" x14ac:dyDescent="0.25">
      <c r="I130" s="175"/>
      <c r="M130" s="175"/>
      <c r="AW130" s="41"/>
      <c r="AX130" s="41"/>
      <c r="AY130" s="41"/>
      <c r="AZ130" s="41"/>
      <c r="BA130" s="41"/>
      <c r="BB130" s="41"/>
    </row>
    <row r="131" spans="9:54" x14ac:dyDescent="0.25">
      <c r="I131" s="175"/>
      <c r="M131" s="175"/>
      <c r="AW131" s="41"/>
      <c r="AX131" s="41"/>
      <c r="AY131" s="41"/>
      <c r="AZ131" s="41"/>
      <c r="BA131" s="41"/>
      <c r="BB131" s="41"/>
    </row>
    <row r="132" spans="9:54" x14ac:dyDescent="0.25">
      <c r="I132" s="175"/>
      <c r="M132" s="175"/>
      <c r="AW132" s="41"/>
      <c r="AX132" s="41"/>
      <c r="AY132" s="41"/>
      <c r="AZ132" s="41"/>
      <c r="BA132" s="41"/>
      <c r="BB132" s="41"/>
    </row>
    <row r="133" spans="9:54" x14ac:dyDescent="0.25">
      <c r="AW133" s="41"/>
      <c r="AX133" s="41"/>
      <c r="AY133" s="41"/>
      <c r="AZ133" s="41"/>
      <c r="BA133" s="41"/>
      <c r="BB133" s="41"/>
    </row>
    <row r="134" spans="9:54" x14ac:dyDescent="0.25">
      <c r="AW134" s="41"/>
      <c r="AX134" s="41"/>
      <c r="AY134" s="41"/>
      <c r="AZ134" s="41"/>
      <c r="BA134" s="41"/>
      <c r="BB134" s="41"/>
    </row>
    <row r="135" spans="9:54" x14ac:dyDescent="0.25">
      <c r="AW135" s="41"/>
      <c r="AX135" s="41"/>
      <c r="AY135" s="41"/>
      <c r="AZ135" s="41"/>
      <c r="BA135" s="41"/>
      <c r="BB135" s="41"/>
    </row>
    <row r="136" spans="9:54" x14ac:dyDescent="0.25">
      <c r="AW136" s="41"/>
      <c r="AX136" s="41"/>
      <c r="AY136" s="41"/>
      <c r="AZ136" s="41"/>
      <c r="BA136" s="41"/>
      <c r="BB136" s="41"/>
    </row>
    <row r="137" spans="9:54" x14ac:dyDescent="0.25">
      <c r="AW137" s="41"/>
      <c r="AX137" s="41"/>
      <c r="AY137" s="41"/>
      <c r="AZ137" s="41"/>
      <c r="BA137" s="41"/>
      <c r="BB137" s="41"/>
    </row>
    <row r="138" spans="9:54" x14ac:dyDescent="0.25">
      <c r="AW138" s="41"/>
      <c r="AX138" s="41"/>
      <c r="AY138" s="41"/>
      <c r="AZ138" s="41"/>
      <c r="BA138" s="41"/>
      <c r="BB138" s="41"/>
    </row>
    <row r="139" spans="9:54" x14ac:dyDescent="0.25">
      <c r="AW139" s="41"/>
      <c r="AX139" s="41"/>
      <c r="AY139" s="41"/>
      <c r="AZ139" s="41"/>
      <c r="BA139" s="41"/>
      <c r="BB139" s="41"/>
    </row>
    <row r="140" spans="9:54" x14ac:dyDescent="0.25">
      <c r="AW140" s="41"/>
      <c r="AX140" s="41"/>
      <c r="AY140" s="41"/>
      <c r="AZ140" s="41"/>
      <c r="BA140" s="41"/>
      <c r="BB140" s="41"/>
    </row>
    <row r="141" spans="9:54" x14ac:dyDescent="0.25">
      <c r="AW141" s="41"/>
      <c r="AX141" s="41"/>
      <c r="AY141" s="41"/>
      <c r="AZ141" s="41"/>
      <c r="BA141" s="41"/>
      <c r="BB141" s="41"/>
    </row>
    <row r="142" spans="9:54" x14ac:dyDescent="0.25">
      <c r="AW142" s="41"/>
      <c r="AX142" s="41"/>
      <c r="AY142" s="41"/>
      <c r="AZ142" s="41"/>
      <c r="BA142" s="41"/>
      <c r="BB142" s="41"/>
    </row>
    <row r="143" spans="9:54" x14ac:dyDescent="0.25">
      <c r="AW143" s="41"/>
      <c r="AX143" s="41"/>
      <c r="AY143" s="41"/>
      <c r="AZ143" s="41"/>
      <c r="BA143" s="41"/>
      <c r="BB143" s="41"/>
    </row>
    <row r="144" spans="9:54" x14ac:dyDescent="0.25">
      <c r="AW144" s="41"/>
      <c r="AX144" s="41"/>
      <c r="AY144" s="41"/>
      <c r="AZ144" s="41"/>
      <c r="BA144" s="41"/>
      <c r="BB144" s="41"/>
    </row>
    <row r="145" spans="49:54" x14ac:dyDescent="0.25">
      <c r="AW145" s="41"/>
      <c r="AX145" s="41"/>
      <c r="AY145" s="41"/>
      <c r="AZ145" s="41"/>
      <c r="BA145" s="41"/>
      <c r="BB145" s="41"/>
    </row>
    <row r="146" spans="49:54" x14ac:dyDescent="0.25">
      <c r="AW146" s="41"/>
      <c r="AX146" s="41"/>
      <c r="AY146" s="41"/>
      <c r="AZ146" s="41"/>
      <c r="BA146" s="41"/>
      <c r="BB146" s="41"/>
    </row>
    <row r="147" spans="49:54" x14ac:dyDescent="0.25">
      <c r="AW147" s="41"/>
      <c r="AX147" s="41"/>
      <c r="AY147" s="41"/>
      <c r="AZ147" s="41"/>
      <c r="BA147" s="41"/>
      <c r="BB147" s="41"/>
    </row>
    <row r="148" spans="49:54" x14ac:dyDescent="0.25">
      <c r="AW148" s="41"/>
      <c r="AX148" s="41"/>
      <c r="AY148" s="41"/>
      <c r="AZ148" s="41"/>
      <c r="BA148" s="41"/>
      <c r="BB148" s="41"/>
    </row>
    <row r="149" spans="49:54" x14ac:dyDescent="0.25">
      <c r="AW149" s="41"/>
      <c r="AX149" s="41"/>
      <c r="AY149" s="41"/>
      <c r="AZ149" s="41"/>
      <c r="BA149" s="41"/>
      <c r="BB149" s="41"/>
    </row>
    <row r="150" spans="49:54" x14ac:dyDescent="0.25">
      <c r="AW150" s="41"/>
      <c r="AX150" s="41"/>
      <c r="AY150" s="41"/>
      <c r="AZ150" s="41"/>
      <c r="BA150" s="41"/>
      <c r="BB150" s="41"/>
    </row>
    <row r="151" spans="49:54" x14ac:dyDescent="0.25">
      <c r="AW151" s="41"/>
      <c r="AX151" s="41"/>
      <c r="AY151" s="41"/>
      <c r="AZ151" s="41"/>
      <c r="BA151" s="41"/>
      <c r="BB151" s="41"/>
    </row>
    <row r="152" spans="49:54" x14ac:dyDescent="0.25">
      <c r="AW152" s="41"/>
      <c r="AX152" s="41"/>
      <c r="AY152" s="41"/>
      <c r="AZ152" s="41"/>
      <c r="BA152" s="41"/>
      <c r="BB152" s="41"/>
    </row>
    <row r="153" spans="49:54" x14ac:dyDescent="0.25">
      <c r="AW153" s="41"/>
      <c r="AX153" s="41"/>
      <c r="AY153" s="41"/>
      <c r="AZ153" s="41"/>
      <c r="BA153" s="41"/>
      <c r="BB153" s="41"/>
    </row>
    <row r="154" spans="49:54" x14ac:dyDescent="0.25">
      <c r="AW154" s="41"/>
      <c r="AX154" s="41"/>
      <c r="AY154" s="41"/>
      <c r="AZ154" s="41"/>
      <c r="BA154" s="41"/>
      <c r="BB154" s="41"/>
    </row>
    <row r="155" spans="49:54" x14ac:dyDescent="0.25">
      <c r="AW155" s="41"/>
      <c r="AX155" s="41"/>
      <c r="AY155" s="41"/>
      <c r="AZ155" s="41"/>
      <c r="BA155" s="41"/>
      <c r="BB155" s="41"/>
    </row>
    <row r="156" spans="49:54" x14ac:dyDescent="0.25">
      <c r="AW156" s="41"/>
      <c r="AX156" s="41"/>
      <c r="AY156" s="41"/>
      <c r="AZ156" s="41"/>
      <c r="BA156" s="41"/>
      <c r="BB156" s="41"/>
    </row>
    <row r="157" spans="49:54" x14ac:dyDescent="0.25">
      <c r="AW157" s="41"/>
      <c r="AX157" s="41"/>
      <c r="AY157" s="41"/>
      <c r="AZ157" s="41"/>
      <c r="BA157" s="41"/>
      <c r="BB157" s="41"/>
    </row>
    <row r="158" spans="49:54" x14ac:dyDescent="0.25">
      <c r="AW158" s="41"/>
      <c r="AX158" s="41"/>
      <c r="AY158" s="41"/>
      <c r="AZ158" s="41"/>
      <c r="BA158" s="41"/>
      <c r="BB158" s="41"/>
    </row>
    <row r="159" spans="49:54" x14ac:dyDescent="0.25">
      <c r="AW159" s="41"/>
      <c r="AX159" s="41"/>
      <c r="AY159" s="41"/>
      <c r="AZ159" s="41"/>
      <c r="BA159" s="41"/>
      <c r="BB159" s="41"/>
    </row>
    <row r="160" spans="49:54" x14ac:dyDescent="0.25">
      <c r="AW160" s="41"/>
      <c r="AX160" s="41"/>
      <c r="AY160" s="41"/>
      <c r="AZ160" s="41"/>
      <c r="BA160" s="41"/>
      <c r="BB160" s="41"/>
    </row>
    <row r="161" spans="49:54" x14ac:dyDescent="0.25">
      <c r="AW161" s="41"/>
      <c r="AX161" s="41"/>
      <c r="AY161" s="41"/>
      <c r="AZ161" s="41"/>
      <c r="BA161" s="41"/>
      <c r="BB161" s="41"/>
    </row>
    <row r="162" spans="49:54" x14ac:dyDescent="0.25">
      <c r="AW162" s="41"/>
      <c r="AX162" s="41"/>
      <c r="AY162" s="41"/>
      <c r="AZ162" s="41"/>
      <c r="BA162" s="41"/>
      <c r="BB162" s="41"/>
    </row>
    <row r="163" spans="49:54" x14ac:dyDescent="0.25">
      <c r="AW163" s="41"/>
      <c r="AX163" s="41"/>
      <c r="AY163" s="41"/>
      <c r="AZ163" s="41"/>
      <c r="BA163" s="41"/>
      <c r="BB163" s="41"/>
    </row>
    <row r="164" spans="49:54" x14ac:dyDescent="0.25">
      <c r="AW164" s="41"/>
      <c r="AX164" s="41"/>
      <c r="AY164" s="41"/>
      <c r="AZ164" s="41"/>
      <c r="BA164" s="41"/>
      <c r="BB164" s="41"/>
    </row>
    <row r="165" spans="49:54" x14ac:dyDescent="0.25">
      <c r="AW165" s="41"/>
      <c r="AX165" s="41"/>
      <c r="AY165" s="41"/>
      <c r="AZ165" s="41"/>
      <c r="BA165" s="41"/>
      <c r="BB165" s="41"/>
    </row>
    <row r="166" spans="49:54" x14ac:dyDescent="0.25">
      <c r="AW166" s="41"/>
      <c r="AX166" s="41"/>
      <c r="AY166" s="41"/>
      <c r="AZ166" s="41"/>
      <c r="BA166" s="41"/>
      <c r="BB166" s="41"/>
    </row>
    <row r="167" spans="49:54" x14ac:dyDescent="0.25">
      <c r="AW167" s="41"/>
      <c r="AX167" s="41"/>
      <c r="AY167" s="41"/>
      <c r="AZ167" s="41"/>
      <c r="BA167" s="41"/>
      <c r="BB167" s="41"/>
    </row>
    <row r="168" spans="49:54" x14ac:dyDescent="0.25">
      <c r="AW168" s="41"/>
      <c r="AX168" s="41"/>
      <c r="AY168" s="41"/>
      <c r="AZ168" s="41"/>
      <c r="BA168" s="41"/>
      <c r="BB168" s="41"/>
    </row>
    <row r="169" spans="49:54" x14ac:dyDescent="0.25">
      <c r="AW169" s="41"/>
      <c r="AX169" s="41"/>
      <c r="AY169" s="41"/>
      <c r="AZ169" s="41"/>
      <c r="BA169" s="41"/>
      <c r="BB169" s="41"/>
    </row>
    <row r="170" spans="49:54" x14ac:dyDescent="0.25">
      <c r="AW170" s="41"/>
      <c r="AX170" s="41"/>
      <c r="AY170" s="41"/>
      <c r="AZ170" s="41"/>
      <c r="BA170" s="41"/>
      <c r="BB170" s="41"/>
    </row>
    <row r="171" spans="49:54" x14ac:dyDescent="0.25">
      <c r="AW171" s="41"/>
      <c r="AX171" s="41"/>
      <c r="AY171" s="41"/>
      <c r="AZ171" s="41"/>
      <c r="BA171" s="41"/>
      <c r="BB171" s="41"/>
    </row>
    <row r="172" spans="49:54" x14ac:dyDescent="0.25">
      <c r="AW172" s="41"/>
      <c r="AX172" s="41"/>
      <c r="AY172" s="41"/>
      <c r="AZ172" s="41"/>
      <c r="BA172" s="41"/>
      <c r="BB172" s="41"/>
    </row>
    <row r="173" spans="49:54" x14ac:dyDescent="0.25">
      <c r="AW173" s="41"/>
      <c r="AX173" s="41"/>
      <c r="AY173" s="41"/>
      <c r="AZ173" s="41"/>
      <c r="BA173" s="41"/>
      <c r="BB173" s="41"/>
    </row>
    <row r="174" spans="49:54" x14ac:dyDescent="0.25">
      <c r="AW174" s="41"/>
      <c r="AX174" s="41"/>
      <c r="AY174" s="41"/>
      <c r="AZ174" s="41"/>
      <c r="BA174" s="41"/>
      <c r="BB174" s="41"/>
    </row>
    <row r="175" spans="49:54" x14ac:dyDescent="0.25">
      <c r="AW175" s="41"/>
      <c r="AX175" s="41"/>
      <c r="AY175" s="41"/>
      <c r="AZ175" s="41"/>
      <c r="BA175" s="41"/>
      <c r="BB175" s="41"/>
    </row>
    <row r="176" spans="49:54" x14ac:dyDescent="0.25">
      <c r="AW176" s="41"/>
      <c r="AX176" s="41"/>
      <c r="AY176" s="41"/>
      <c r="AZ176" s="41"/>
      <c r="BA176" s="41"/>
      <c r="BB176" s="41"/>
    </row>
    <row r="177" spans="49:54" x14ac:dyDescent="0.25">
      <c r="AW177" s="41"/>
      <c r="AX177" s="41"/>
      <c r="AY177" s="41"/>
      <c r="AZ177" s="41"/>
      <c r="BA177" s="41"/>
      <c r="BB177" s="41"/>
    </row>
    <row r="178" spans="49:54" x14ac:dyDescent="0.25">
      <c r="AW178" s="41"/>
      <c r="AX178" s="41"/>
      <c r="AY178" s="41"/>
      <c r="AZ178" s="41"/>
      <c r="BA178" s="41"/>
      <c r="BB178" s="41"/>
    </row>
    <row r="179" spans="49:54" x14ac:dyDescent="0.25">
      <c r="AW179" s="41"/>
      <c r="AX179" s="41"/>
      <c r="AY179" s="41"/>
      <c r="AZ179" s="41"/>
      <c r="BA179" s="41"/>
      <c r="BB179" s="41"/>
    </row>
    <row r="180" spans="49:54" x14ac:dyDescent="0.25">
      <c r="AW180" s="41"/>
      <c r="AX180" s="41"/>
      <c r="AY180" s="41"/>
      <c r="AZ180" s="41"/>
      <c r="BA180" s="41"/>
      <c r="BB180" s="41"/>
    </row>
    <row r="181" spans="49:54" x14ac:dyDescent="0.25">
      <c r="AW181" s="41"/>
      <c r="AX181" s="41"/>
      <c r="AY181" s="41"/>
      <c r="AZ181" s="41"/>
      <c r="BA181" s="41"/>
      <c r="BB181" s="41"/>
    </row>
    <row r="182" spans="49:54" x14ac:dyDescent="0.25">
      <c r="AW182" s="41"/>
      <c r="AX182" s="41"/>
      <c r="AY182" s="41"/>
      <c r="AZ182" s="41"/>
      <c r="BA182" s="41"/>
      <c r="BB182" s="41"/>
    </row>
    <row r="183" spans="49:54" x14ac:dyDescent="0.25">
      <c r="AW183" s="41"/>
      <c r="AX183" s="41"/>
      <c r="AY183" s="41"/>
      <c r="AZ183" s="41"/>
      <c r="BA183" s="41"/>
      <c r="BB183" s="41"/>
    </row>
    <row r="184" spans="49:54" x14ac:dyDescent="0.25">
      <c r="AW184" s="41"/>
      <c r="AX184" s="41"/>
      <c r="AY184" s="41"/>
      <c r="AZ184" s="41"/>
      <c r="BA184" s="41"/>
      <c r="BB184" s="41"/>
    </row>
    <row r="185" spans="49:54" x14ac:dyDescent="0.25">
      <c r="AW185" s="41"/>
      <c r="AX185" s="41"/>
      <c r="AY185" s="41"/>
      <c r="AZ185" s="41"/>
      <c r="BA185" s="41"/>
      <c r="BB185" s="41"/>
    </row>
    <row r="186" spans="49:54" x14ac:dyDescent="0.25">
      <c r="AW186" s="41"/>
      <c r="AX186" s="41"/>
      <c r="AY186" s="41"/>
      <c r="AZ186" s="41"/>
      <c r="BA186" s="41"/>
      <c r="BB186" s="41"/>
    </row>
    <row r="187" spans="49:54" x14ac:dyDescent="0.25">
      <c r="AW187" s="41"/>
      <c r="AX187" s="41"/>
      <c r="AY187" s="41"/>
      <c r="AZ187" s="41"/>
      <c r="BA187" s="41"/>
      <c r="BB187" s="41"/>
    </row>
    <row r="188" spans="49:54" x14ac:dyDescent="0.25">
      <c r="AW188" s="41"/>
      <c r="AX188" s="41"/>
      <c r="AY188" s="41"/>
      <c r="AZ188" s="41"/>
      <c r="BA188" s="41"/>
      <c r="BB188" s="41"/>
    </row>
    <row r="189" spans="49:54" x14ac:dyDescent="0.25">
      <c r="AW189" s="41"/>
      <c r="AX189" s="41"/>
      <c r="AY189" s="41"/>
      <c r="AZ189" s="41"/>
      <c r="BA189" s="41"/>
      <c r="BB189" s="41"/>
    </row>
    <row r="190" spans="49:54" x14ac:dyDescent="0.25">
      <c r="AW190" s="41"/>
      <c r="AX190" s="41"/>
      <c r="AY190" s="41"/>
      <c r="AZ190" s="41"/>
      <c r="BA190" s="41"/>
      <c r="BB190" s="41"/>
    </row>
    <row r="191" spans="49:54" x14ac:dyDescent="0.25">
      <c r="AW191" s="41"/>
      <c r="AX191" s="41"/>
      <c r="AY191" s="41"/>
      <c r="AZ191" s="41"/>
      <c r="BA191" s="41"/>
      <c r="BB191" s="41"/>
    </row>
    <row r="192" spans="49:54" x14ac:dyDescent="0.25">
      <c r="AW192" s="41"/>
      <c r="AX192" s="41"/>
      <c r="AY192" s="41"/>
      <c r="AZ192" s="41"/>
      <c r="BA192" s="41"/>
      <c r="BB192" s="41"/>
    </row>
    <row r="193" spans="49:54" x14ac:dyDescent="0.25">
      <c r="AW193" s="41"/>
      <c r="AX193" s="41"/>
      <c r="AY193" s="41"/>
      <c r="AZ193" s="41"/>
      <c r="BA193" s="41"/>
      <c r="BB193" s="41"/>
    </row>
    <row r="194" spans="49:54" x14ac:dyDescent="0.25">
      <c r="AW194" s="41"/>
      <c r="AX194" s="41"/>
      <c r="AY194" s="41"/>
      <c r="AZ194" s="41"/>
      <c r="BA194" s="41"/>
      <c r="BB194" s="41"/>
    </row>
    <row r="195" spans="49:54" x14ac:dyDescent="0.25">
      <c r="AW195" s="41"/>
      <c r="AX195" s="41"/>
      <c r="AY195" s="41"/>
      <c r="AZ195" s="41"/>
      <c r="BA195" s="41"/>
      <c r="BB195" s="41"/>
    </row>
    <row r="196" spans="49:54" x14ac:dyDescent="0.25">
      <c r="AW196" s="41"/>
      <c r="AX196" s="41"/>
      <c r="AY196" s="41"/>
      <c r="AZ196" s="41"/>
      <c r="BA196" s="41"/>
      <c r="BB196" s="41"/>
    </row>
    <row r="197" spans="49:54" x14ac:dyDescent="0.25">
      <c r="AW197" s="41"/>
      <c r="AX197" s="41"/>
      <c r="AY197" s="41"/>
      <c r="AZ197" s="41"/>
      <c r="BA197" s="41"/>
      <c r="BB197" s="41"/>
    </row>
    <row r="198" spans="49:54" x14ac:dyDescent="0.25">
      <c r="AW198" s="41"/>
      <c r="AX198" s="41"/>
      <c r="AY198" s="41"/>
      <c r="AZ198" s="41"/>
      <c r="BA198" s="41"/>
      <c r="BB198" s="41"/>
    </row>
    <row r="199" spans="49:54" x14ac:dyDescent="0.25">
      <c r="AW199" s="41"/>
      <c r="AX199" s="41"/>
      <c r="AY199" s="41"/>
      <c r="AZ199" s="41"/>
      <c r="BA199" s="41"/>
      <c r="BB199" s="41"/>
    </row>
    <row r="200" spans="49:54" x14ac:dyDescent="0.25">
      <c r="AW200" s="41"/>
      <c r="AX200" s="41"/>
      <c r="AY200" s="41"/>
      <c r="AZ200" s="41"/>
      <c r="BA200" s="41"/>
      <c r="BB200" s="41"/>
    </row>
    <row r="201" spans="49:54" x14ac:dyDescent="0.25">
      <c r="AW201" s="41"/>
      <c r="AX201" s="41"/>
      <c r="AY201" s="41"/>
      <c r="AZ201" s="41"/>
      <c r="BA201" s="41"/>
      <c r="BB201" s="41"/>
    </row>
    <row r="202" spans="49:54" x14ac:dyDescent="0.25">
      <c r="AW202" s="41"/>
      <c r="AX202" s="41"/>
      <c r="AY202" s="41"/>
      <c r="AZ202" s="41"/>
      <c r="BA202" s="41"/>
      <c r="BB202" s="41"/>
    </row>
    <row r="203" spans="49:54" x14ac:dyDescent="0.25">
      <c r="AW203" s="41"/>
      <c r="AX203" s="41"/>
      <c r="AY203" s="41"/>
      <c r="AZ203" s="41"/>
      <c r="BA203" s="41"/>
      <c r="BB203" s="41"/>
    </row>
    <row r="204" spans="49:54" x14ac:dyDescent="0.25">
      <c r="AW204" s="41"/>
      <c r="AX204" s="41"/>
      <c r="AY204" s="41"/>
      <c r="AZ204" s="41"/>
      <c r="BA204" s="41"/>
      <c r="BB204" s="41"/>
    </row>
    <row r="205" spans="49:54" x14ac:dyDescent="0.25">
      <c r="AW205" s="41"/>
      <c r="AX205" s="41"/>
      <c r="AY205" s="41"/>
      <c r="AZ205" s="41"/>
      <c r="BA205" s="41"/>
      <c r="BB205" s="41"/>
    </row>
    <row r="206" spans="49:54" x14ac:dyDescent="0.25">
      <c r="AW206" s="41"/>
      <c r="AX206" s="41"/>
      <c r="AY206" s="41"/>
      <c r="AZ206" s="41"/>
      <c r="BA206" s="41"/>
      <c r="BB206" s="41"/>
    </row>
    <row r="207" spans="49:54" x14ac:dyDescent="0.25">
      <c r="AW207" s="41"/>
      <c r="AX207" s="41"/>
      <c r="AY207" s="41"/>
      <c r="AZ207" s="41"/>
      <c r="BA207" s="41"/>
      <c r="BB207" s="41"/>
    </row>
    <row r="208" spans="49:54" x14ac:dyDescent="0.25">
      <c r="AW208" s="41"/>
      <c r="AX208" s="41"/>
      <c r="AY208" s="41"/>
      <c r="AZ208" s="41"/>
      <c r="BA208" s="41"/>
      <c r="BB208" s="41"/>
    </row>
    <row r="209" spans="49:54" x14ac:dyDescent="0.25">
      <c r="AW209" s="41"/>
      <c r="AX209" s="41"/>
      <c r="AY209" s="41"/>
      <c r="AZ209" s="41"/>
      <c r="BA209" s="41"/>
      <c r="BB209" s="41"/>
    </row>
    <row r="210" spans="49:54" x14ac:dyDescent="0.25">
      <c r="AW210" s="41"/>
      <c r="AX210" s="41"/>
      <c r="AY210" s="41"/>
      <c r="AZ210" s="41"/>
      <c r="BA210" s="41"/>
      <c r="BB210" s="41"/>
    </row>
    <row r="211" spans="49:54" x14ac:dyDescent="0.25">
      <c r="AW211" s="41"/>
      <c r="AX211" s="41"/>
      <c r="AY211" s="41"/>
      <c r="AZ211" s="41"/>
      <c r="BA211" s="41"/>
      <c r="BB211" s="41"/>
    </row>
    <row r="212" spans="49:54" x14ac:dyDescent="0.25">
      <c r="AW212" s="41"/>
      <c r="AX212" s="41"/>
      <c r="AY212" s="41"/>
      <c r="AZ212" s="41"/>
      <c r="BA212" s="41"/>
      <c r="BB212" s="41"/>
    </row>
    <row r="213" spans="49:54" x14ac:dyDescent="0.25">
      <c r="AW213" s="41"/>
      <c r="AX213" s="41"/>
      <c r="AY213" s="41"/>
      <c r="AZ213" s="41"/>
      <c r="BA213" s="41"/>
      <c r="BB213" s="41"/>
    </row>
    <row r="214" spans="49:54" x14ac:dyDescent="0.25">
      <c r="AW214" s="41"/>
      <c r="AX214" s="41"/>
      <c r="AY214" s="41"/>
      <c r="AZ214" s="41"/>
      <c r="BA214" s="41"/>
      <c r="BB214" s="41"/>
    </row>
    <row r="215" spans="49:54" x14ac:dyDescent="0.25">
      <c r="AW215" s="41"/>
      <c r="AX215" s="41"/>
      <c r="AY215" s="41"/>
      <c r="AZ215" s="41"/>
      <c r="BA215" s="41"/>
      <c r="BB215" s="41"/>
    </row>
    <row r="216" spans="49:54" x14ac:dyDescent="0.25">
      <c r="AW216" s="41"/>
      <c r="AX216" s="41"/>
      <c r="AY216" s="41"/>
      <c r="AZ216" s="41"/>
      <c r="BA216" s="41"/>
      <c r="BB216" s="41"/>
    </row>
    <row r="217" spans="49:54" x14ac:dyDescent="0.25">
      <c r="AW217" s="41"/>
      <c r="AX217" s="41"/>
      <c r="AY217" s="41"/>
      <c r="AZ217" s="41"/>
      <c r="BA217" s="41"/>
      <c r="BB217" s="41"/>
    </row>
    <row r="218" spans="49:54" x14ac:dyDescent="0.25">
      <c r="AW218" s="41"/>
      <c r="AX218" s="41"/>
      <c r="AY218" s="41"/>
      <c r="AZ218" s="41"/>
      <c r="BA218" s="41"/>
      <c r="BB218" s="41"/>
    </row>
    <row r="219" spans="49:54" x14ac:dyDescent="0.25">
      <c r="AW219" s="41"/>
      <c r="AX219" s="41"/>
      <c r="AY219" s="41"/>
      <c r="AZ219" s="41"/>
      <c r="BA219" s="41"/>
      <c r="BB219" s="41"/>
    </row>
    <row r="220" spans="49:54" x14ac:dyDescent="0.25">
      <c r="AW220" s="41"/>
      <c r="AX220" s="41"/>
      <c r="AY220" s="41"/>
      <c r="AZ220" s="41"/>
      <c r="BA220" s="41"/>
      <c r="BB220" s="41"/>
    </row>
    <row r="221" spans="49:54" x14ac:dyDescent="0.25">
      <c r="AW221" s="41"/>
      <c r="AX221" s="41"/>
      <c r="AY221" s="41"/>
      <c r="AZ221" s="41"/>
      <c r="BA221" s="41"/>
      <c r="BB221" s="41"/>
    </row>
    <row r="222" spans="49:54" x14ac:dyDescent="0.25">
      <c r="AW222" s="41"/>
      <c r="AX222" s="41"/>
      <c r="AY222" s="41"/>
      <c r="AZ222" s="41"/>
      <c r="BA222" s="41"/>
      <c r="BB222" s="41"/>
    </row>
    <row r="223" spans="49:54" x14ac:dyDescent="0.25">
      <c r="AW223" s="41"/>
      <c r="AX223" s="41"/>
      <c r="AY223" s="41"/>
      <c r="AZ223" s="41"/>
      <c r="BA223" s="41"/>
      <c r="BB223" s="41"/>
    </row>
    <row r="224" spans="49:54" x14ac:dyDescent="0.25">
      <c r="AW224" s="41"/>
      <c r="AX224" s="41"/>
      <c r="AY224" s="41"/>
      <c r="AZ224" s="41"/>
      <c r="BA224" s="41"/>
      <c r="BB224" s="41"/>
    </row>
    <row r="225" spans="49:54" x14ac:dyDescent="0.25">
      <c r="AW225" s="41"/>
      <c r="AX225" s="41"/>
      <c r="AY225" s="41"/>
      <c r="AZ225" s="41"/>
      <c r="BA225" s="41"/>
      <c r="BB225" s="41"/>
    </row>
    <row r="226" spans="49:54" x14ac:dyDescent="0.25">
      <c r="AW226" s="41"/>
      <c r="AX226" s="41"/>
      <c r="AY226" s="41"/>
      <c r="AZ226" s="41"/>
      <c r="BA226" s="41"/>
      <c r="BB226" s="41"/>
    </row>
    <row r="227" spans="49:54" x14ac:dyDescent="0.25">
      <c r="AW227" s="41"/>
      <c r="AX227" s="41"/>
      <c r="AY227" s="41"/>
      <c r="AZ227" s="41"/>
      <c r="BA227" s="41"/>
      <c r="BB227" s="41"/>
    </row>
    <row r="228" spans="49:54" x14ac:dyDescent="0.25">
      <c r="AW228" s="41"/>
      <c r="AX228" s="41"/>
      <c r="AY228" s="41"/>
      <c r="AZ228" s="41"/>
      <c r="BA228" s="41"/>
      <c r="BB228" s="41"/>
    </row>
    <row r="229" spans="49:54" x14ac:dyDescent="0.25">
      <c r="AW229" s="41"/>
      <c r="AX229" s="41"/>
      <c r="AY229" s="41"/>
      <c r="AZ229" s="41"/>
      <c r="BA229" s="41"/>
      <c r="BB229" s="41"/>
    </row>
    <row r="230" spans="49:54" x14ac:dyDescent="0.25">
      <c r="AW230" s="41"/>
      <c r="AX230" s="41"/>
      <c r="AY230" s="41"/>
      <c r="AZ230" s="41"/>
      <c r="BA230" s="41"/>
      <c r="BB230" s="41"/>
    </row>
    <row r="231" spans="49:54" x14ac:dyDescent="0.25">
      <c r="AW231" s="41"/>
      <c r="AX231" s="41"/>
      <c r="AY231" s="41"/>
      <c r="AZ231" s="41"/>
      <c r="BA231" s="41"/>
      <c r="BB231" s="41"/>
    </row>
    <row r="232" spans="49:54" x14ac:dyDescent="0.25">
      <c r="AW232" s="41"/>
      <c r="AX232" s="41"/>
      <c r="AY232" s="41"/>
      <c r="AZ232" s="41"/>
      <c r="BA232" s="41"/>
      <c r="BB232" s="41"/>
    </row>
    <row r="233" spans="49:54" x14ac:dyDescent="0.25">
      <c r="AW233" s="41"/>
      <c r="AX233" s="41"/>
      <c r="AY233" s="41"/>
      <c r="AZ233" s="41"/>
      <c r="BA233" s="41"/>
      <c r="BB233" s="41"/>
    </row>
    <row r="234" spans="49:54" x14ac:dyDescent="0.25">
      <c r="AW234" s="41"/>
      <c r="AX234" s="41"/>
      <c r="AY234" s="41"/>
      <c r="AZ234" s="41"/>
      <c r="BA234" s="41"/>
      <c r="BB234" s="41"/>
    </row>
    <row r="235" spans="49:54" x14ac:dyDescent="0.25">
      <c r="AW235" s="41"/>
      <c r="AX235" s="41"/>
      <c r="AY235" s="41"/>
      <c r="AZ235" s="41"/>
      <c r="BA235" s="41"/>
      <c r="BB235" s="41"/>
    </row>
    <row r="236" spans="49:54" x14ac:dyDescent="0.25">
      <c r="AW236" s="41"/>
      <c r="AX236" s="41"/>
      <c r="AY236" s="41"/>
      <c r="AZ236" s="41"/>
      <c r="BA236" s="41"/>
      <c r="BB236" s="41"/>
    </row>
    <row r="237" spans="49:54" x14ac:dyDescent="0.25">
      <c r="AW237" s="41"/>
      <c r="AX237" s="41"/>
      <c r="AY237" s="41"/>
      <c r="AZ237" s="41"/>
      <c r="BA237" s="41"/>
      <c r="BB237" s="41"/>
    </row>
    <row r="238" spans="49:54" x14ac:dyDescent="0.25">
      <c r="AW238" s="41"/>
      <c r="AX238" s="41"/>
      <c r="AY238" s="41"/>
      <c r="AZ238" s="41"/>
      <c r="BA238" s="41"/>
      <c r="BB238" s="41"/>
    </row>
    <row r="239" spans="49:54" x14ac:dyDescent="0.25">
      <c r="AW239" s="41"/>
      <c r="AX239" s="41"/>
      <c r="AY239" s="41"/>
      <c r="AZ239" s="41"/>
      <c r="BA239" s="41"/>
      <c r="BB239" s="41"/>
    </row>
    <row r="240" spans="49:54" x14ac:dyDescent="0.25">
      <c r="AW240" s="41"/>
      <c r="AX240" s="41"/>
      <c r="AY240" s="41"/>
      <c r="AZ240" s="41"/>
      <c r="BA240" s="41"/>
      <c r="BB240" s="41"/>
    </row>
    <row r="241" spans="49:54" x14ac:dyDescent="0.25">
      <c r="AW241" s="41"/>
      <c r="AX241" s="41"/>
      <c r="AY241" s="41"/>
      <c r="AZ241" s="41"/>
      <c r="BA241" s="41"/>
      <c r="BB241" s="41"/>
    </row>
    <row r="242" spans="49:54" x14ac:dyDescent="0.25">
      <c r="AW242" s="41"/>
      <c r="AX242" s="41"/>
      <c r="AY242" s="41"/>
      <c r="AZ242" s="41"/>
      <c r="BA242" s="41"/>
      <c r="BB242" s="41"/>
    </row>
    <row r="243" spans="49:54" x14ac:dyDescent="0.25">
      <c r="AW243" s="41"/>
      <c r="AX243" s="41"/>
      <c r="AY243" s="41"/>
      <c r="AZ243" s="41"/>
      <c r="BA243" s="41"/>
      <c r="BB243" s="41"/>
    </row>
    <row r="244" spans="49:54" x14ac:dyDescent="0.25">
      <c r="AW244" s="41"/>
      <c r="AX244" s="41"/>
      <c r="AY244" s="41"/>
      <c r="AZ244" s="41"/>
      <c r="BA244" s="41"/>
      <c r="BB244" s="41"/>
    </row>
    <row r="245" spans="49:54" x14ac:dyDescent="0.25">
      <c r="AW245" s="41"/>
      <c r="AX245" s="41"/>
      <c r="AY245" s="41"/>
      <c r="AZ245" s="41"/>
      <c r="BA245" s="41"/>
      <c r="BB245" s="41"/>
    </row>
    <row r="246" spans="49:54" x14ac:dyDescent="0.25">
      <c r="AW246" s="41"/>
      <c r="AX246" s="41"/>
      <c r="AY246" s="41"/>
      <c r="AZ246" s="41"/>
      <c r="BA246" s="41"/>
      <c r="BB246" s="41"/>
    </row>
    <row r="247" spans="49:54" x14ac:dyDescent="0.25">
      <c r="AW247" s="41"/>
      <c r="AX247" s="41"/>
      <c r="AY247" s="41"/>
      <c r="AZ247" s="41"/>
      <c r="BA247" s="41"/>
      <c r="BB247" s="41"/>
    </row>
    <row r="248" spans="49:54" x14ac:dyDescent="0.25">
      <c r="AW248" s="41"/>
      <c r="AX248" s="41"/>
      <c r="AY248" s="41"/>
      <c r="AZ248" s="41"/>
      <c r="BA248" s="41"/>
      <c r="BB248" s="41"/>
    </row>
    <row r="249" spans="49:54" x14ac:dyDescent="0.25">
      <c r="AW249" s="41"/>
      <c r="AX249" s="41"/>
      <c r="AY249" s="41"/>
      <c r="AZ249" s="41"/>
      <c r="BA249" s="41"/>
      <c r="BB249" s="41"/>
    </row>
    <row r="250" spans="49:54" x14ac:dyDescent="0.25">
      <c r="AW250" s="41"/>
      <c r="AX250" s="41"/>
      <c r="AY250" s="41"/>
      <c r="AZ250" s="41"/>
      <c r="BA250" s="41"/>
      <c r="BB250" s="41"/>
    </row>
    <row r="251" spans="49:54" x14ac:dyDescent="0.25">
      <c r="AW251" s="41"/>
      <c r="AX251" s="41"/>
      <c r="AY251" s="41"/>
      <c r="AZ251" s="41"/>
      <c r="BA251" s="41"/>
      <c r="BB251" s="41"/>
    </row>
    <row r="252" spans="49:54" x14ac:dyDescent="0.25">
      <c r="AW252" s="41"/>
      <c r="AX252" s="41"/>
      <c r="AY252" s="41"/>
      <c r="AZ252" s="41"/>
      <c r="BA252" s="41"/>
      <c r="BB252" s="41"/>
    </row>
    <row r="253" spans="49:54" x14ac:dyDescent="0.25">
      <c r="AW253" s="41"/>
      <c r="AX253" s="41"/>
      <c r="AY253" s="41"/>
      <c r="AZ253" s="41"/>
      <c r="BA253" s="41"/>
      <c r="BB253" s="41"/>
    </row>
    <row r="254" spans="49:54" x14ac:dyDescent="0.25">
      <c r="AW254" s="41"/>
      <c r="AX254" s="41"/>
      <c r="AY254" s="41"/>
      <c r="AZ254" s="41"/>
      <c r="BA254" s="41"/>
      <c r="BB254" s="41"/>
    </row>
    <row r="255" spans="49:54" x14ac:dyDescent="0.25">
      <c r="AW255" s="41"/>
      <c r="AX255" s="41"/>
      <c r="AY255" s="41"/>
      <c r="AZ255" s="41"/>
      <c r="BA255" s="41"/>
      <c r="BB255" s="41"/>
    </row>
    <row r="256" spans="49:54" x14ac:dyDescent="0.25">
      <c r="AW256" s="41"/>
      <c r="AX256" s="41"/>
      <c r="AY256" s="41"/>
      <c r="AZ256" s="41"/>
      <c r="BA256" s="41"/>
      <c r="BB256" s="41"/>
    </row>
    <row r="257" spans="49:54" x14ac:dyDescent="0.25">
      <c r="AW257" s="41"/>
      <c r="AX257" s="41"/>
      <c r="AY257" s="41"/>
      <c r="AZ257" s="41"/>
      <c r="BA257" s="41"/>
      <c r="BB257" s="41"/>
    </row>
    <row r="258" spans="49:54" x14ac:dyDescent="0.25">
      <c r="AW258" s="41"/>
      <c r="AX258" s="41"/>
      <c r="AY258" s="41"/>
      <c r="AZ258" s="41"/>
      <c r="BA258" s="41"/>
      <c r="BB258" s="41"/>
    </row>
    <row r="259" spans="49:54" x14ac:dyDescent="0.25">
      <c r="AW259" s="41"/>
      <c r="AX259" s="41"/>
      <c r="AY259" s="41"/>
      <c r="AZ259" s="41"/>
      <c r="BA259" s="41"/>
      <c r="BB259" s="41"/>
    </row>
    <row r="260" spans="49:54" x14ac:dyDescent="0.25">
      <c r="AW260" s="41"/>
      <c r="AX260" s="41"/>
      <c r="AY260" s="41"/>
      <c r="AZ260" s="41"/>
      <c r="BA260" s="41"/>
      <c r="BB260" s="41"/>
    </row>
    <row r="261" spans="49:54" x14ac:dyDescent="0.25">
      <c r="AW261" s="41"/>
      <c r="AX261" s="41"/>
      <c r="AY261" s="41"/>
      <c r="AZ261" s="41"/>
      <c r="BA261" s="41"/>
      <c r="BB261" s="41"/>
    </row>
    <row r="262" spans="49:54" x14ac:dyDescent="0.25">
      <c r="AW262" s="41"/>
      <c r="AX262" s="41"/>
      <c r="AY262" s="41"/>
      <c r="AZ262" s="41"/>
      <c r="BA262" s="41"/>
      <c r="BB262" s="41"/>
    </row>
    <row r="263" spans="49:54" x14ac:dyDescent="0.25">
      <c r="AW263" s="41"/>
      <c r="AX263" s="41"/>
      <c r="AY263" s="41"/>
      <c r="AZ263" s="41"/>
      <c r="BA263" s="41"/>
      <c r="BB263" s="41"/>
    </row>
    <row r="264" spans="49:54" x14ac:dyDescent="0.25">
      <c r="AW264" s="41"/>
      <c r="AX264" s="41"/>
      <c r="AY264" s="41"/>
      <c r="AZ264" s="41"/>
      <c r="BA264" s="41"/>
      <c r="BB264" s="41"/>
    </row>
    <row r="265" spans="49:54" x14ac:dyDescent="0.25">
      <c r="AW265" s="41"/>
      <c r="AX265" s="41"/>
      <c r="AY265" s="41"/>
      <c r="AZ265" s="41"/>
      <c r="BA265" s="41"/>
      <c r="BB265" s="41"/>
    </row>
    <row r="266" spans="49:54" x14ac:dyDescent="0.25">
      <c r="AW266" s="41"/>
      <c r="AX266" s="41"/>
      <c r="AY266" s="41"/>
      <c r="AZ266" s="41"/>
      <c r="BA266" s="41"/>
      <c r="BB266" s="41"/>
    </row>
    <row r="267" spans="49:54" x14ac:dyDescent="0.25">
      <c r="AW267" s="41"/>
      <c r="AX267" s="41"/>
      <c r="AY267" s="41"/>
      <c r="AZ267" s="41"/>
      <c r="BA267" s="41"/>
      <c r="BB267" s="41"/>
    </row>
    <row r="268" spans="49:54" x14ac:dyDescent="0.25">
      <c r="AW268" s="41"/>
      <c r="AX268" s="41"/>
      <c r="AY268" s="41"/>
      <c r="AZ268" s="41"/>
      <c r="BA268" s="41"/>
      <c r="BB268" s="41"/>
    </row>
    <row r="269" spans="49:54" x14ac:dyDescent="0.25">
      <c r="AW269" s="41"/>
      <c r="AX269" s="41"/>
      <c r="AY269" s="41"/>
      <c r="AZ269" s="41"/>
      <c r="BA269" s="41"/>
      <c r="BB269" s="41"/>
    </row>
    <row r="270" spans="49:54" x14ac:dyDescent="0.25">
      <c r="AW270" s="41"/>
      <c r="AX270" s="41"/>
      <c r="AY270" s="41"/>
      <c r="AZ270" s="41"/>
      <c r="BA270" s="41"/>
      <c r="BB270" s="41"/>
    </row>
    <row r="271" spans="49:54" x14ac:dyDescent="0.25">
      <c r="AW271" s="41"/>
      <c r="AX271" s="41"/>
      <c r="AY271" s="41"/>
      <c r="AZ271" s="41"/>
      <c r="BA271" s="41"/>
      <c r="BB271" s="41"/>
    </row>
    <row r="272" spans="49:54" x14ac:dyDescent="0.25">
      <c r="AW272" s="41"/>
      <c r="AX272" s="41"/>
      <c r="AY272" s="41"/>
      <c r="AZ272" s="41"/>
      <c r="BA272" s="41"/>
      <c r="BB272" s="41"/>
    </row>
    <row r="273" spans="49:54" x14ac:dyDescent="0.25">
      <c r="AW273" s="41"/>
      <c r="AX273" s="41"/>
      <c r="AY273" s="41"/>
      <c r="AZ273" s="41"/>
      <c r="BA273" s="41"/>
      <c r="BB273" s="41"/>
    </row>
    <row r="274" spans="49:54" x14ac:dyDescent="0.25">
      <c r="AW274" s="41"/>
      <c r="AX274" s="41"/>
      <c r="AY274" s="41"/>
      <c r="AZ274" s="41"/>
      <c r="BA274" s="41"/>
      <c r="BB274" s="41"/>
    </row>
    <row r="275" spans="49:54" x14ac:dyDescent="0.25">
      <c r="AW275" s="41"/>
      <c r="AX275" s="41"/>
      <c r="AY275" s="41"/>
      <c r="AZ275" s="41"/>
      <c r="BA275" s="41"/>
      <c r="BB275" s="41"/>
    </row>
    <row r="276" spans="49:54" x14ac:dyDescent="0.25">
      <c r="AW276" s="41"/>
      <c r="AX276" s="41"/>
      <c r="AY276" s="41"/>
      <c r="AZ276" s="41"/>
      <c r="BA276" s="41"/>
      <c r="BB276" s="41"/>
    </row>
    <row r="277" spans="49:54" x14ac:dyDescent="0.25">
      <c r="AW277" s="41"/>
      <c r="AX277" s="41"/>
      <c r="AY277" s="41"/>
      <c r="AZ277" s="41"/>
      <c r="BA277" s="41"/>
      <c r="BB277" s="41"/>
    </row>
    <row r="278" spans="49:54" x14ac:dyDescent="0.25">
      <c r="AW278" s="41"/>
      <c r="AX278" s="41"/>
      <c r="AY278" s="41"/>
      <c r="AZ278" s="41"/>
      <c r="BA278" s="41"/>
      <c r="BB278" s="41"/>
    </row>
    <row r="279" spans="49:54" x14ac:dyDescent="0.25">
      <c r="AW279" s="41"/>
      <c r="AX279" s="41"/>
      <c r="AY279" s="41"/>
      <c r="AZ279" s="41"/>
      <c r="BA279" s="41"/>
      <c r="BB279" s="41"/>
    </row>
    <row r="280" spans="49:54" x14ac:dyDescent="0.25">
      <c r="AW280" s="41"/>
      <c r="AX280" s="41"/>
      <c r="AY280" s="41"/>
      <c r="AZ280" s="41"/>
      <c r="BA280" s="41"/>
      <c r="BB280" s="41"/>
    </row>
    <row r="281" spans="49:54" x14ac:dyDescent="0.25">
      <c r="AW281" s="41"/>
      <c r="AX281" s="41"/>
      <c r="AY281" s="41"/>
      <c r="AZ281" s="41"/>
      <c r="BA281" s="41"/>
      <c r="BB281" s="41"/>
    </row>
    <row r="282" spans="49:54" x14ac:dyDescent="0.25">
      <c r="AW282" s="41"/>
      <c r="AX282" s="41"/>
      <c r="AY282" s="41"/>
      <c r="AZ282" s="41"/>
      <c r="BA282" s="41"/>
      <c r="BB282" s="41"/>
    </row>
    <row r="283" spans="49:54" x14ac:dyDescent="0.25">
      <c r="AW283" s="41"/>
      <c r="AX283" s="41"/>
      <c r="AY283" s="41"/>
      <c r="AZ283" s="41"/>
      <c r="BA283" s="41"/>
      <c r="BB283" s="41"/>
    </row>
    <row r="284" spans="49:54" x14ac:dyDescent="0.25">
      <c r="AW284" s="41"/>
      <c r="AX284" s="41"/>
      <c r="AY284" s="41"/>
      <c r="AZ284" s="41"/>
      <c r="BA284" s="41"/>
      <c r="BB284" s="41"/>
    </row>
    <row r="285" spans="49:54" x14ac:dyDescent="0.25">
      <c r="AW285" s="41"/>
      <c r="AX285" s="41"/>
      <c r="AY285" s="41"/>
      <c r="AZ285" s="41"/>
      <c r="BA285" s="41"/>
      <c r="BB285" s="41"/>
    </row>
    <row r="286" spans="49:54" x14ac:dyDescent="0.25">
      <c r="AW286" s="41"/>
      <c r="AX286" s="41"/>
      <c r="AY286" s="41"/>
      <c r="AZ286" s="41"/>
      <c r="BA286" s="41"/>
      <c r="BB286" s="41"/>
    </row>
    <row r="287" spans="49:54" x14ac:dyDescent="0.25">
      <c r="AW287" s="41"/>
      <c r="AX287" s="41"/>
      <c r="AY287" s="41"/>
      <c r="AZ287" s="41"/>
      <c r="BA287" s="41"/>
      <c r="BB287" s="41"/>
    </row>
    <row r="288" spans="49:54" x14ac:dyDescent="0.25">
      <c r="AW288" s="41"/>
      <c r="AX288" s="41"/>
      <c r="AY288" s="41"/>
      <c r="AZ288" s="41"/>
      <c r="BA288" s="41"/>
      <c r="BB288" s="41"/>
    </row>
    <row r="289" spans="49:54" x14ac:dyDescent="0.25">
      <c r="AW289" s="41"/>
      <c r="AX289" s="41"/>
      <c r="AY289" s="41"/>
      <c r="AZ289" s="41"/>
      <c r="BA289" s="41"/>
      <c r="BB289" s="41"/>
    </row>
    <row r="290" spans="49:54" x14ac:dyDescent="0.25">
      <c r="AW290" s="41"/>
      <c r="AX290" s="41"/>
      <c r="AY290" s="41"/>
      <c r="AZ290" s="41"/>
      <c r="BA290" s="41"/>
      <c r="BB290" s="41"/>
    </row>
    <row r="291" spans="49:54" x14ac:dyDescent="0.25">
      <c r="AW291" s="41"/>
      <c r="AX291" s="41"/>
      <c r="AY291" s="41"/>
      <c r="AZ291" s="41"/>
      <c r="BA291" s="41"/>
      <c r="BB291" s="41"/>
    </row>
    <row r="292" spans="49:54" x14ac:dyDescent="0.25">
      <c r="AW292" s="41"/>
      <c r="AX292" s="41"/>
      <c r="AY292" s="41"/>
      <c r="AZ292" s="41"/>
      <c r="BA292" s="41"/>
      <c r="BB292" s="41"/>
    </row>
    <row r="293" spans="49:54" x14ac:dyDescent="0.25">
      <c r="AW293" s="41"/>
      <c r="AX293" s="41"/>
      <c r="AY293" s="41"/>
      <c r="AZ293" s="41"/>
      <c r="BA293" s="41"/>
      <c r="BB293" s="41"/>
    </row>
    <row r="294" spans="49:54" x14ac:dyDescent="0.25">
      <c r="AW294" s="41"/>
      <c r="AX294" s="41"/>
      <c r="AY294" s="41"/>
      <c r="AZ294" s="41"/>
      <c r="BA294" s="41"/>
      <c r="BB294" s="41"/>
    </row>
    <row r="295" spans="49:54" x14ac:dyDescent="0.25">
      <c r="AW295" s="41"/>
      <c r="AX295" s="41"/>
      <c r="AY295" s="41"/>
      <c r="AZ295" s="41"/>
      <c r="BA295" s="41"/>
      <c r="BB295" s="41"/>
    </row>
    <row r="296" spans="49:54" x14ac:dyDescent="0.25">
      <c r="AW296" s="41"/>
      <c r="AX296" s="41"/>
      <c r="AY296" s="41"/>
      <c r="AZ296" s="41"/>
      <c r="BA296" s="41"/>
      <c r="BB296" s="41"/>
    </row>
    <row r="297" spans="49:54" x14ac:dyDescent="0.25">
      <c r="AW297" s="41"/>
      <c r="AX297" s="41"/>
      <c r="AY297" s="41"/>
      <c r="AZ297" s="41"/>
      <c r="BA297" s="41"/>
      <c r="BB297" s="41"/>
    </row>
    <row r="298" spans="49:54" x14ac:dyDescent="0.25">
      <c r="AW298" s="41"/>
      <c r="AX298" s="41"/>
      <c r="AY298" s="41"/>
      <c r="AZ298" s="41"/>
      <c r="BA298" s="41"/>
      <c r="BB298" s="41"/>
    </row>
    <row r="299" spans="49:54" x14ac:dyDescent="0.25">
      <c r="AW299" s="41"/>
      <c r="AX299" s="41"/>
      <c r="AY299" s="41"/>
      <c r="AZ299" s="41"/>
      <c r="BA299" s="41"/>
      <c r="BB299" s="41"/>
    </row>
    <row r="300" spans="49:54" x14ac:dyDescent="0.25">
      <c r="AW300" s="41"/>
      <c r="AX300" s="41"/>
      <c r="AY300" s="41"/>
      <c r="AZ300" s="41"/>
      <c r="BA300" s="41"/>
      <c r="BB300" s="41"/>
    </row>
    <row r="301" spans="49:54" x14ac:dyDescent="0.25">
      <c r="AW301" s="41"/>
      <c r="AX301" s="41"/>
      <c r="AY301" s="41"/>
      <c r="AZ301" s="41"/>
      <c r="BA301" s="41"/>
      <c r="BB301" s="41"/>
    </row>
    <row r="302" spans="49:54" x14ac:dyDescent="0.25">
      <c r="AW302" s="41"/>
      <c r="AX302" s="41"/>
      <c r="AY302" s="41"/>
      <c r="AZ302" s="41"/>
      <c r="BA302" s="41"/>
      <c r="BB302" s="41"/>
    </row>
    <row r="303" spans="49:54" x14ac:dyDescent="0.25">
      <c r="AW303" s="41"/>
      <c r="AX303" s="41"/>
      <c r="AY303" s="41"/>
      <c r="AZ303" s="41"/>
      <c r="BA303" s="41"/>
      <c r="BB303" s="41"/>
    </row>
    <row r="304" spans="49:54" x14ac:dyDescent="0.25">
      <c r="AW304" s="41"/>
      <c r="AX304" s="41"/>
      <c r="AY304" s="41"/>
      <c r="AZ304" s="41"/>
      <c r="BA304" s="41"/>
      <c r="BB304" s="41"/>
    </row>
    <row r="305" spans="49:54" x14ac:dyDescent="0.25">
      <c r="AW305" s="41"/>
      <c r="AX305" s="41"/>
      <c r="AY305" s="41"/>
      <c r="AZ305" s="41"/>
      <c r="BA305" s="41"/>
      <c r="BB305" s="41"/>
    </row>
    <row r="306" spans="49:54" x14ac:dyDescent="0.25">
      <c r="AW306" s="41"/>
      <c r="AX306" s="41"/>
      <c r="AY306" s="41"/>
      <c r="AZ306" s="41"/>
      <c r="BA306" s="41"/>
      <c r="BB306" s="41"/>
    </row>
    <row r="307" spans="49:54" x14ac:dyDescent="0.25">
      <c r="AW307" s="41"/>
      <c r="AX307" s="41"/>
      <c r="AY307" s="41"/>
      <c r="AZ307" s="41"/>
      <c r="BA307" s="41"/>
      <c r="BB307" s="41"/>
    </row>
    <row r="308" spans="49:54" x14ac:dyDescent="0.25">
      <c r="AW308" s="41"/>
      <c r="AX308" s="41"/>
      <c r="AY308" s="41"/>
      <c r="AZ308" s="41"/>
      <c r="BA308" s="41"/>
      <c r="BB308" s="41"/>
    </row>
    <row r="309" spans="49:54" x14ac:dyDescent="0.25">
      <c r="AW309" s="41"/>
      <c r="AX309" s="41"/>
      <c r="AY309" s="41"/>
      <c r="AZ309" s="41"/>
      <c r="BA309" s="41"/>
      <c r="BB309" s="41"/>
    </row>
    <row r="310" spans="49:54" x14ac:dyDescent="0.25">
      <c r="AW310" s="41"/>
      <c r="AX310" s="41"/>
      <c r="AY310" s="41"/>
      <c r="AZ310" s="41"/>
      <c r="BA310" s="41"/>
      <c r="BB310" s="41"/>
    </row>
    <row r="311" spans="49:54" x14ac:dyDescent="0.25">
      <c r="AW311" s="41"/>
      <c r="AX311" s="41"/>
      <c r="AY311" s="41"/>
      <c r="AZ311" s="41"/>
      <c r="BA311" s="41"/>
      <c r="BB311" s="41"/>
    </row>
    <row r="312" spans="49:54" x14ac:dyDescent="0.25">
      <c r="AW312" s="41"/>
      <c r="AX312" s="41"/>
      <c r="AY312" s="41"/>
      <c r="AZ312" s="41"/>
      <c r="BA312" s="41"/>
      <c r="BB312" s="41"/>
    </row>
    <row r="313" spans="49:54" x14ac:dyDescent="0.25">
      <c r="AW313" s="41"/>
      <c r="AX313" s="41"/>
      <c r="AY313" s="41"/>
      <c r="AZ313" s="41"/>
      <c r="BA313" s="41"/>
      <c r="BB313" s="41"/>
    </row>
    <row r="314" spans="49:54" x14ac:dyDescent="0.25">
      <c r="AW314" s="41"/>
      <c r="AX314" s="41"/>
      <c r="AY314" s="41"/>
      <c r="AZ314" s="41"/>
      <c r="BA314" s="41"/>
      <c r="BB314" s="41"/>
    </row>
    <row r="315" spans="49:54" x14ac:dyDescent="0.25">
      <c r="AW315" s="41"/>
      <c r="AX315" s="41"/>
      <c r="AY315" s="41"/>
      <c r="AZ315" s="41"/>
      <c r="BA315" s="41"/>
      <c r="BB315" s="41"/>
    </row>
    <row r="316" spans="49:54" x14ac:dyDescent="0.25">
      <c r="AW316" s="41"/>
      <c r="AX316" s="41"/>
      <c r="AY316" s="41"/>
      <c r="AZ316" s="41"/>
      <c r="BA316" s="41"/>
      <c r="BB316" s="41"/>
    </row>
    <row r="317" spans="49:54" x14ac:dyDescent="0.25">
      <c r="AW317" s="41"/>
      <c r="AX317" s="41"/>
      <c r="AY317" s="41"/>
      <c r="AZ317" s="41"/>
      <c r="BA317" s="41"/>
      <c r="BB317" s="41"/>
    </row>
    <row r="318" spans="49:54" x14ac:dyDescent="0.25">
      <c r="AW318" s="41"/>
      <c r="AX318" s="41"/>
      <c r="AY318" s="41"/>
      <c r="AZ318" s="41"/>
      <c r="BA318" s="41"/>
      <c r="BB318" s="41"/>
    </row>
    <row r="319" spans="49:54" x14ac:dyDescent="0.25">
      <c r="AW319" s="41"/>
      <c r="AX319" s="41"/>
      <c r="AY319" s="41"/>
      <c r="AZ319" s="41"/>
      <c r="BA319" s="41"/>
      <c r="BB319" s="41"/>
    </row>
    <row r="320" spans="49:54" x14ac:dyDescent="0.25">
      <c r="AW320" s="41"/>
      <c r="AX320" s="41"/>
      <c r="AY320" s="41"/>
      <c r="AZ320" s="41"/>
      <c r="BA320" s="41"/>
      <c r="BB320" s="41"/>
    </row>
    <row r="321" spans="49:54" x14ac:dyDescent="0.25">
      <c r="AW321" s="41"/>
      <c r="AX321" s="41"/>
      <c r="AY321" s="41"/>
      <c r="AZ321" s="41"/>
      <c r="BA321" s="41"/>
      <c r="BB321" s="41"/>
    </row>
    <row r="322" spans="49:54" x14ac:dyDescent="0.25">
      <c r="AW322" s="41"/>
      <c r="AX322" s="41"/>
      <c r="AY322" s="41"/>
      <c r="AZ322" s="41"/>
      <c r="BA322" s="41"/>
      <c r="BB322" s="41"/>
    </row>
    <row r="323" spans="49:54" x14ac:dyDescent="0.25">
      <c r="AW323" s="41"/>
      <c r="AX323" s="41"/>
      <c r="AY323" s="41"/>
      <c r="AZ323" s="41"/>
      <c r="BA323" s="41"/>
      <c r="BB323" s="41"/>
    </row>
    <row r="324" spans="49:54" x14ac:dyDescent="0.25">
      <c r="AW324" s="41"/>
      <c r="AX324" s="41"/>
      <c r="AY324" s="41"/>
      <c r="AZ324" s="41"/>
      <c r="BA324" s="41"/>
      <c r="BB324" s="41"/>
    </row>
    <row r="325" spans="49:54" x14ac:dyDescent="0.25">
      <c r="AW325" s="41"/>
      <c r="AX325" s="41"/>
      <c r="AY325" s="41"/>
      <c r="AZ325" s="41"/>
      <c r="BA325" s="41"/>
      <c r="BB325" s="41"/>
    </row>
    <row r="326" spans="49:54" x14ac:dyDescent="0.25">
      <c r="AW326" s="41"/>
      <c r="AX326" s="41"/>
      <c r="AY326" s="41"/>
      <c r="AZ326" s="41"/>
      <c r="BA326" s="41"/>
      <c r="BB326" s="41"/>
    </row>
    <row r="327" spans="49:54" x14ac:dyDescent="0.25">
      <c r="AW327" s="41"/>
      <c r="AX327" s="41"/>
      <c r="AY327" s="41"/>
      <c r="AZ327" s="41"/>
      <c r="BA327" s="41"/>
      <c r="BB327" s="41"/>
    </row>
    <row r="328" spans="49:54" x14ac:dyDescent="0.25">
      <c r="AW328" s="41"/>
      <c r="AX328" s="41"/>
      <c r="AY328" s="41"/>
      <c r="AZ328" s="41"/>
      <c r="BA328" s="41"/>
      <c r="BB328" s="41"/>
    </row>
    <row r="329" spans="49:54" x14ac:dyDescent="0.25">
      <c r="AW329" s="41"/>
      <c r="AX329" s="41"/>
      <c r="AY329" s="41"/>
      <c r="AZ329" s="41"/>
      <c r="BA329" s="41"/>
      <c r="BB329" s="41"/>
    </row>
    <row r="330" spans="49:54" x14ac:dyDescent="0.25">
      <c r="AW330" s="41"/>
      <c r="AX330" s="41"/>
      <c r="AY330" s="41"/>
      <c r="AZ330" s="41"/>
      <c r="BA330" s="41"/>
      <c r="BB330" s="41"/>
    </row>
    <row r="331" spans="49:54" x14ac:dyDescent="0.25">
      <c r="AW331" s="41"/>
      <c r="AX331" s="41"/>
      <c r="AY331" s="41"/>
      <c r="AZ331" s="41"/>
      <c r="BA331" s="41"/>
      <c r="BB331" s="41"/>
    </row>
    <row r="332" spans="49:54" x14ac:dyDescent="0.25">
      <c r="AW332" s="41"/>
      <c r="AX332" s="41"/>
      <c r="AY332" s="41"/>
      <c r="AZ332" s="41"/>
      <c r="BA332" s="41"/>
      <c r="BB332" s="41"/>
    </row>
    <row r="333" spans="49:54" x14ac:dyDescent="0.25">
      <c r="AW333" s="41"/>
      <c r="AX333" s="41"/>
      <c r="AY333" s="41"/>
      <c r="AZ333" s="41"/>
      <c r="BA333" s="41"/>
      <c r="BB333" s="41"/>
    </row>
    <row r="334" spans="49:54" x14ac:dyDescent="0.25">
      <c r="AW334" s="41"/>
      <c r="AX334" s="41"/>
      <c r="AY334" s="41"/>
      <c r="AZ334" s="41"/>
      <c r="BA334" s="41"/>
      <c r="BB334" s="41"/>
    </row>
    <row r="335" spans="49:54" x14ac:dyDescent="0.25">
      <c r="AW335" s="41"/>
      <c r="AX335" s="41"/>
      <c r="AY335" s="41"/>
      <c r="AZ335" s="41"/>
      <c r="BA335" s="41"/>
      <c r="BB335" s="41"/>
    </row>
    <row r="336" spans="49:54" x14ac:dyDescent="0.25">
      <c r="AW336" s="41"/>
      <c r="AX336" s="41"/>
      <c r="AY336" s="41"/>
      <c r="AZ336" s="41"/>
      <c r="BA336" s="41"/>
      <c r="BB336" s="41"/>
    </row>
    <row r="337" spans="49:54" x14ac:dyDescent="0.25">
      <c r="AW337" s="41"/>
      <c r="AX337" s="41"/>
      <c r="AY337" s="41"/>
      <c r="AZ337" s="41"/>
      <c r="BA337" s="41"/>
      <c r="BB337" s="41"/>
    </row>
    <row r="338" spans="49:54" x14ac:dyDescent="0.25">
      <c r="AW338" s="41"/>
      <c r="AX338" s="41"/>
      <c r="AY338" s="41"/>
      <c r="AZ338" s="41"/>
      <c r="BA338" s="41"/>
      <c r="BB338" s="41"/>
    </row>
    <row r="339" spans="49:54" x14ac:dyDescent="0.25">
      <c r="AW339" s="41"/>
      <c r="AX339" s="41"/>
      <c r="AY339" s="41"/>
      <c r="AZ339" s="41"/>
      <c r="BA339" s="41"/>
      <c r="BB339" s="41"/>
    </row>
    <row r="340" spans="49:54" x14ac:dyDescent="0.25">
      <c r="AW340" s="41"/>
      <c r="AX340" s="41"/>
      <c r="AY340" s="41"/>
      <c r="AZ340" s="41"/>
      <c r="BA340" s="41"/>
      <c r="BB340" s="41"/>
    </row>
    <row r="341" spans="49:54" x14ac:dyDescent="0.25">
      <c r="AW341" s="41"/>
      <c r="AX341" s="41"/>
      <c r="AY341" s="41"/>
      <c r="AZ341" s="41"/>
      <c r="BA341" s="41"/>
      <c r="BB341" s="41"/>
    </row>
    <row r="342" spans="49:54" x14ac:dyDescent="0.25">
      <c r="AW342" s="41"/>
      <c r="AX342" s="41"/>
      <c r="AY342" s="41"/>
      <c r="AZ342" s="41"/>
      <c r="BA342" s="41"/>
      <c r="BB342" s="41"/>
    </row>
    <row r="343" spans="49:54" x14ac:dyDescent="0.25">
      <c r="AW343" s="41"/>
      <c r="AX343" s="41"/>
      <c r="AY343" s="41"/>
      <c r="AZ343" s="41"/>
      <c r="BA343" s="41"/>
      <c r="BB343" s="41"/>
    </row>
    <row r="344" spans="49:54" x14ac:dyDescent="0.25">
      <c r="AW344" s="41"/>
      <c r="AX344" s="41"/>
      <c r="AY344" s="41"/>
      <c r="AZ344" s="41"/>
      <c r="BA344" s="41"/>
      <c r="BB344" s="41"/>
    </row>
    <row r="345" spans="49:54" x14ac:dyDescent="0.25">
      <c r="AW345" s="41"/>
      <c r="AX345" s="41"/>
      <c r="AY345" s="41"/>
      <c r="AZ345" s="41"/>
      <c r="BA345" s="41"/>
      <c r="BB345" s="41"/>
    </row>
    <row r="346" spans="49:54" x14ac:dyDescent="0.25">
      <c r="AW346" s="41"/>
      <c r="AX346" s="41"/>
      <c r="AY346" s="41"/>
      <c r="AZ346" s="41"/>
      <c r="BA346" s="41"/>
      <c r="BB346" s="41"/>
    </row>
    <row r="347" spans="49:54" x14ac:dyDescent="0.25">
      <c r="AW347" s="41"/>
      <c r="AX347" s="41"/>
      <c r="AY347" s="41"/>
      <c r="AZ347" s="41"/>
      <c r="BA347" s="41"/>
      <c r="BB347" s="41"/>
    </row>
    <row r="348" spans="49:54" x14ac:dyDescent="0.25">
      <c r="AW348" s="41"/>
      <c r="AX348" s="41"/>
      <c r="AY348" s="41"/>
      <c r="AZ348" s="41"/>
      <c r="BA348" s="41"/>
      <c r="BB348" s="41"/>
    </row>
    <row r="349" spans="49:54" x14ac:dyDescent="0.25">
      <c r="AW349" s="41"/>
      <c r="AX349" s="41"/>
      <c r="AY349" s="41"/>
      <c r="AZ349" s="41"/>
      <c r="BA349" s="41"/>
      <c r="BB349" s="41"/>
    </row>
    <row r="350" spans="49:54" x14ac:dyDescent="0.25">
      <c r="AW350" s="41"/>
      <c r="AX350" s="41"/>
      <c r="AY350" s="41"/>
      <c r="AZ350" s="41"/>
      <c r="BA350" s="41"/>
      <c r="BB350" s="41"/>
    </row>
    <row r="351" spans="49:54" x14ac:dyDescent="0.25">
      <c r="AW351" s="41"/>
      <c r="AX351" s="41"/>
      <c r="AY351" s="41"/>
      <c r="AZ351" s="41"/>
      <c r="BA351" s="41"/>
      <c r="BB351" s="41"/>
    </row>
    <row r="352" spans="49:54" x14ac:dyDescent="0.25">
      <c r="AW352" s="41"/>
      <c r="AX352" s="41"/>
      <c r="AY352" s="41"/>
      <c r="AZ352" s="41"/>
      <c r="BA352" s="41"/>
      <c r="BB352" s="41"/>
    </row>
    <row r="353" spans="49:54" x14ac:dyDescent="0.25">
      <c r="AW353" s="41"/>
      <c r="AX353" s="41"/>
      <c r="AY353" s="41"/>
      <c r="AZ353" s="41"/>
      <c r="BA353" s="41"/>
      <c r="BB353" s="41"/>
    </row>
    <row r="354" spans="49:54" x14ac:dyDescent="0.25">
      <c r="AW354" s="41"/>
      <c r="AX354" s="41"/>
      <c r="AY354" s="41"/>
      <c r="AZ354" s="41"/>
      <c r="BA354" s="41"/>
      <c r="BB354" s="41"/>
    </row>
    <row r="355" spans="49:54" x14ac:dyDescent="0.25">
      <c r="AW355" s="41"/>
      <c r="AX355" s="41"/>
      <c r="AY355" s="41"/>
      <c r="AZ355" s="41"/>
      <c r="BA355" s="41"/>
      <c r="BB355" s="41"/>
    </row>
    <row r="356" spans="49:54" x14ac:dyDescent="0.25">
      <c r="AW356" s="41"/>
      <c r="AX356" s="41"/>
      <c r="AY356" s="41"/>
      <c r="AZ356" s="41"/>
      <c r="BA356" s="41"/>
      <c r="BB356" s="41"/>
    </row>
    <row r="357" spans="49:54" x14ac:dyDescent="0.25">
      <c r="AW357" s="41"/>
      <c r="AX357" s="41"/>
      <c r="AY357" s="41"/>
      <c r="AZ357" s="41"/>
      <c r="BA357" s="41"/>
      <c r="BB357" s="41"/>
    </row>
    <row r="358" spans="49:54" x14ac:dyDescent="0.25">
      <c r="AW358" s="41"/>
      <c r="AX358" s="41"/>
      <c r="AY358" s="41"/>
      <c r="AZ358" s="41"/>
      <c r="BA358" s="41"/>
      <c r="BB358" s="41"/>
    </row>
    <row r="359" spans="49:54" x14ac:dyDescent="0.25">
      <c r="AW359" s="41"/>
      <c r="AX359" s="41"/>
      <c r="AY359" s="41"/>
      <c r="AZ359" s="41"/>
      <c r="BA359" s="41"/>
      <c r="BB359" s="41"/>
    </row>
    <row r="360" spans="49:54" x14ac:dyDescent="0.25">
      <c r="AW360" s="41"/>
      <c r="AX360" s="41"/>
      <c r="AY360" s="41"/>
      <c r="AZ360" s="41"/>
      <c r="BA360" s="41"/>
      <c r="BB360" s="41"/>
    </row>
    <row r="361" spans="49:54" x14ac:dyDescent="0.25">
      <c r="AW361" s="41"/>
      <c r="AX361" s="41"/>
      <c r="AY361" s="41"/>
      <c r="AZ361" s="41"/>
      <c r="BA361" s="41"/>
      <c r="BB361" s="41"/>
    </row>
    <row r="362" spans="49:54" x14ac:dyDescent="0.25">
      <c r="AW362" s="41"/>
      <c r="AX362" s="41"/>
      <c r="AY362" s="41"/>
      <c r="AZ362" s="41"/>
      <c r="BA362" s="41"/>
      <c r="BB362" s="41"/>
    </row>
    <row r="363" spans="49:54" x14ac:dyDescent="0.25">
      <c r="AW363" s="41"/>
      <c r="AX363" s="41"/>
      <c r="AY363" s="41"/>
      <c r="AZ363" s="41"/>
      <c r="BA363" s="41"/>
      <c r="BB363" s="41"/>
    </row>
    <row r="364" spans="49:54" x14ac:dyDescent="0.25">
      <c r="AW364" s="41"/>
      <c r="AX364" s="41"/>
      <c r="AY364" s="41"/>
      <c r="AZ364" s="41"/>
      <c r="BA364" s="41"/>
      <c r="BB364" s="41"/>
    </row>
    <row r="365" spans="49:54" x14ac:dyDescent="0.25">
      <c r="AW365" s="41"/>
      <c r="AX365" s="41"/>
      <c r="AY365" s="41"/>
      <c r="AZ365" s="41"/>
      <c r="BA365" s="41"/>
      <c r="BB365" s="41"/>
    </row>
    <row r="366" spans="49:54" x14ac:dyDescent="0.25">
      <c r="AW366" s="41"/>
      <c r="AX366" s="41"/>
      <c r="AY366" s="41"/>
      <c r="AZ366" s="41"/>
      <c r="BA366" s="41"/>
      <c r="BB366" s="41"/>
    </row>
    <row r="367" spans="49:54" x14ac:dyDescent="0.25">
      <c r="AW367" s="41"/>
      <c r="AX367" s="41"/>
      <c r="AY367" s="41"/>
      <c r="AZ367" s="41"/>
      <c r="BA367" s="41"/>
      <c r="BB367" s="41"/>
    </row>
    <row r="368" spans="49:54" x14ac:dyDescent="0.25">
      <c r="AW368" s="41"/>
      <c r="AX368" s="41"/>
      <c r="AY368" s="41"/>
      <c r="AZ368" s="41"/>
      <c r="BA368" s="41"/>
      <c r="BB368" s="41"/>
    </row>
    <row r="369" spans="49:54" x14ac:dyDescent="0.25">
      <c r="AW369" s="41"/>
      <c r="AX369" s="41"/>
      <c r="AY369" s="41"/>
      <c r="AZ369" s="41"/>
      <c r="BA369" s="41"/>
      <c r="BB369" s="41"/>
    </row>
    <row r="370" spans="49:54" x14ac:dyDescent="0.25">
      <c r="AW370" s="41"/>
      <c r="AX370" s="41"/>
      <c r="AY370" s="41"/>
      <c r="AZ370" s="41"/>
      <c r="BA370" s="41"/>
      <c r="BB370" s="41"/>
    </row>
    <row r="371" spans="49:54" x14ac:dyDescent="0.25">
      <c r="AW371" s="41"/>
      <c r="AX371" s="41"/>
      <c r="AY371" s="41"/>
      <c r="AZ371" s="41"/>
      <c r="BA371" s="41"/>
      <c r="BB371" s="41"/>
    </row>
    <row r="372" spans="49:54" x14ac:dyDescent="0.25">
      <c r="AW372" s="41"/>
      <c r="AX372" s="41"/>
      <c r="AY372" s="41"/>
      <c r="AZ372" s="41"/>
      <c r="BA372" s="41"/>
      <c r="BB372" s="41"/>
    </row>
    <row r="373" spans="49:54" x14ac:dyDescent="0.25">
      <c r="AW373" s="41"/>
      <c r="AX373" s="41"/>
      <c r="AY373" s="41"/>
      <c r="AZ373" s="41"/>
      <c r="BA373" s="41"/>
      <c r="BB373" s="41"/>
    </row>
    <row r="374" spans="49:54" x14ac:dyDescent="0.25">
      <c r="AW374" s="41"/>
      <c r="AX374" s="41"/>
      <c r="AY374" s="41"/>
      <c r="AZ374" s="41"/>
      <c r="BA374" s="41"/>
      <c r="BB374" s="41"/>
    </row>
    <row r="375" spans="49:54" x14ac:dyDescent="0.25">
      <c r="AW375" s="41"/>
      <c r="AX375" s="41"/>
      <c r="AY375" s="41"/>
      <c r="AZ375" s="41"/>
      <c r="BA375" s="41"/>
      <c r="BB375" s="41"/>
    </row>
    <row r="376" spans="49:54" x14ac:dyDescent="0.25">
      <c r="AW376" s="41"/>
      <c r="AX376" s="41"/>
      <c r="AY376" s="41"/>
      <c r="AZ376" s="41"/>
      <c r="BA376" s="41"/>
      <c r="BB376" s="41"/>
    </row>
    <row r="377" spans="49:54" x14ac:dyDescent="0.25">
      <c r="AW377" s="41"/>
      <c r="AX377" s="41"/>
      <c r="AY377" s="41"/>
      <c r="AZ377" s="41"/>
      <c r="BA377" s="41"/>
      <c r="BB377" s="41"/>
    </row>
    <row r="378" spans="49:54" x14ac:dyDescent="0.25">
      <c r="AW378" s="41"/>
      <c r="AX378" s="41"/>
      <c r="AY378" s="41"/>
      <c r="AZ378" s="41"/>
      <c r="BA378" s="41"/>
      <c r="BB378" s="41"/>
    </row>
    <row r="379" spans="49:54" x14ac:dyDescent="0.25">
      <c r="AW379" s="41"/>
      <c r="AX379" s="41"/>
      <c r="AY379" s="41"/>
      <c r="AZ379" s="41"/>
      <c r="BA379" s="41"/>
      <c r="BB379" s="41"/>
    </row>
    <row r="380" spans="49:54" x14ac:dyDescent="0.25">
      <c r="AW380" s="41"/>
      <c r="AX380" s="41"/>
      <c r="AY380" s="41"/>
      <c r="AZ380" s="41"/>
      <c r="BA380" s="41"/>
      <c r="BB380" s="41"/>
    </row>
    <row r="381" spans="49:54" x14ac:dyDescent="0.25">
      <c r="AW381" s="41"/>
      <c r="AX381" s="41"/>
      <c r="AY381" s="41"/>
      <c r="AZ381" s="41"/>
      <c r="BA381" s="41"/>
      <c r="BB381" s="41"/>
    </row>
    <row r="382" spans="49:54" x14ac:dyDescent="0.25">
      <c r="AW382" s="41"/>
      <c r="AX382" s="41"/>
      <c r="AY382" s="41"/>
      <c r="AZ382" s="41"/>
      <c r="BA382" s="41"/>
      <c r="BB382" s="41"/>
    </row>
    <row r="383" spans="49:54" x14ac:dyDescent="0.25">
      <c r="AW383" s="41"/>
      <c r="AX383" s="41"/>
      <c r="AY383" s="41"/>
      <c r="AZ383" s="41"/>
      <c r="BA383" s="41"/>
      <c r="BB383" s="41"/>
    </row>
    <row r="384" spans="49:54" x14ac:dyDescent="0.25">
      <c r="AW384" s="41"/>
      <c r="AX384" s="41"/>
      <c r="AY384" s="41"/>
      <c r="AZ384" s="41"/>
      <c r="BA384" s="41"/>
      <c r="BB384" s="41"/>
    </row>
    <row r="385" spans="49:54" x14ac:dyDescent="0.25">
      <c r="AW385" s="41"/>
      <c r="AX385" s="41"/>
      <c r="AY385" s="41"/>
      <c r="AZ385" s="41"/>
      <c r="BA385" s="41"/>
      <c r="BB385" s="41"/>
    </row>
    <row r="386" spans="49:54" x14ac:dyDescent="0.25">
      <c r="AW386" s="41"/>
      <c r="AX386" s="41"/>
      <c r="AY386" s="41"/>
      <c r="AZ386" s="41"/>
      <c r="BA386" s="41"/>
      <c r="BB386" s="41"/>
    </row>
    <row r="387" spans="49:54" x14ac:dyDescent="0.25">
      <c r="AW387" s="41"/>
      <c r="AX387" s="41"/>
      <c r="AY387" s="41"/>
      <c r="AZ387" s="41"/>
      <c r="BA387" s="41"/>
      <c r="BB387" s="41"/>
    </row>
    <row r="388" spans="49:54" x14ac:dyDescent="0.25">
      <c r="AW388" s="41"/>
      <c r="AX388" s="41"/>
      <c r="AY388" s="41"/>
      <c r="AZ388" s="41"/>
      <c r="BA388" s="41"/>
      <c r="BB388" s="41"/>
    </row>
    <row r="389" spans="49:54" x14ac:dyDescent="0.25">
      <c r="AW389" s="41"/>
      <c r="AX389" s="41"/>
      <c r="AY389" s="41"/>
      <c r="AZ389" s="41"/>
      <c r="BA389" s="41"/>
      <c r="BB389" s="41"/>
    </row>
    <row r="390" spans="49:54" x14ac:dyDescent="0.25">
      <c r="AW390" s="41"/>
      <c r="AX390" s="41"/>
      <c r="AY390" s="41"/>
      <c r="AZ390" s="41"/>
      <c r="BA390" s="41"/>
      <c r="BB390" s="41"/>
    </row>
    <row r="391" spans="49:54" x14ac:dyDescent="0.25">
      <c r="AW391" s="41"/>
      <c r="AX391" s="41"/>
      <c r="AY391" s="41"/>
      <c r="AZ391" s="41"/>
      <c r="BA391" s="41"/>
      <c r="BB391" s="41"/>
    </row>
    <row r="392" spans="49:54" x14ac:dyDescent="0.25">
      <c r="AW392" s="41"/>
      <c r="AX392" s="41"/>
      <c r="AY392" s="41"/>
      <c r="AZ392" s="41"/>
      <c r="BA392" s="41"/>
      <c r="BB392" s="41"/>
    </row>
    <row r="393" spans="49:54" x14ac:dyDescent="0.25">
      <c r="AW393" s="41"/>
      <c r="AX393" s="41"/>
      <c r="AY393" s="41"/>
      <c r="AZ393" s="41"/>
      <c r="BA393" s="41"/>
      <c r="BB393" s="41"/>
    </row>
    <row r="394" spans="49:54" x14ac:dyDescent="0.25">
      <c r="AW394" s="41"/>
      <c r="AX394" s="41"/>
      <c r="AY394" s="41"/>
      <c r="AZ394" s="41"/>
      <c r="BA394" s="41"/>
      <c r="BB394" s="41"/>
    </row>
    <row r="395" spans="49:54" x14ac:dyDescent="0.25">
      <c r="AW395" s="41"/>
      <c r="AX395" s="41"/>
      <c r="AY395" s="41"/>
      <c r="AZ395" s="41"/>
      <c r="BA395" s="41"/>
      <c r="BB395" s="41"/>
    </row>
    <row r="396" spans="49:54" x14ac:dyDescent="0.25">
      <c r="AW396" s="41"/>
      <c r="AX396" s="41"/>
      <c r="AY396" s="41"/>
      <c r="AZ396" s="41"/>
      <c r="BA396" s="41"/>
      <c r="BB396" s="41"/>
    </row>
    <row r="397" spans="49:54" x14ac:dyDescent="0.25">
      <c r="AW397" s="41"/>
      <c r="AX397" s="41"/>
      <c r="AY397" s="41"/>
      <c r="AZ397" s="41"/>
      <c r="BA397" s="41"/>
      <c r="BB397" s="41"/>
    </row>
    <row r="398" spans="49:54" x14ac:dyDescent="0.25">
      <c r="AW398" s="41"/>
      <c r="AX398" s="41"/>
      <c r="AY398" s="41"/>
      <c r="AZ398" s="41"/>
      <c r="BA398" s="41"/>
      <c r="BB398" s="41"/>
    </row>
    <row r="399" spans="49:54" x14ac:dyDescent="0.25">
      <c r="AW399" s="41"/>
      <c r="AX399" s="41"/>
      <c r="AY399" s="41"/>
      <c r="AZ399" s="41"/>
      <c r="BA399" s="41"/>
      <c r="BB399" s="41"/>
    </row>
    <row r="400" spans="49:54" x14ac:dyDescent="0.25">
      <c r="AW400" s="41"/>
      <c r="AX400" s="41"/>
      <c r="AY400" s="41"/>
      <c r="AZ400" s="41"/>
      <c r="BA400" s="41"/>
      <c r="BB400" s="41"/>
    </row>
    <row r="401" spans="49:54" x14ac:dyDescent="0.25">
      <c r="AW401" s="41"/>
      <c r="AX401" s="41"/>
      <c r="AY401" s="41"/>
      <c r="AZ401" s="41"/>
      <c r="BA401" s="41"/>
      <c r="BB401" s="41"/>
    </row>
    <row r="402" spans="49:54" x14ac:dyDescent="0.25">
      <c r="AW402" s="41"/>
      <c r="AX402" s="41"/>
      <c r="AY402" s="41"/>
      <c r="AZ402" s="41"/>
      <c r="BA402" s="41"/>
      <c r="BB402" s="41"/>
    </row>
    <row r="403" spans="49:54" x14ac:dyDescent="0.25">
      <c r="AW403" s="41"/>
      <c r="AX403" s="41"/>
      <c r="AY403" s="41"/>
      <c r="AZ403" s="41"/>
      <c r="BA403" s="41"/>
      <c r="BB403" s="41"/>
    </row>
    <row r="404" spans="49:54" x14ac:dyDescent="0.25">
      <c r="AW404" s="41"/>
      <c r="AX404" s="41"/>
      <c r="AY404" s="41"/>
      <c r="AZ404" s="41"/>
      <c r="BA404" s="41"/>
      <c r="BB404" s="41"/>
    </row>
    <row r="405" spans="49:54" x14ac:dyDescent="0.25">
      <c r="AW405" s="41"/>
      <c r="AX405" s="41"/>
      <c r="AY405" s="41"/>
      <c r="AZ405" s="41"/>
      <c r="BA405" s="41"/>
      <c r="BB405" s="41"/>
    </row>
    <row r="406" spans="49:54" x14ac:dyDescent="0.25">
      <c r="AW406" s="41"/>
      <c r="AX406" s="41"/>
      <c r="AY406" s="41"/>
      <c r="AZ406" s="41"/>
      <c r="BA406" s="41"/>
      <c r="BB406" s="41"/>
    </row>
    <row r="407" spans="49:54" x14ac:dyDescent="0.25">
      <c r="AW407" s="41"/>
      <c r="AX407" s="41"/>
      <c r="AY407" s="41"/>
      <c r="AZ407" s="41"/>
      <c r="BA407" s="41"/>
      <c r="BB407" s="41"/>
    </row>
    <row r="408" spans="49:54" x14ac:dyDescent="0.25">
      <c r="AW408" s="41"/>
      <c r="AX408" s="41"/>
      <c r="AY408" s="41"/>
      <c r="AZ408" s="41"/>
      <c r="BA408" s="41"/>
      <c r="BB408" s="41"/>
    </row>
    <row r="409" spans="49:54" x14ac:dyDescent="0.25">
      <c r="AW409" s="41"/>
      <c r="AX409" s="41"/>
      <c r="AY409" s="41"/>
      <c r="AZ409" s="41"/>
      <c r="BA409" s="41"/>
      <c r="BB409" s="41"/>
    </row>
    <row r="410" spans="49:54" x14ac:dyDescent="0.25">
      <c r="AW410" s="41"/>
      <c r="AX410" s="41"/>
      <c r="AY410" s="41"/>
      <c r="AZ410" s="41"/>
      <c r="BA410" s="41"/>
      <c r="BB410" s="41"/>
    </row>
    <row r="411" spans="49:54" x14ac:dyDescent="0.25">
      <c r="AW411" s="41"/>
      <c r="AX411" s="41"/>
      <c r="AY411" s="41"/>
      <c r="AZ411" s="41"/>
      <c r="BA411" s="41"/>
      <c r="BB411" s="41"/>
    </row>
    <row r="412" spans="49:54" x14ac:dyDescent="0.25">
      <c r="AW412" s="41"/>
      <c r="AX412" s="41"/>
      <c r="AY412" s="41"/>
      <c r="AZ412" s="41"/>
      <c r="BA412" s="41"/>
      <c r="BB412" s="41"/>
    </row>
    <row r="413" spans="49:54" x14ac:dyDescent="0.25">
      <c r="AW413" s="41"/>
      <c r="AX413" s="41"/>
      <c r="AY413" s="41"/>
      <c r="AZ413" s="41"/>
      <c r="BA413" s="41"/>
      <c r="BB413" s="41"/>
    </row>
    <row r="414" spans="49:54" x14ac:dyDescent="0.25">
      <c r="AW414" s="41"/>
      <c r="AX414" s="41"/>
      <c r="AY414" s="41"/>
      <c r="AZ414" s="41"/>
      <c r="BA414" s="41"/>
      <c r="BB414" s="41"/>
    </row>
    <row r="415" spans="49:54" x14ac:dyDescent="0.25">
      <c r="AW415" s="41"/>
      <c r="AX415" s="41"/>
      <c r="AY415" s="41"/>
      <c r="AZ415" s="41"/>
      <c r="BA415" s="41"/>
      <c r="BB415" s="41"/>
    </row>
    <row r="416" spans="49:54" x14ac:dyDescent="0.25">
      <c r="AW416" s="41"/>
      <c r="AX416" s="41"/>
      <c r="AY416" s="41"/>
      <c r="AZ416" s="41"/>
      <c r="BA416" s="41"/>
      <c r="BB416" s="41"/>
    </row>
    <row r="417" spans="49:54" x14ac:dyDescent="0.25">
      <c r="AW417" s="41"/>
      <c r="AX417" s="41"/>
      <c r="AY417" s="41"/>
      <c r="AZ417" s="41"/>
      <c r="BA417" s="41"/>
      <c r="BB417" s="41"/>
    </row>
    <row r="418" spans="49:54" x14ac:dyDescent="0.25">
      <c r="AW418" s="41"/>
      <c r="AX418" s="41"/>
      <c r="AY418" s="41"/>
      <c r="AZ418" s="41"/>
      <c r="BA418" s="41"/>
      <c r="BB418" s="41"/>
    </row>
    <row r="419" spans="49:54" x14ac:dyDescent="0.25">
      <c r="AW419" s="41"/>
      <c r="AX419" s="41"/>
      <c r="AY419" s="41"/>
      <c r="AZ419" s="41"/>
      <c r="BA419" s="41"/>
      <c r="BB419" s="41"/>
    </row>
    <row r="420" spans="49:54" x14ac:dyDescent="0.25">
      <c r="AW420" s="41"/>
      <c r="AX420" s="41"/>
      <c r="AY420" s="41"/>
      <c r="AZ420" s="41"/>
      <c r="BA420" s="41"/>
      <c r="BB420" s="41"/>
    </row>
    <row r="421" spans="49:54" x14ac:dyDescent="0.25">
      <c r="AW421" s="41"/>
      <c r="AX421" s="41"/>
      <c r="AY421" s="41"/>
      <c r="AZ421" s="41"/>
      <c r="BA421" s="41"/>
      <c r="BB421" s="41"/>
    </row>
    <row r="422" spans="49:54" x14ac:dyDescent="0.25">
      <c r="AW422" s="41"/>
      <c r="AX422" s="41"/>
      <c r="AY422" s="41"/>
      <c r="AZ422" s="41"/>
      <c r="BA422" s="41"/>
      <c r="BB422" s="41"/>
    </row>
    <row r="423" spans="49:54" x14ac:dyDescent="0.25">
      <c r="AW423" s="41"/>
      <c r="AX423" s="41"/>
      <c r="AY423" s="41"/>
      <c r="AZ423" s="41"/>
      <c r="BA423" s="41"/>
      <c r="BB423" s="41"/>
    </row>
    <row r="424" spans="49:54" x14ac:dyDescent="0.25">
      <c r="AW424" s="41"/>
      <c r="AX424" s="41"/>
      <c r="AY424" s="41"/>
      <c r="AZ424" s="41"/>
      <c r="BA424" s="41"/>
      <c r="BB424" s="41"/>
    </row>
    <row r="425" spans="49:54" x14ac:dyDescent="0.25">
      <c r="AW425" s="41"/>
      <c r="AX425" s="41"/>
      <c r="AY425" s="41"/>
      <c r="AZ425" s="41"/>
      <c r="BA425" s="41"/>
      <c r="BB425" s="41"/>
    </row>
    <row r="426" spans="49:54" x14ac:dyDescent="0.25">
      <c r="AW426" s="41"/>
      <c r="AX426" s="41"/>
      <c r="AY426" s="41"/>
      <c r="AZ426" s="41"/>
      <c r="BA426" s="41"/>
      <c r="BB426" s="41"/>
    </row>
    <row r="427" spans="49:54" x14ac:dyDescent="0.25">
      <c r="AW427" s="41"/>
      <c r="AX427" s="41"/>
      <c r="AY427" s="41"/>
      <c r="AZ427" s="41"/>
      <c r="BA427" s="41"/>
      <c r="BB427" s="41"/>
    </row>
    <row r="428" spans="49:54" x14ac:dyDescent="0.25">
      <c r="AW428" s="41"/>
      <c r="AX428" s="41"/>
      <c r="AY428" s="41"/>
      <c r="AZ428" s="41"/>
      <c r="BA428" s="41"/>
      <c r="BB428" s="41"/>
    </row>
    <row r="429" spans="49:54" x14ac:dyDescent="0.25">
      <c r="AW429" s="41"/>
      <c r="AX429" s="41"/>
      <c r="AY429" s="41"/>
      <c r="AZ429" s="41"/>
      <c r="BA429" s="41"/>
      <c r="BB429" s="41"/>
    </row>
    <row r="430" spans="49:54" x14ac:dyDescent="0.25">
      <c r="AW430" s="41"/>
      <c r="AX430" s="41"/>
      <c r="AY430" s="41"/>
      <c r="AZ430" s="41"/>
      <c r="BA430" s="41"/>
      <c r="BB430" s="41"/>
    </row>
    <row r="431" spans="49:54" x14ac:dyDescent="0.25">
      <c r="AW431" s="41"/>
      <c r="AX431" s="41"/>
      <c r="AY431" s="41"/>
      <c r="AZ431" s="41"/>
      <c r="BA431" s="41"/>
      <c r="BB431" s="41"/>
    </row>
    <row r="432" spans="49:54" x14ac:dyDescent="0.25">
      <c r="AW432" s="41"/>
      <c r="AX432" s="41"/>
      <c r="AY432" s="41"/>
      <c r="AZ432" s="41"/>
      <c r="BA432" s="41"/>
      <c r="BB432" s="41"/>
    </row>
    <row r="433" spans="49:54" x14ac:dyDescent="0.25">
      <c r="AW433" s="41"/>
      <c r="AX433" s="41"/>
      <c r="AY433" s="41"/>
      <c r="AZ433" s="41"/>
      <c r="BA433" s="41"/>
      <c r="BB433" s="41"/>
    </row>
    <row r="434" spans="49:54" x14ac:dyDescent="0.25">
      <c r="AW434" s="41"/>
      <c r="AX434" s="41"/>
      <c r="AY434" s="41"/>
      <c r="AZ434" s="41"/>
      <c r="BA434" s="41"/>
      <c r="BB434" s="41"/>
    </row>
    <row r="435" spans="49:54" x14ac:dyDescent="0.25">
      <c r="AW435" s="41"/>
      <c r="AX435" s="41"/>
      <c r="AY435" s="41"/>
      <c r="AZ435" s="41"/>
      <c r="BA435" s="41"/>
      <c r="BB435" s="41"/>
    </row>
    <row r="436" spans="49:54" x14ac:dyDescent="0.25">
      <c r="AW436" s="41"/>
      <c r="AX436" s="41"/>
      <c r="AY436" s="41"/>
      <c r="AZ436" s="41"/>
      <c r="BA436" s="41"/>
      <c r="BB436" s="41"/>
    </row>
    <row r="437" spans="49:54" x14ac:dyDescent="0.25">
      <c r="AW437" s="41"/>
      <c r="AX437" s="41"/>
      <c r="AY437" s="41"/>
      <c r="AZ437" s="41"/>
      <c r="BA437" s="41"/>
      <c r="BB437" s="41"/>
    </row>
    <row r="438" spans="49:54" x14ac:dyDescent="0.25">
      <c r="AW438" s="41"/>
      <c r="AX438" s="41"/>
      <c r="AY438" s="41"/>
      <c r="AZ438" s="41"/>
      <c r="BA438" s="41"/>
      <c r="BB438" s="41"/>
    </row>
    <row r="439" spans="49:54" x14ac:dyDescent="0.25">
      <c r="AW439" s="41"/>
      <c r="AX439" s="41"/>
      <c r="AY439" s="41"/>
      <c r="AZ439" s="41"/>
      <c r="BA439" s="41"/>
      <c r="BB439" s="41"/>
    </row>
    <row r="440" spans="49:54" x14ac:dyDescent="0.25">
      <c r="AW440" s="41"/>
      <c r="AX440" s="41"/>
      <c r="AY440" s="41"/>
      <c r="AZ440" s="41"/>
      <c r="BA440" s="41"/>
      <c r="BB440" s="41"/>
    </row>
    <row r="441" spans="49:54" x14ac:dyDescent="0.25">
      <c r="AW441" s="41"/>
      <c r="AX441" s="41"/>
      <c r="AY441" s="41"/>
      <c r="AZ441" s="41"/>
      <c r="BA441" s="41"/>
      <c r="BB441" s="41"/>
    </row>
    <row r="442" spans="49:54" x14ac:dyDescent="0.25">
      <c r="AW442" s="41"/>
      <c r="AX442" s="41"/>
      <c r="AY442" s="41"/>
      <c r="AZ442" s="41"/>
      <c r="BA442" s="41"/>
      <c r="BB442" s="41"/>
    </row>
    <row r="443" spans="49:54" x14ac:dyDescent="0.25">
      <c r="AW443" s="41"/>
      <c r="AX443" s="41"/>
      <c r="AY443" s="41"/>
      <c r="AZ443" s="41"/>
      <c r="BA443" s="41"/>
      <c r="BB443" s="41"/>
    </row>
    <row r="444" spans="49:54" x14ac:dyDescent="0.25">
      <c r="AW444" s="41"/>
      <c r="AX444" s="41"/>
      <c r="AY444" s="41"/>
      <c r="AZ444" s="41"/>
      <c r="BA444" s="41"/>
      <c r="BB444" s="41"/>
    </row>
    <row r="445" spans="49:54" x14ac:dyDescent="0.25">
      <c r="AW445" s="41"/>
      <c r="AX445" s="41"/>
      <c r="AY445" s="41"/>
      <c r="AZ445" s="41"/>
      <c r="BA445" s="41"/>
      <c r="BB445" s="41"/>
    </row>
    <row r="446" spans="49:54" x14ac:dyDescent="0.25">
      <c r="AW446" s="41"/>
      <c r="AX446" s="41"/>
      <c r="AY446" s="41"/>
      <c r="AZ446" s="41"/>
      <c r="BA446" s="41"/>
      <c r="BB446" s="41"/>
    </row>
    <row r="447" spans="49:54" x14ac:dyDescent="0.25">
      <c r="AW447" s="41"/>
      <c r="AX447" s="41"/>
      <c r="AY447" s="41"/>
      <c r="AZ447" s="41"/>
      <c r="BA447" s="41"/>
      <c r="BB447" s="41"/>
    </row>
    <row r="448" spans="49:54" x14ac:dyDescent="0.25">
      <c r="AW448" s="41"/>
      <c r="AX448" s="41"/>
      <c r="AY448" s="41"/>
      <c r="AZ448" s="41"/>
      <c r="BA448" s="41"/>
      <c r="BB448" s="41"/>
    </row>
    <row r="449" spans="49:54" x14ac:dyDescent="0.25">
      <c r="AW449" s="41"/>
      <c r="AX449" s="41"/>
      <c r="AY449" s="41"/>
      <c r="AZ449" s="41"/>
      <c r="BA449" s="41"/>
      <c r="BB449" s="41"/>
    </row>
    <row r="450" spans="49:54" x14ac:dyDescent="0.25">
      <c r="AW450" s="41"/>
      <c r="AX450" s="41"/>
      <c r="AY450" s="41"/>
      <c r="AZ450" s="41"/>
      <c r="BA450" s="41"/>
      <c r="BB450" s="41"/>
    </row>
    <row r="451" spans="49:54" x14ac:dyDescent="0.25">
      <c r="AW451" s="41"/>
      <c r="AX451" s="41"/>
      <c r="AY451" s="41"/>
      <c r="AZ451" s="41"/>
      <c r="BA451" s="41"/>
      <c r="BB451" s="41"/>
    </row>
    <row r="452" spans="49:54" x14ac:dyDescent="0.25">
      <c r="AW452" s="41"/>
      <c r="AX452" s="41"/>
      <c r="AY452" s="41"/>
      <c r="AZ452" s="41"/>
      <c r="BA452" s="41"/>
      <c r="BB452" s="41"/>
    </row>
    <row r="453" spans="49:54" x14ac:dyDescent="0.25">
      <c r="AW453" s="41"/>
      <c r="AX453" s="41"/>
      <c r="AY453" s="41"/>
      <c r="AZ453" s="41"/>
      <c r="BA453" s="41"/>
      <c r="BB453" s="41"/>
    </row>
    <row r="454" spans="49:54" x14ac:dyDescent="0.25">
      <c r="AW454" s="41"/>
      <c r="AX454" s="41"/>
      <c r="AY454" s="41"/>
      <c r="AZ454" s="41"/>
      <c r="BA454" s="41"/>
      <c r="BB454" s="41"/>
    </row>
    <row r="455" spans="49:54" x14ac:dyDescent="0.25">
      <c r="AW455" s="41"/>
      <c r="AX455" s="41"/>
      <c r="AY455" s="41"/>
      <c r="AZ455" s="41"/>
      <c r="BA455" s="41"/>
      <c r="BB455" s="41"/>
    </row>
    <row r="456" spans="49:54" x14ac:dyDescent="0.25">
      <c r="AW456" s="41"/>
      <c r="AX456" s="41"/>
      <c r="AY456" s="41"/>
      <c r="AZ456" s="41"/>
      <c r="BA456" s="41"/>
      <c r="BB456" s="41"/>
    </row>
    <row r="457" spans="49:54" x14ac:dyDescent="0.25">
      <c r="AW457" s="41"/>
      <c r="AX457" s="41"/>
      <c r="AY457" s="41"/>
      <c r="AZ457" s="41"/>
      <c r="BA457" s="41"/>
      <c r="BB457" s="41"/>
    </row>
    <row r="458" spans="49:54" x14ac:dyDescent="0.25">
      <c r="AW458" s="41"/>
      <c r="AX458" s="41"/>
      <c r="AY458" s="41"/>
      <c r="AZ458" s="41"/>
      <c r="BA458" s="41"/>
      <c r="BB458" s="41"/>
    </row>
    <row r="459" spans="49:54" x14ac:dyDescent="0.25">
      <c r="AW459" s="41"/>
      <c r="AX459" s="41"/>
      <c r="AY459" s="41"/>
      <c r="AZ459" s="41"/>
      <c r="BA459" s="41"/>
      <c r="BB459" s="41"/>
    </row>
    <row r="460" spans="49:54" x14ac:dyDescent="0.25">
      <c r="AW460" s="41"/>
      <c r="AX460" s="41"/>
      <c r="AY460" s="41"/>
      <c r="AZ460" s="41"/>
      <c r="BA460" s="41"/>
      <c r="BB460" s="41"/>
    </row>
    <row r="461" spans="49:54" x14ac:dyDescent="0.25">
      <c r="AW461" s="41"/>
      <c r="AX461" s="41"/>
      <c r="AY461" s="41"/>
      <c r="AZ461" s="41"/>
      <c r="BA461" s="41"/>
      <c r="BB461" s="41"/>
    </row>
    <row r="462" spans="49:54" x14ac:dyDescent="0.25">
      <c r="AW462" s="41"/>
      <c r="AX462" s="41"/>
      <c r="AY462" s="41"/>
      <c r="AZ462" s="41"/>
      <c r="BA462" s="41"/>
      <c r="BB462" s="41"/>
    </row>
    <row r="463" spans="49:54" x14ac:dyDescent="0.25">
      <c r="AW463" s="41"/>
      <c r="AX463" s="41"/>
      <c r="AY463" s="41"/>
      <c r="AZ463" s="41"/>
      <c r="BA463" s="41"/>
      <c r="BB463" s="41"/>
    </row>
    <row r="464" spans="49:54" x14ac:dyDescent="0.25">
      <c r="AW464" s="41"/>
      <c r="AX464" s="41"/>
      <c r="AY464" s="41"/>
      <c r="AZ464" s="41"/>
      <c r="BA464" s="41"/>
      <c r="BB464" s="41"/>
    </row>
    <row r="465" spans="49:54" x14ac:dyDescent="0.25">
      <c r="AW465" s="41"/>
      <c r="AX465" s="41"/>
      <c r="AY465" s="41"/>
      <c r="AZ465" s="41"/>
      <c r="BA465" s="41"/>
      <c r="BB465" s="41"/>
    </row>
    <row r="466" spans="49:54" x14ac:dyDescent="0.25">
      <c r="AW466" s="41"/>
      <c r="AX466" s="41"/>
      <c r="AY466" s="41"/>
      <c r="AZ466" s="41"/>
      <c r="BA466" s="41"/>
      <c r="BB466" s="41"/>
    </row>
    <row r="467" spans="49:54" x14ac:dyDescent="0.25">
      <c r="AW467" s="41"/>
      <c r="AX467" s="41"/>
      <c r="AY467" s="41"/>
      <c r="AZ467" s="41"/>
      <c r="BA467" s="41"/>
      <c r="BB467" s="41"/>
    </row>
    <row r="468" spans="49:54" x14ac:dyDescent="0.25">
      <c r="AW468" s="41"/>
      <c r="AX468" s="41"/>
      <c r="AY468" s="41"/>
      <c r="AZ468" s="41"/>
      <c r="BA468" s="41"/>
      <c r="BB468" s="41"/>
    </row>
    <row r="469" spans="49:54" x14ac:dyDescent="0.25">
      <c r="AW469" s="41"/>
      <c r="AX469" s="41"/>
      <c r="AY469" s="41"/>
      <c r="AZ469" s="41"/>
      <c r="BA469" s="41"/>
      <c r="BB469" s="41"/>
    </row>
    <row r="470" spans="49:54" x14ac:dyDescent="0.25">
      <c r="AW470" s="41"/>
      <c r="AX470" s="41"/>
      <c r="AY470" s="41"/>
      <c r="AZ470" s="41"/>
      <c r="BA470" s="41"/>
      <c r="BB470" s="41"/>
    </row>
    <row r="471" spans="49:54" x14ac:dyDescent="0.25">
      <c r="AW471" s="41"/>
      <c r="AX471" s="41"/>
      <c r="AY471" s="41"/>
      <c r="AZ471" s="41"/>
      <c r="BA471" s="41"/>
      <c r="BB471" s="41"/>
    </row>
    <row r="472" spans="49:54" x14ac:dyDescent="0.25">
      <c r="AW472" s="41"/>
      <c r="AX472" s="41"/>
      <c r="AY472" s="41"/>
      <c r="AZ472" s="41"/>
      <c r="BA472" s="41"/>
      <c r="BB472" s="41"/>
    </row>
    <row r="473" spans="49:54" x14ac:dyDescent="0.25">
      <c r="AW473" s="41"/>
      <c r="AX473" s="41"/>
      <c r="AY473" s="41"/>
      <c r="AZ473" s="41"/>
      <c r="BA473" s="41"/>
      <c r="BB473" s="41"/>
    </row>
    <row r="474" spans="49:54" x14ac:dyDescent="0.25">
      <c r="AW474" s="41"/>
      <c r="AX474" s="41"/>
      <c r="AY474" s="41"/>
      <c r="AZ474" s="41"/>
      <c r="BA474" s="41"/>
      <c r="BB474" s="41"/>
    </row>
    <row r="475" spans="49:54" x14ac:dyDescent="0.25">
      <c r="AW475" s="41"/>
      <c r="AX475" s="41"/>
      <c r="AY475" s="41"/>
      <c r="AZ475" s="41"/>
      <c r="BA475" s="41"/>
      <c r="BB475" s="41"/>
    </row>
    <row r="476" spans="49:54" x14ac:dyDescent="0.25">
      <c r="AW476" s="41"/>
      <c r="AX476" s="41"/>
      <c r="AY476" s="41"/>
      <c r="AZ476" s="41"/>
      <c r="BA476" s="41"/>
      <c r="BB476" s="41"/>
    </row>
    <row r="477" spans="49:54" x14ac:dyDescent="0.25">
      <c r="AW477" s="41"/>
      <c r="AX477" s="41"/>
      <c r="AY477" s="41"/>
      <c r="AZ477" s="41"/>
      <c r="BA477" s="41"/>
      <c r="BB477" s="41"/>
    </row>
    <row r="478" spans="49:54" x14ac:dyDescent="0.25">
      <c r="AW478" s="41"/>
      <c r="AX478" s="41"/>
      <c r="AY478" s="41"/>
      <c r="AZ478" s="41"/>
      <c r="BA478" s="41"/>
      <c r="BB478" s="41"/>
    </row>
    <row r="479" spans="49:54" x14ac:dyDescent="0.25">
      <c r="AW479" s="41"/>
      <c r="AX479" s="41"/>
      <c r="AY479" s="41"/>
      <c r="AZ479" s="41"/>
      <c r="BA479" s="41"/>
      <c r="BB479" s="41"/>
    </row>
    <row r="480" spans="49:54" x14ac:dyDescent="0.25">
      <c r="AW480" s="41"/>
      <c r="AX480" s="41"/>
      <c r="AY480" s="41"/>
      <c r="AZ480" s="41"/>
      <c r="BA480" s="41"/>
      <c r="BB480" s="41"/>
    </row>
    <row r="481" spans="49:54" x14ac:dyDescent="0.25">
      <c r="AW481" s="41"/>
      <c r="AX481" s="41"/>
      <c r="AY481" s="41"/>
      <c r="AZ481" s="41"/>
      <c r="BA481" s="41"/>
      <c r="BB481" s="41"/>
    </row>
    <row r="482" spans="49:54" x14ac:dyDescent="0.25">
      <c r="AW482" s="41"/>
      <c r="AX482" s="41"/>
      <c r="AY482" s="41"/>
      <c r="AZ482" s="41"/>
      <c r="BA482" s="41"/>
      <c r="BB482" s="41"/>
    </row>
    <row r="483" spans="49:54" x14ac:dyDescent="0.25">
      <c r="AW483" s="41"/>
      <c r="AX483" s="41"/>
      <c r="AY483" s="41"/>
      <c r="AZ483" s="41"/>
      <c r="BA483" s="41"/>
      <c r="BB483" s="41"/>
    </row>
    <row r="484" spans="49:54" x14ac:dyDescent="0.25">
      <c r="AW484" s="41"/>
      <c r="AX484" s="41"/>
      <c r="AY484" s="41"/>
      <c r="AZ484" s="41"/>
      <c r="BA484" s="41"/>
      <c r="BB484" s="41"/>
    </row>
    <row r="485" spans="49:54" x14ac:dyDescent="0.25">
      <c r="AW485" s="41"/>
      <c r="AX485" s="41"/>
      <c r="AY485" s="41"/>
      <c r="AZ485" s="41"/>
      <c r="BA485" s="41"/>
      <c r="BB485" s="41"/>
    </row>
    <row r="486" spans="49:54" x14ac:dyDescent="0.25">
      <c r="AW486" s="41"/>
      <c r="AX486" s="41"/>
      <c r="AY486" s="41"/>
      <c r="AZ486" s="41"/>
      <c r="BA486" s="41"/>
      <c r="BB486" s="41"/>
    </row>
    <row r="487" spans="49:54" x14ac:dyDescent="0.25">
      <c r="AW487" s="41"/>
      <c r="AX487" s="41"/>
      <c r="AY487" s="41"/>
      <c r="AZ487" s="41"/>
      <c r="BA487" s="41"/>
      <c r="BB487" s="41"/>
    </row>
    <row r="488" spans="49:54" x14ac:dyDescent="0.25">
      <c r="AW488" s="41"/>
      <c r="AX488" s="41"/>
      <c r="AY488" s="41"/>
      <c r="AZ488" s="41"/>
      <c r="BA488" s="41"/>
      <c r="BB488" s="41"/>
    </row>
    <row r="489" spans="49:54" x14ac:dyDescent="0.25">
      <c r="AW489" s="41"/>
      <c r="AX489" s="41"/>
      <c r="AY489" s="41"/>
      <c r="AZ489" s="41"/>
      <c r="BA489" s="41"/>
      <c r="BB489" s="41"/>
    </row>
    <row r="490" spans="49:54" x14ac:dyDescent="0.25">
      <c r="AW490" s="41"/>
      <c r="AX490" s="41"/>
      <c r="AY490" s="41"/>
      <c r="AZ490" s="41"/>
      <c r="BA490" s="41"/>
      <c r="BB490" s="41"/>
    </row>
    <row r="491" spans="49:54" x14ac:dyDescent="0.25">
      <c r="AW491" s="41"/>
      <c r="AX491" s="41"/>
      <c r="AY491" s="41"/>
      <c r="AZ491" s="41"/>
      <c r="BA491" s="41"/>
      <c r="BB491" s="41"/>
    </row>
    <row r="492" spans="49:54" x14ac:dyDescent="0.25">
      <c r="AW492" s="41"/>
      <c r="AX492" s="41"/>
      <c r="AY492" s="41"/>
      <c r="AZ492" s="41"/>
      <c r="BA492" s="41"/>
      <c r="BB492" s="41"/>
    </row>
    <row r="493" spans="49:54" x14ac:dyDescent="0.25">
      <c r="AW493" s="41"/>
      <c r="AX493" s="41"/>
      <c r="AY493" s="41"/>
      <c r="AZ493" s="41"/>
      <c r="BA493" s="41"/>
      <c r="BB493" s="41"/>
    </row>
    <row r="494" spans="49:54" x14ac:dyDescent="0.25">
      <c r="AW494" s="41"/>
      <c r="AX494" s="41"/>
      <c r="AY494" s="41"/>
      <c r="AZ494" s="41"/>
      <c r="BA494" s="41"/>
      <c r="BB494" s="41"/>
    </row>
    <row r="495" spans="49:54" x14ac:dyDescent="0.25">
      <c r="AW495" s="41"/>
      <c r="AX495" s="41"/>
      <c r="AY495" s="41"/>
      <c r="AZ495" s="41"/>
      <c r="BA495" s="41"/>
      <c r="BB495" s="41"/>
    </row>
    <row r="496" spans="49:54" x14ac:dyDescent="0.25">
      <c r="AW496" s="41"/>
      <c r="AX496" s="41"/>
      <c r="AY496" s="41"/>
      <c r="AZ496" s="41"/>
      <c r="BA496" s="41"/>
      <c r="BB496" s="41"/>
    </row>
    <row r="497" spans="49:54" x14ac:dyDescent="0.25">
      <c r="AW497" s="41"/>
      <c r="AX497" s="41"/>
      <c r="AY497" s="41"/>
      <c r="AZ497" s="41"/>
      <c r="BA497" s="41"/>
      <c r="BB497" s="41"/>
    </row>
    <row r="498" spans="49:54" x14ac:dyDescent="0.25">
      <c r="AW498" s="41"/>
      <c r="AX498" s="41"/>
      <c r="AY498" s="41"/>
      <c r="AZ498" s="41"/>
      <c r="BA498" s="41"/>
      <c r="BB498" s="41"/>
    </row>
    <row r="499" spans="49:54" x14ac:dyDescent="0.25">
      <c r="AW499" s="41"/>
      <c r="AX499" s="41"/>
      <c r="AY499" s="41"/>
      <c r="AZ499" s="41"/>
      <c r="BA499" s="41"/>
      <c r="BB499" s="41"/>
    </row>
    <row r="500" spans="49:54" x14ac:dyDescent="0.25">
      <c r="AW500" s="41"/>
      <c r="AX500" s="41"/>
      <c r="AY500" s="41"/>
      <c r="AZ500" s="41"/>
      <c r="BA500" s="41"/>
      <c r="BB500" s="41"/>
    </row>
    <row r="501" spans="49:54" x14ac:dyDescent="0.25">
      <c r="AW501" s="41"/>
      <c r="AX501" s="41"/>
      <c r="AY501" s="41"/>
      <c r="AZ501" s="41"/>
      <c r="BA501" s="41"/>
      <c r="BB501" s="41"/>
    </row>
    <row r="502" spans="49:54" x14ac:dyDescent="0.25">
      <c r="AW502" s="41"/>
      <c r="AX502" s="41"/>
      <c r="AY502" s="41"/>
      <c r="AZ502" s="41"/>
      <c r="BA502" s="41"/>
      <c r="BB502" s="41"/>
    </row>
    <row r="503" spans="49:54" x14ac:dyDescent="0.25">
      <c r="AW503" s="41"/>
      <c r="AX503" s="41"/>
      <c r="AY503" s="41"/>
      <c r="AZ503" s="41"/>
      <c r="BA503" s="41"/>
      <c r="BB503" s="41"/>
    </row>
    <row r="504" spans="49:54" x14ac:dyDescent="0.25">
      <c r="AW504" s="41"/>
      <c r="AX504" s="41"/>
      <c r="AY504" s="41"/>
      <c r="AZ504" s="41"/>
      <c r="BA504" s="41"/>
      <c r="BB504" s="41"/>
    </row>
    <row r="505" spans="49:54" x14ac:dyDescent="0.25">
      <c r="AW505" s="41"/>
      <c r="AX505" s="41"/>
      <c r="AY505" s="41"/>
      <c r="AZ505" s="41"/>
      <c r="BA505" s="41"/>
      <c r="BB505" s="41"/>
    </row>
    <row r="506" spans="49:54" x14ac:dyDescent="0.25">
      <c r="AW506" s="41"/>
      <c r="AX506" s="41"/>
      <c r="AY506" s="41"/>
      <c r="AZ506" s="41"/>
      <c r="BA506" s="41"/>
      <c r="BB506" s="41"/>
    </row>
    <row r="507" spans="49:54" x14ac:dyDescent="0.25">
      <c r="AW507" s="41"/>
      <c r="AX507" s="41"/>
      <c r="AY507" s="41"/>
      <c r="AZ507" s="41"/>
      <c r="BA507" s="41"/>
      <c r="BB507" s="41"/>
    </row>
    <row r="508" spans="49:54" x14ac:dyDescent="0.25">
      <c r="AW508" s="41"/>
      <c r="AX508" s="41"/>
      <c r="AY508" s="41"/>
      <c r="AZ508" s="41"/>
      <c r="BA508" s="41"/>
      <c r="BB508" s="41"/>
    </row>
    <row r="509" spans="49:54" x14ac:dyDescent="0.25">
      <c r="AW509" s="41"/>
      <c r="AX509" s="41"/>
      <c r="AY509" s="41"/>
      <c r="AZ509" s="41"/>
      <c r="BA509" s="41"/>
      <c r="BB509" s="41"/>
    </row>
    <row r="510" spans="49:54" x14ac:dyDescent="0.25">
      <c r="AW510" s="41"/>
      <c r="AX510" s="41"/>
      <c r="AY510" s="41"/>
      <c r="AZ510" s="41"/>
      <c r="BA510" s="41"/>
      <c r="BB510" s="41"/>
    </row>
    <row r="511" spans="49:54" x14ac:dyDescent="0.25">
      <c r="AW511" s="41"/>
      <c r="AX511" s="41"/>
      <c r="AY511" s="41"/>
      <c r="AZ511" s="41"/>
      <c r="BA511" s="41"/>
      <c r="BB511" s="41"/>
    </row>
    <row r="512" spans="49:54" x14ac:dyDescent="0.25">
      <c r="AW512" s="41"/>
      <c r="AX512" s="41"/>
      <c r="AY512" s="41"/>
      <c r="AZ512" s="41"/>
      <c r="BA512" s="41"/>
      <c r="BB512" s="41"/>
    </row>
    <row r="513" spans="49:54" x14ac:dyDescent="0.25">
      <c r="AW513" s="41"/>
      <c r="AX513" s="41"/>
      <c r="AY513" s="41"/>
      <c r="AZ513" s="41"/>
      <c r="BA513" s="41"/>
      <c r="BB513" s="41"/>
    </row>
    <row r="514" spans="49:54" x14ac:dyDescent="0.25">
      <c r="AW514" s="41"/>
      <c r="AX514" s="41"/>
      <c r="AY514" s="41"/>
      <c r="AZ514" s="41"/>
      <c r="BA514" s="41"/>
      <c r="BB514" s="41"/>
    </row>
    <row r="515" spans="49:54" x14ac:dyDescent="0.25">
      <c r="AW515" s="41"/>
      <c r="AX515" s="41"/>
      <c r="AY515" s="41"/>
      <c r="AZ515" s="41"/>
      <c r="BA515" s="41"/>
      <c r="BB515" s="41"/>
    </row>
    <row r="516" spans="49:54" x14ac:dyDescent="0.25">
      <c r="AW516" s="41"/>
      <c r="AX516" s="41"/>
      <c r="AY516" s="41"/>
      <c r="AZ516" s="41"/>
      <c r="BA516" s="41"/>
      <c r="BB516" s="41"/>
    </row>
    <row r="517" spans="49:54" x14ac:dyDescent="0.25">
      <c r="AW517" s="41"/>
      <c r="AX517" s="41"/>
      <c r="AY517" s="41"/>
      <c r="AZ517" s="41"/>
      <c r="BA517" s="41"/>
      <c r="BB517" s="41"/>
    </row>
    <row r="518" spans="49:54" x14ac:dyDescent="0.25">
      <c r="AW518" s="41"/>
      <c r="AX518" s="41"/>
      <c r="AY518" s="41"/>
      <c r="AZ518" s="41"/>
      <c r="BA518" s="41"/>
      <c r="BB518" s="41"/>
    </row>
    <row r="519" spans="49:54" x14ac:dyDescent="0.25">
      <c r="AW519" s="41"/>
      <c r="AX519" s="41"/>
      <c r="AY519" s="41"/>
      <c r="AZ519" s="41"/>
      <c r="BA519" s="41"/>
      <c r="BB519" s="41"/>
    </row>
    <row r="520" spans="49:54" x14ac:dyDescent="0.25">
      <c r="AW520" s="41"/>
      <c r="AX520" s="41"/>
      <c r="AY520" s="41"/>
      <c r="AZ520" s="41"/>
      <c r="BA520" s="41"/>
      <c r="BB520" s="41"/>
    </row>
    <row r="521" spans="49:54" x14ac:dyDescent="0.25">
      <c r="AW521" s="41"/>
      <c r="AX521" s="41"/>
      <c r="AY521" s="41"/>
      <c r="AZ521" s="41"/>
      <c r="BA521" s="41"/>
      <c r="BB521" s="41"/>
    </row>
    <row r="522" spans="49:54" x14ac:dyDescent="0.25">
      <c r="AW522" s="41"/>
      <c r="AX522" s="41"/>
      <c r="AY522" s="41"/>
      <c r="AZ522" s="41"/>
      <c r="BA522" s="41"/>
      <c r="BB522" s="41"/>
    </row>
    <row r="523" spans="49:54" x14ac:dyDescent="0.25">
      <c r="AW523" s="41"/>
      <c r="AX523" s="41"/>
      <c r="AY523" s="41"/>
      <c r="AZ523" s="41"/>
      <c r="BA523" s="41"/>
      <c r="BB523" s="41"/>
    </row>
    <row r="524" spans="49:54" x14ac:dyDescent="0.25">
      <c r="AW524" s="41"/>
      <c r="AX524" s="41"/>
      <c r="AY524" s="41"/>
      <c r="AZ524" s="41"/>
      <c r="BA524" s="41"/>
      <c r="BB524" s="41"/>
    </row>
    <row r="525" spans="49:54" x14ac:dyDescent="0.25">
      <c r="AW525" s="41"/>
      <c r="AX525" s="41"/>
      <c r="AY525" s="41"/>
      <c r="AZ525" s="41"/>
      <c r="BA525" s="41"/>
      <c r="BB525" s="41"/>
    </row>
    <row r="526" spans="49:54" x14ac:dyDescent="0.25">
      <c r="AW526" s="41"/>
      <c r="AX526" s="41"/>
      <c r="AY526" s="41"/>
      <c r="AZ526" s="41"/>
      <c r="BA526" s="41"/>
      <c r="BB526" s="41"/>
    </row>
    <row r="527" spans="49:54" x14ac:dyDescent="0.25">
      <c r="AW527" s="41"/>
      <c r="AX527" s="41"/>
      <c r="AY527" s="41"/>
      <c r="AZ527" s="41"/>
      <c r="BA527" s="41"/>
      <c r="BB527" s="41"/>
    </row>
    <row r="528" spans="49:54" x14ac:dyDescent="0.25">
      <c r="AW528" s="41"/>
      <c r="AX528" s="41"/>
      <c r="AY528" s="41"/>
      <c r="AZ528" s="41"/>
      <c r="BA528" s="41"/>
      <c r="BB528" s="41"/>
    </row>
    <row r="529" spans="49:54" x14ac:dyDescent="0.25">
      <c r="AW529" s="41"/>
      <c r="AX529" s="41"/>
      <c r="AY529" s="41"/>
      <c r="AZ529" s="41"/>
      <c r="BA529" s="41"/>
      <c r="BB529" s="41"/>
    </row>
    <row r="530" spans="49:54" x14ac:dyDescent="0.25">
      <c r="AW530" s="41"/>
      <c r="AX530" s="41"/>
      <c r="AY530" s="41"/>
      <c r="AZ530" s="41"/>
      <c r="BA530" s="41"/>
      <c r="BB530" s="41"/>
    </row>
    <row r="531" spans="49:54" x14ac:dyDescent="0.25">
      <c r="AW531" s="41"/>
      <c r="AX531" s="41"/>
      <c r="AY531" s="41"/>
      <c r="AZ531" s="41"/>
      <c r="BA531" s="41"/>
      <c r="BB531" s="41"/>
    </row>
    <row r="532" spans="49:54" x14ac:dyDescent="0.25">
      <c r="AW532" s="41"/>
      <c r="AX532" s="41"/>
      <c r="AY532" s="41"/>
      <c r="AZ532" s="41"/>
      <c r="BA532" s="41"/>
      <c r="BB532" s="41"/>
    </row>
    <row r="533" spans="49:54" x14ac:dyDescent="0.25">
      <c r="AW533" s="41"/>
      <c r="AX533" s="41"/>
      <c r="AY533" s="41"/>
      <c r="AZ533" s="41"/>
      <c r="BA533" s="41"/>
      <c r="BB533" s="41"/>
    </row>
    <row r="534" spans="49:54" x14ac:dyDescent="0.25">
      <c r="AW534" s="41"/>
      <c r="AX534" s="41"/>
      <c r="AY534" s="41"/>
      <c r="AZ534" s="41"/>
      <c r="BA534" s="41"/>
      <c r="BB534" s="41"/>
    </row>
    <row r="535" spans="49:54" x14ac:dyDescent="0.25">
      <c r="AW535" s="41"/>
      <c r="AX535" s="41"/>
      <c r="AY535" s="41"/>
      <c r="AZ535" s="41"/>
      <c r="BA535" s="41"/>
      <c r="BB535" s="41"/>
    </row>
    <row r="536" spans="49:54" x14ac:dyDescent="0.25">
      <c r="AW536" s="41"/>
      <c r="AX536" s="41"/>
      <c r="AY536" s="41"/>
      <c r="AZ536" s="41"/>
      <c r="BA536" s="41"/>
      <c r="BB536" s="41"/>
    </row>
    <row r="537" spans="49:54" x14ac:dyDescent="0.25">
      <c r="AW537" s="41"/>
      <c r="AX537" s="41"/>
      <c r="AY537" s="41"/>
      <c r="AZ537" s="41"/>
      <c r="BA537" s="41"/>
      <c r="BB537" s="41"/>
    </row>
    <row r="538" spans="49:54" x14ac:dyDescent="0.25">
      <c r="AW538" s="41"/>
      <c r="AX538" s="41"/>
      <c r="AY538" s="41"/>
      <c r="AZ538" s="41"/>
      <c r="BA538" s="41"/>
      <c r="BB538" s="41"/>
    </row>
    <row r="539" spans="49:54" x14ac:dyDescent="0.25">
      <c r="AW539" s="41"/>
      <c r="AX539" s="41"/>
      <c r="AY539" s="41"/>
      <c r="AZ539" s="41"/>
      <c r="BA539" s="41"/>
      <c r="BB539" s="41"/>
    </row>
    <row r="540" spans="49:54" x14ac:dyDescent="0.25">
      <c r="AW540" s="41"/>
      <c r="AX540" s="41"/>
      <c r="AY540" s="41"/>
      <c r="AZ540" s="41"/>
      <c r="BA540" s="41"/>
      <c r="BB540" s="41"/>
    </row>
    <row r="541" spans="49:54" x14ac:dyDescent="0.25">
      <c r="AW541" s="41"/>
      <c r="AX541" s="41"/>
      <c r="AY541" s="41"/>
      <c r="AZ541" s="41"/>
      <c r="BA541" s="41"/>
      <c r="BB541" s="41"/>
    </row>
    <row r="542" spans="49:54" x14ac:dyDescent="0.25">
      <c r="AW542" s="41"/>
      <c r="AX542" s="41"/>
      <c r="AY542" s="41"/>
      <c r="AZ542" s="41"/>
      <c r="BA542" s="41"/>
      <c r="BB542" s="41"/>
    </row>
    <row r="543" spans="49:54" x14ac:dyDescent="0.25">
      <c r="AW543" s="41"/>
      <c r="AX543" s="41"/>
      <c r="AY543" s="41"/>
      <c r="AZ543" s="41"/>
      <c r="BA543" s="41"/>
      <c r="BB543" s="41"/>
    </row>
    <row r="544" spans="49:54" x14ac:dyDescent="0.25">
      <c r="AW544" s="41"/>
      <c r="AX544" s="41"/>
      <c r="AY544" s="41"/>
      <c r="AZ544" s="41"/>
      <c r="BA544" s="41"/>
      <c r="BB544" s="41"/>
    </row>
    <row r="545" spans="49:54" x14ac:dyDescent="0.25">
      <c r="AW545" s="41"/>
      <c r="AX545" s="41"/>
      <c r="AY545" s="41"/>
      <c r="AZ545" s="41"/>
      <c r="BA545" s="41"/>
      <c r="BB545" s="41"/>
    </row>
    <row r="546" spans="49:54" x14ac:dyDescent="0.25">
      <c r="AW546" s="41"/>
      <c r="AX546" s="41"/>
      <c r="AY546" s="41"/>
      <c r="AZ546" s="41"/>
      <c r="BA546" s="41"/>
      <c r="BB546" s="41"/>
    </row>
    <row r="547" spans="49:54" x14ac:dyDescent="0.25">
      <c r="AW547" s="41"/>
      <c r="AX547" s="41"/>
      <c r="AY547" s="41"/>
      <c r="AZ547" s="41"/>
      <c r="BA547" s="41"/>
      <c r="BB547" s="41"/>
    </row>
    <row r="548" spans="49:54" x14ac:dyDescent="0.25">
      <c r="AW548" s="41"/>
      <c r="AX548" s="41"/>
      <c r="AY548" s="41"/>
      <c r="AZ548" s="41"/>
      <c r="BA548" s="41"/>
      <c r="BB548" s="41"/>
    </row>
    <row r="549" spans="49:54" x14ac:dyDescent="0.25">
      <c r="AW549" s="41"/>
      <c r="AX549" s="41"/>
      <c r="AY549" s="41"/>
      <c r="AZ549" s="41"/>
      <c r="BA549" s="41"/>
      <c r="BB549" s="41"/>
    </row>
    <row r="550" spans="49:54" x14ac:dyDescent="0.25">
      <c r="AW550" s="41"/>
      <c r="AX550" s="41"/>
      <c r="AY550" s="41"/>
      <c r="AZ550" s="41"/>
      <c r="BA550" s="41"/>
      <c r="BB550" s="41"/>
    </row>
    <row r="551" spans="49:54" x14ac:dyDescent="0.25">
      <c r="AW551" s="41"/>
      <c r="AX551" s="41"/>
      <c r="AY551" s="41"/>
      <c r="AZ551" s="41"/>
      <c r="BA551" s="41"/>
      <c r="BB551" s="41"/>
    </row>
    <row r="552" spans="49:54" x14ac:dyDescent="0.25">
      <c r="AW552" s="41"/>
      <c r="AX552" s="41"/>
      <c r="AY552" s="41"/>
      <c r="AZ552" s="41"/>
      <c r="BA552" s="41"/>
      <c r="BB552" s="41"/>
    </row>
    <row r="553" spans="49:54" x14ac:dyDescent="0.25">
      <c r="AW553" s="41"/>
      <c r="AX553" s="41"/>
      <c r="AY553" s="41"/>
      <c r="AZ553" s="41"/>
      <c r="BA553" s="41"/>
      <c r="BB553" s="41"/>
    </row>
    <row r="554" spans="49:54" x14ac:dyDescent="0.25">
      <c r="AW554" s="41"/>
      <c r="AX554" s="41"/>
      <c r="AY554" s="41"/>
      <c r="AZ554" s="41"/>
      <c r="BA554" s="41"/>
      <c r="BB554" s="41"/>
    </row>
    <row r="555" spans="49:54" x14ac:dyDescent="0.25">
      <c r="AW555" s="41"/>
      <c r="AX555" s="41"/>
      <c r="AY555" s="41"/>
      <c r="AZ555" s="41"/>
      <c r="BA555" s="41"/>
      <c r="BB555" s="41"/>
    </row>
    <row r="556" spans="49:54" x14ac:dyDescent="0.25">
      <c r="AW556" s="41"/>
      <c r="AX556" s="41"/>
      <c r="AY556" s="41"/>
      <c r="AZ556" s="41"/>
      <c r="BA556" s="41"/>
      <c r="BB556" s="41"/>
    </row>
    <row r="557" spans="49:54" x14ac:dyDescent="0.25">
      <c r="AW557" s="41"/>
      <c r="AX557" s="41"/>
      <c r="AY557" s="41"/>
      <c r="AZ557" s="41"/>
      <c r="BA557" s="41"/>
      <c r="BB557" s="41"/>
    </row>
    <row r="558" spans="49:54" x14ac:dyDescent="0.25">
      <c r="AW558" s="41"/>
      <c r="AX558" s="41"/>
      <c r="AY558" s="41"/>
      <c r="AZ558" s="41"/>
      <c r="BA558" s="41"/>
      <c r="BB558" s="41"/>
    </row>
    <row r="559" spans="49:54" x14ac:dyDescent="0.25">
      <c r="AW559" s="41"/>
      <c r="AX559" s="41"/>
      <c r="AY559" s="41"/>
      <c r="AZ559" s="41"/>
      <c r="BA559" s="41"/>
      <c r="BB559" s="41"/>
    </row>
    <row r="560" spans="49:54" x14ac:dyDescent="0.25">
      <c r="AW560" s="41"/>
      <c r="AX560" s="41"/>
      <c r="AY560" s="41"/>
      <c r="AZ560" s="41"/>
      <c r="BA560" s="41"/>
      <c r="BB560" s="41"/>
    </row>
    <row r="561" spans="49:54" x14ac:dyDescent="0.25">
      <c r="AW561" s="41"/>
      <c r="AX561" s="41"/>
      <c r="AY561" s="41"/>
      <c r="AZ561" s="41"/>
      <c r="BA561" s="41"/>
      <c r="BB561" s="41"/>
    </row>
    <row r="562" spans="49:54" x14ac:dyDescent="0.25">
      <c r="AW562" s="41"/>
      <c r="AX562" s="41"/>
      <c r="AY562" s="41"/>
      <c r="AZ562" s="41"/>
      <c r="BA562" s="41"/>
      <c r="BB562" s="41"/>
    </row>
    <row r="563" spans="49:54" x14ac:dyDescent="0.25">
      <c r="AW563" s="41"/>
      <c r="AX563" s="41"/>
      <c r="AY563" s="41"/>
      <c r="AZ563" s="41"/>
      <c r="BA563" s="41"/>
      <c r="BB563" s="41"/>
    </row>
    <row r="564" spans="49:54" x14ac:dyDescent="0.25">
      <c r="AW564" s="41"/>
      <c r="AX564" s="41"/>
      <c r="AY564" s="41"/>
      <c r="AZ564" s="41"/>
      <c r="BA564" s="41"/>
      <c r="BB564" s="41"/>
    </row>
    <row r="565" spans="49:54" x14ac:dyDescent="0.25">
      <c r="AW565" s="41"/>
      <c r="AX565" s="41"/>
      <c r="AY565" s="41"/>
      <c r="AZ565" s="41"/>
      <c r="BA565" s="41"/>
      <c r="BB565" s="41"/>
    </row>
    <row r="566" spans="49:54" x14ac:dyDescent="0.25">
      <c r="AW566" s="41"/>
      <c r="AX566" s="41"/>
      <c r="AY566" s="41"/>
      <c r="AZ566" s="41"/>
      <c r="BA566" s="41"/>
      <c r="BB566" s="41"/>
    </row>
    <row r="567" spans="49:54" x14ac:dyDescent="0.25">
      <c r="AW567" s="41"/>
      <c r="AX567" s="41"/>
      <c r="AY567" s="41"/>
      <c r="AZ567" s="41"/>
      <c r="BA567" s="41"/>
      <c r="BB567" s="41"/>
    </row>
    <row r="568" spans="49:54" x14ac:dyDescent="0.25">
      <c r="AW568" s="41"/>
      <c r="AX568" s="41"/>
      <c r="AY568" s="41"/>
      <c r="AZ568" s="41"/>
      <c r="BA568" s="41"/>
      <c r="BB568" s="41"/>
    </row>
    <row r="569" spans="49:54" x14ac:dyDescent="0.25">
      <c r="AW569" s="41"/>
      <c r="AX569" s="41"/>
      <c r="AY569" s="41"/>
      <c r="AZ569" s="41"/>
      <c r="BA569" s="41"/>
      <c r="BB569" s="41"/>
    </row>
    <row r="570" spans="49:54" x14ac:dyDescent="0.25">
      <c r="AW570" s="41"/>
      <c r="AX570" s="41"/>
      <c r="AY570" s="41"/>
      <c r="AZ570" s="41"/>
      <c r="BA570" s="41"/>
      <c r="BB570" s="41"/>
    </row>
    <row r="571" spans="49:54" x14ac:dyDescent="0.25">
      <c r="AW571" s="41"/>
      <c r="AX571" s="41"/>
      <c r="AY571" s="41"/>
      <c r="AZ571" s="41"/>
      <c r="BA571" s="41"/>
      <c r="BB571" s="41"/>
    </row>
    <row r="572" spans="49:54" x14ac:dyDescent="0.25">
      <c r="AW572" s="41"/>
      <c r="AX572" s="41"/>
      <c r="AY572" s="41"/>
      <c r="AZ572" s="41"/>
      <c r="BA572" s="41"/>
      <c r="BB572" s="41"/>
    </row>
    <row r="573" spans="49:54" x14ac:dyDescent="0.25">
      <c r="AW573" s="41"/>
      <c r="AX573" s="41"/>
      <c r="AY573" s="41"/>
      <c r="AZ573" s="41"/>
      <c r="BA573" s="41"/>
      <c r="BB573" s="41"/>
    </row>
    <row r="574" spans="49:54" x14ac:dyDescent="0.25">
      <c r="AW574" s="41"/>
      <c r="AX574" s="41"/>
      <c r="AY574" s="41"/>
      <c r="AZ574" s="41"/>
      <c r="BA574" s="41"/>
      <c r="BB574" s="41"/>
    </row>
    <row r="575" spans="49:54" x14ac:dyDescent="0.25">
      <c r="AW575" s="41"/>
      <c r="AX575" s="41"/>
      <c r="AY575" s="41"/>
      <c r="AZ575" s="41"/>
      <c r="BA575" s="41"/>
      <c r="BB575" s="41"/>
    </row>
    <row r="576" spans="49:54" x14ac:dyDescent="0.25">
      <c r="AW576" s="41"/>
      <c r="AX576" s="41"/>
      <c r="AY576" s="41"/>
      <c r="AZ576" s="41"/>
      <c r="BA576" s="41"/>
      <c r="BB576" s="41"/>
    </row>
    <row r="577" spans="49:54" x14ac:dyDescent="0.25">
      <c r="AW577" s="41"/>
      <c r="AX577" s="41"/>
      <c r="AY577" s="41"/>
      <c r="AZ577" s="41"/>
      <c r="BA577" s="41"/>
      <c r="BB577" s="41"/>
    </row>
    <row r="578" spans="49:54" x14ac:dyDescent="0.25">
      <c r="AW578" s="41"/>
      <c r="AX578" s="41"/>
      <c r="AY578" s="41"/>
      <c r="AZ578" s="41"/>
      <c r="BA578" s="41"/>
      <c r="BB578" s="41"/>
    </row>
    <row r="579" spans="49:54" x14ac:dyDescent="0.25">
      <c r="AW579" s="41"/>
      <c r="AX579" s="41"/>
      <c r="AY579" s="41"/>
      <c r="AZ579" s="41"/>
      <c r="BA579" s="41"/>
      <c r="BB579" s="41"/>
    </row>
    <row r="580" spans="49:54" x14ac:dyDescent="0.25">
      <c r="AW580" s="41"/>
      <c r="AX580" s="41"/>
      <c r="AY580" s="41"/>
      <c r="AZ580" s="41"/>
      <c r="BA580" s="41"/>
      <c r="BB580" s="41"/>
    </row>
    <row r="581" spans="49:54" x14ac:dyDescent="0.25">
      <c r="AW581" s="41"/>
      <c r="AX581" s="41"/>
      <c r="AY581" s="41"/>
      <c r="AZ581" s="41"/>
      <c r="BA581" s="41"/>
      <c r="BB581" s="41"/>
    </row>
    <row r="582" spans="49:54" x14ac:dyDescent="0.25">
      <c r="AW582" s="41"/>
      <c r="AX582" s="41"/>
      <c r="AY582" s="41"/>
      <c r="AZ582" s="41"/>
      <c r="BA582" s="41"/>
      <c r="BB582" s="41"/>
    </row>
    <row r="583" spans="49:54" x14ac:dyDescent="0.25">
      <c r="AW583" s="41"/>
      <c r="AX583" s="41"/>
      <c r="AY583" s="41"/>
      <c r="AZ583" s="41"/>
      <c r="BA583" s="41"/>
      <c r="BB583" s="41"/>
    </row>
    <row r="584" spans="49:54" x14ac:dyDescent="0.25">
      <c r="AW584" s="41"/>
      <c r="AX584" s="41"/>
      <c r="AY584" s="41"/>
      <c r="AZ584" s="41"/>
      <c r="BA584" s="41"/>
      <c r="BB584" s="41"/>
    </row>
    <row r="585" spans="49:54" x14ac:dyDescent="0.25">
      <c r="AW585" s="41"/>
      <c r="AX585" s="41"/>
      <c r="AY585" s="41"/>
      <c r="AZ585" s="41"/>
      <c r="BA585" s="41"/>
      <c r="BB585" s="41"/>
    </row>
    <row r="586" spans="49:54" x14ac:dyDescent="0.25">
      <c r="AW586" s="41"/>
      <c r="AX586" s="41"/>
      <c r="AY586" s="41"/>
      <c r="AZ586" s="41"/>
      <c r="BA586" s="41"/>
      <c r="BB586" s="41"/>
    </row>
    <row r="587" spans="49:54" x14ac:dyDescent="0.25">
      <c r="AW587" s="41"/>
      <c r="AX587" s="41"/>
      <c r="AY587" s="41"/>
      <c r="AZ587" s="41"/>
      <c r="BA587" s="41"/>
      <c r="BB587" s="41"/>
    </row>
    <row r="588" spans="49:54" x14ac:dyDescent="0.25">
      <c r="AW588" s="41"/>
      <c r="AX588" s="41"/>
      <c r="AY588" s="41"/>
      <c r="AZ588" s="41"/>
      <c r="BA588" s="41"/>
      <c r="BB588" s="41"/>
    </row>
    <row r="589" spans="49:54" x14ac:dyDescent="0.25">
      <c r="AW589" s="41"/>
      <c r="AX589" s="41"/>
      <c r="AY589" s="41"/>
      <c r="AZ589" s="41"/>
      <c r="BA589" s="41"/>
      <c r="BB589" s="41"/>
    </row>
    <row r="590" spans="49:54" x14ac:dyDescent="0.25">
      <c r="AW590" s="41"/>
      <c r="AX590" s="41"/>
      <c r="AY590" s="41"/>
      <c r="AZ590" s="41"/>
      <c r="BA590" s="41"/>
      <c r="BB590" s="41"/>
    </row>
    <row r="591" spans="49:54" x14ac:dyDescent="0.25">
      <c r="AW591" s="41"/>
      <c r="AX591" s="41"/>
      <c r="AY591" s="41"/>
      <c r="AZ591" s="41"/>
      <c r="BA591" s="41"/>
      <c r="BB591" s="41"/>
    </row>
    <row r="592" spans="49:54" x14ac:dyDescent="0.25">
      <c r="AW592" s="41"/>
      <c r="AX592" s="41"/>
      <c r="AY592" s="41"/>
      <c r="AZ592" s="41"/>
      <c r="BA592" s="41"/>
      <c r="BB592" s="41"/>
    </row>
    <row r="593" spans="49:54" x14ac:dyDescent="0.25">
      <c r="AW593" s="41"/>
      <c r="AX593" s="41"/>
      <c r="AY593" s="41"/>
      <c r="AZ593" s="41"/>
      <c r="BA593" s="41"/>
      <c r="BB593" s="41"/>
    </row>
    <row r="594" spans="49:54" x14ac:dyDescent="0.25">
      <c r="AW594" s="41"/>
      <c r="AX594" s="41"/>
      <c r="AY594" s="41"/>
      <c r="AZ594" s="41"/>
      <c r="BA594" s="41"/>
      <c r="BB594" s="41"/>
    </row>
    <row r="595" spans="49:54" x14ac:dyDescent="0.25">
      <c r="AW595" s="41"/>
      <c r="AX595" s="41"/>
      <c r="AY595" s="41"/>
      <c r="AZ595" s="41"/>
      <c r="BA595" s="41"/>
      <c r="BB595" s="41"/>
    </row>
    <row r="596" spans="49:54" x14ac:dyDescent="0.25">
      <c r="AW596" s="41"/>
      <c r="AX596" s="41"/>
      <c r="AY596" s="41"/>
      <c r="AZ596" s="41"/>
      <c r="BA596" s="41"/>
      <c r="BB596" s="41"/>
    </row>
    <row r="597" spans="49:54" x14ac:dyDescent="0.25">
      <c r="AW597" s="41"/>
      <c r="AX597" s="41"/>
      <c r="AY597" s="41"/>
      <c r="AZ597" s="41"/>
      <c r="BA597" s="41"/>
      <c r="BB597" s="41"/>
    </row>
    <row r="598" spans="49:54" x14ac:dyDescent="0.25">
      <c r="AW598" s="41"/>
      <c r="AX598" s="41"/>
      <c r="AY598" s="41"/>
      <c r="AZ598" s="41"/>
      <c r="BA598" s="41"/>
      <c r="BB598" s="41"/>
    </row>
    <row r="599" spans="49:54" x14ac:dyDescent="0.25">
      <c r="AW599" s="41"/>
      <c r="AX599" s="41"/>
      <c r="AY599" s="41"/>
      <c r="AZ599" s="41"/>
      <c r="BA599" s="41"/>
      <c r="BB599" s="41"/>
    </row>
    <row r="600" spans="49:54" x14ac:dyDescent="0.25">
      <c r="AW600" s="41"/>
      <c r="AX600" s="41"/>
      <c r="AY600" s="41"/>
      <c r="AZ600" s="41"/>
      <c r="BA600" s="41"/>
      <c r="BB600" s="41"/>
    </row>
    <row r="601" spans="49:54" x14ac:dyDescent="0.25">
      <c r="AW601" s="41"/>
      <c r="AX601" s="41"/>
      <c r="AY601" s="41"/>
      <c r="AZ601" s="41"/>
      <c r="BA601" s="41"/>
      <c r="BB601" s="41"/>
    </row>
    <row r="602" spans="49:54" x14ac:dyDescent="0.25">
      <c r="AW602" s="41"/>
      <c r="AX602" s="41"/>
      <c r="AY602" s="41"/>
      <c r="AZ602" s="41"/>
      <c r="BA602" s="41"/>
      <c r="BB602" s="41"/>
    </row>
    <row r="603" spans="49:54" x14ac:dyDescent="0.25">
      <c r="AW603" s="41"/>
      <c r="AX603" s="41"/>
      <c r="AY603" s="41"/>
      <c r="AZ603" s="41"/>
      <c r="BA603" s="41"/>
      <c r="BB603" s="41"/>
    </row>
    <row r="604" spans="49:54" x14ac:dyDescent="0.25">
      <c r="AW604" s="41"/>
      <c r="AX604" s="41"/>
      <c r="AY604" s="41"/>
      <c r="AZ604" s="41"/>
      <c r="BA604" s="41"/>
      <c r="BB604" s="41"/>
    </row>
    <row r="605" spans="49:54" x14ac:dyDescent="0.25">
      <c r="AW605" s="41"/>
      <c r="AX605" s="41"/>
      <c r="AY605" s="41"/>
      <c r="AZ605" s="41"/>
      <c r="BA605" s="41"/>
      <c r="BB605" s="41"/>
    </row>
    <row r="606" spans="49:54" x14ac:dyDescent="0.25">
      <c r="AW606" s="41"/>
      <c r="AX606" s="41"/>
      <c r="AY606" s="41"/>
      <c r="AZ606" s="41"/>
      <c r="BA606" s="41"/>
      <c r="BB606" s="41"/>
    </row>
    <row r="607" spans="49:54" x14ac:dyDescent="0.25">
      <c r="AW607" s="41"/>
      <c r="AX607" s="41"/>
      <c r="AY607" s="41"/>
      <c r="AZ607" s="41"/>
      <c r="BA607" s="41"/>
      <c r="BB607" s="41"/>
    </row>
    <row r="608" spans="49:54" x14ac:dyDescent="0.25">
      <c r="AW608" s="41"/>
      <c r="AX608" s="41"/>
      <c r="AY608" s="41"/>
      <c r="AZ608" s="41"/>
      <c r="BA608" s="41"/>
      <c r="BB608" s="41"/>
    </row>
    <row r="609" spans="49:54" x14ac:dyDescent="0.25">
      <c r="AW609" s="41"/>
      <c r="AX609" s="41"/>
      <c r="AY609" s="41"/>
      <c r="AZ609" s="41"/>
      <c r="BA609" s="41"/>
      <c r="BB609" s="41"/>
    </row>
    <row r="610" spans="49:54" x14ac:dyDescent="0.25">
      <c r="AW610" s="41"/>
      <c r="AX610" s="41"/>
      <c r="AY610" s="41"/>
      <c r="AZ610" s="41"/>
      <c r="BA610" s="41"/>
      <c r="BB610" s="41"/>
    </row>
    <row r="611" spans="49:54" x14ac:dyDescent="0.25">
      <c r="AW611" s="41"/>
      <c r="AX611" s="41"/>
      <c r="AY611" s="41"/>
      <c r="AZ611" s="41"/>
      <c r="BA611" s="41"/>
      <c r="BB611" s="41"/>
    </row>
    <row r="612" spans="49:54" x14ac:dyDescent="0.25">
      <c r="AW612" s="41"/>
      <c r="AX612" s="41"/>
      <c r="AY612" s="41"/>
      <c r="AZ612" s="41"/>
      <c r="BA612" s="41"/>
      <c r="BB612" s="41"/>
    </row>
    <row r="613" spans="49:54" x14ac:dyDescent="0.25">
      <c r="AW613" s="41"/>
      <c r="AX613" s="41"/>
      <c r="AY613" s="41"/>
      <c r="AZ613" s="41"/>
      <c r="BA613" s="41"/>
      <c r="BB613" s="41"/>
    </row>
    <row r="614" spans="49:54" x14ac:dyDescent="0.25">
      <c r="AW614" s="41"/>
      <c r="AX614" s="41"/>
      <c r="AY614" s="41"/>
      <c r="AZ614" s="41"/>
      <c r="BA614" s="41"/>
      <c r="BB614" s="41"/>
    </row>
    <row r="615" spans="49:54" x14ac:dyDescent="0.25">
      <c r="AW615" s="41"/>
      <c r="AX615" s="41"/>
      <c r="AY615" s="41"/>
      <c r="AZ615" s="41"/>
      <c r="BA615" s="41"/>
      <c r="BB615" s="41"/>
    </row>
    <row r="616" spans="49:54" x14ac:dyDescent="0.25">
      <c r="AW616" s="41"/>
      <c r="AX616" s="41"/>
      <c r="AY616" s="41"/>
      <c r="AZ616" s="41"/>
      <c r="BA616" s="41"/>
      <c r="BB616" s="41"/>
    </row>
    <row r="617" spans="49:54" x14ac:dyDescent="0.25">
      <c r="AW617" s="41"/>
      <c r="AX617" s="41"/>
      <c r="AY617" s="41"/>
      <c r="AZ617" s="41"/>
      <c r="BA617" s="41"/>
      <c r="BB617" s="41"/>
    </row>
    <row r="618" spans="49:54" x14ac:dyDescent="0.25">
      <c r="AW618" s="41"/>
      <c r="AX618" s="41"/>
      <c r="AY618" s="41"/>
      <c r="AZ618" s="41"/>
      <c r="BA618" s="41"/>
      <c r="BB618" s="41"/>
    </row>
    <row r="619" spans="49:54" x14ac:dyDescent="0.25">
      <c r="AW619" s="41"/>
      <c r="AX619" s="41"/>
      <c r="AY619" s="41"/>
      <c r="AZ619" s="41"/>
      <c r="BA619" s="41"/>
      <c r="BB619" s="41"/>
    </row>
    <row r="620" spans="49:54" x14ac:dyDescent="0.25">
      <c r="AW620" s="41"/>
      <c r="AX620" s="41"/>
      <c r="AY620" s="41"/>
      <c r="AZ620" s="41"/>
      <c r="BA620" s="41"/>
      <c r="BB620" s="41"/>
    </row>
    <row r="621" spans="49:54" x14ac:dyDescent="0.25">
      <c r="AW621" s="41"/>
      <c r="AX621" s="41"/>
      <c r="AY621" s="41"/>
      <c r="AZ621" s="41"/>
      <c r="BA621" s="41"/>
      <c r="BB621" s="41"/>
    </row>
    <row r="622" spans="49:54" x14ac:dyDescent="0.25">
      <c r="AW622" s="41"/>
      <c r="AX622" s="41"/>
      <c r="AY622" s="41"/>
      <c r="AZ622" s="41"/>
      <c r="BA622" s="41"/>
      <c r="BB622" s="41"/>
    </row>
    <row r="623" spans="49:54" x14ac:dyDescent="0.25">
      <c r="AW623" s="41"/>
      <c r="AX623" s="41"/>
      <c r="AY623" s="41"/>
      <c r="AZ623" s="41"/>
      <c r="BA623" s="41"/>
      <c r="BB623" s="41"/>
    </row>
    <row r="624" spans="49:54" x14ac:dyDescent="0.25">
      <c r="AW624" s="41"/>
      <c r="AX624" s="41"/>
      <c r="AY624" s="41"/>
      <c r="AZ624" s="41"/>
      <c r="BA624" s="41"/>
      <c r="BB624" s="41"/>
    </row>
    <row r="625" spans="49:54" x14ac:dyDescent="0.25">
      <c r="AW625" s="41"/>
      <c r="AX625" s="41"/>
      <c r="AY625" s="41"/>
      <c r="AZ625" s="41"/>
      <c r="BA625" s="41"/>
      <c r="BB625" s="41"/>
    </row>
    <row r="626" spans="49:54" x14ac:dyDescent="0.25">
      <c r="AW626" s="41"/>
      <c r="AX626" s="41"/>
      <c r="AY626" s="41"/>
      <c r="AZ626" s="41"/>
      <c r="BA626" s="41"/>
      <c r="BB626" s="41"/>
    </row>
    <row r="627" spans="49:54" x14ac:dyDescent="0.25">
      <c r="AW627" s="41"/>
      <c r="AX627" s="41"/>
      <c r="AY627" s="41"/>
      <c r="AZ627" s="41"/>
      <c r="BA627" s="41"/>
      <c r="BB627" s="41"/>
    </row>
    <row r="628" spans="49:54" x14ac:dyDescent="0.25">
      <c r="AW628" s="41"/>
      <c r="AX628" s="41"/>
      <c r="AY628" s="41"/>
      <c r="AZ628" s="41"/>
      <c r="BA628" s="41"/>
      <c r="BB628" s="41"/>
    </row>
    <row r="629" spans="49:54" x14ac:dyDescent="0.25">
      <c r="AW629" s="41"/>
      <c r="AX629" s="41"/>
      <c r="AY629" s="41"/>
      <c r="AZ629" s="41"/>
      <c r="BA629" s="41"/>
      <c r="BB629" s="41"/>
    </row>
    <row r="630" spans="49:54" x14ac:dyDescent="0.25">
      <c r="AW630" s="41"/>
      <c r="AX630" s="41"/>
      <c r="AY630" s="41"/>
      <c r="AZ630" s="41"/>
      <c r="BA630" s="41"/>
      <c r="BB630" s="41"/>
    </row>
    <row r="631" spans="49:54" x14ac:dyDescent="0.25">
      <c r="AW631" s="41"/>
      <c r="AX631" s="41"/>
      <c r="AY631" s="41"/>
      <c r="AZ631" s="41"/>
      <c r="BA631" s="41"/>
      <c r="BB631" s="41"/>
    </row>
    <row r="632" spans="49:54" x14ac:dyDescent="0.25">
      <c r="AW632" s="41"/>
      <c r="AX632" s="41"/>
      <c r="AY632" s="41"/>
      <c r="AZ632" s="41"/>
      <c r="BA632" s="41"/>
      <c r="BB632" s="41"/>
    </row>
    <row r="633" spans="49:54" x14ac:dyDescent="0.25">
      <c r="AW633" s="41"/>
      <c r="AX633" s="41"/>
      <c r="AY633" s="41"/>
      <c r="AZ633" s="41"/>
      <c r="BA633" s="41"/>
      <c r="BB633" s="41"/>
    </row>
    <row r="634" spans="49:54" x14ac:dyDescent="0.25">
      <c r="AW634" s="41"/>
      <c r="AX634" s="41"/>
      <c r="AY634" s="41"/>
      <c r="AZ634" s="41"/>
      <c r="BA634" s="41"/>
      <c r="BB634" s="41"/>
    </row>
    <row r="635" spans="49:54" x14ac:dyDescent="0.25">
      <c r="AW635" s="41"/>
      <c r="AX635" s="41"/>
      <c r="AY635" s="41"/>
      <c r="AZ635" s="41"/>
      <c r="BA635" s="41"/>
      <c r="BB635" s="41"/>
    </row>
    <row r="636" spans="49:54" x14ac:dyDescent="0.25">
      <c r="AW636" s="41"/>
      <c r="AX636" s="41"/>
      <c r="AY636" s="41"/>
      <c r="AZ636" s="41"/>
      <c r="BA636" s="41"/>
      <c r="BB636" s="41"/>
    </row>
    <row r="637" spans="49:54" x14ac:dyDescent="0.25">
      <c r="AW637" s="41"/>
      <c r="AX637" s="41"/>
      <c r="AY637" s="41"/>
      <c r="AZ637" s="41"/>
      <c r="BA637" s="41"/>
      <c r="BB637" s="41"/>
    </row>
    <row r="638" spans="49:54" x14ac:dyDescent="0.25">
      <c r="AW638" s="41"/>
      <c r="AX638" s="41"/>
      <c r="AY638" s="41"/>
      <c r="AZ638" s="41"/>
      <c r="BA638" s="41"/>
      <c r="BB638" s="41"/>
    </row>
    <row r="639" spans="49:54" x14ac:dyDescent="0.25">
      <c r="AW639" s="41"/>
      <c r="AX639" s="41"/>
      <c r="AY639" s="41"/>
      <c r="AZ639" s="41"/>
      <c r="BA639" s="41"/>
      <c r="BB639" s="41"/>
    </row>
    <row r="640" spans="49:54" x14ac:dyDescent="0.25">
      <c r="AW640" s="41"/>
      <c r="AX640" s="41"/>
      <c r="AY640" s="41"/>
      <c r="AZ640" s="41"/>
      <c r="BA640" s="41"/>
      <c r="BB640" s="41"/>
    </row>
    <row r="641" spans="49:54" x14ac:dyDescent="0.25">
      <c r="AW641" s="41"/>
      <c r="AX641" s="41"/>
      <c r="AY641" s="41"/>
      <c r="AZ641" s="41"/>
      <c r="BA641" s="41"/>
      <c r="BB641" s="41"/>
    </row>
    <row r="642" spans="49:54" x14ac:dyDescent="0.25">
      <c r="AW642" s="41"/>
      <c r="AX642" s="41"/>
      <c r="AY642" s="41"/>
      <c r="AZ642" s="41"/>
      <c r="BA642" s="41"/>
      <c r="BB642" s="41"/>
    </row>
    <row r="643" spans="49:54" x14ac:dyDescent="0.25">
      <c r="AW643" s="41"/>
      <c r="AX643" s="41"/>
      <c r="AY643" s="41"/>
      <c r="AZ643" s="41"/>
      <c r="BA643" s="41"/>
      <c r="BB643" s="41"/>
    </row>
    <row r="644" spans="49:54" x14ac:dyDescent="0.25">
      <c r="AW644" s="41"/>
      <c r="AX644" s="41"/>
      <c r="AY644" s="41"/>
      <c r="AZ644" s="41"/>
      <c r="BA644" s="41"/>
      <c r="BB644" s="41"/>
    </row>
    <row r="645" spans="49:54" x14ac:dyDescent="0.25">
      <c r="AW645" s="41"/>
      <c r="AX645" s="41"/>
      <c r="AY645" s="41"/>
      <c r="AZ645" s="41"/>
      <c r="BA645" s="41"/>
      <c r="BB645" s="41"/>
    </row>
    <row r="646" spans="49:54" x14ac:dyDescent="0.25">
      <c r="AW646" s="41"/>
      <c r="AX646" s="41"/>
      <c r="AY646" s="41"/>
      <c r="AZ646" s="41"/>
      <c r="BA646" s="41"/>
      <c r="BB646" s="41"/>
    </row>
    <row r="647" spans="49:54" x14ac:dyDescent="0.25">
      <c r="AW647" s="41"/>
      <c r="AX647" s="41"/>
      <c r="AY647" s="41"/>
      <c r="AZ647" s="41"/>
      <c r="BA647" s="41"/>
      <c r="BB647" s="41"/>
    </row>
    <row r="648" spans="49:54" x14ac:dyDescent="0.25">
      <c r="AW648" s="41"/>
      <c r="AX648" s="41"/>
      <c r="AY648" s="41"/>
      <c r="AZ648" s="41"/>
      <c r="BA648" s="41"/>
      <c r="BB648" s="41"/>
    </row>
    <row r="649" spans="49:54" x14ac:dyDescent="0.25">
      <c r="AW649" s="41"/>
      <c r="AX649" s="41"/>
      <c r="AY649" s="41"/>
      <c r="AZ649" s="41"/>
      <c r="BA649" s="41"/>
      <c r="BB649" s="41"/>
    </row>
    <row r="650" spans="49:54" x14ac:dyDescent="0.25">
      <c r="AW650" s="41"/>
      <c r="AX650" s="41"/>
      <c r="AY650" s="41"/>
      <c r="AZ650" s="41"/>
      <c r="BA650" s="41"/>
      <c r="BB650" s="41"/>
    </row>
    <row r="651" spans="49:54" x14ac:dyDescent="0.25">
      <c r="AW651" s="41"/>
      <c r="AX651" s="41"/>
      <c r="AY651" s="41"/>
      <c r="AZ651" s="41"/>
      <c r="BA651" s="41"/>
      <c r="BB651" s="41"/>
    </row>
    <row r="652" spans="49:54" x14ac:dyDescent="0.25">
      <c r="AW652" s="41"/>
      <c r="AX652" s="41"/>
      <c r="AY652" s="41"/>
      <c r="AZ652" s="41"/>
      <c r="BA652" s="41"/>
      <c r="BB652" s="41"/>
    </row>
    <row r="653" spans="49:54" x14ac:dyDescent="0.25">
      <c r="AW653" s="41"/>
      <c r="AX653" s="41"/>
      <c r="AY653" s="41"/>
      <c r="AZ653" s="41"/>
      <c r="BA653" s="41"/>
      <c r="BB653" s="41"/>
    </row>
    <row r="654" spans="49:54" x14ac:dyDescent="0.25">
      <c r="AW654" s="41"/>
      <c r="AX654" s="41"/>
      <c r="AY654" s="41"/>
      <c r="AZ654" s="41"/>
      <c r="BA654" s="41"/>
      <c r="BB654" s="41"/>
    </row>
    <row r="655" spans="49:54" x14ac:dyDescent="0.25">
      <c r="AW655" s="41"/>
      <c r="AX655" s="41"/>
      <c r="AY655" s="41"/>
      <c r="AZ655" s="41"/>
      <c r="BA655" s="41"/>
      <c r="BB655" s="41"/>
    </row>
    <row r="656" spans="49:54" x14ac:dyDescent="0.25">
      <c r="AW656" s="41"/>
      <c r="AX656" s="41"/>
      <c r="AY656" s="41"/>
      <c r="AZ656" s="41"/>
      <c r="BA656" s="41"/>
      <c r="BB656" s="41"/>
    </row>
    <row r="657" spans="49:54" x14ac:dyDescent="0.25">
      <c r="AW657" s="41"/>
      <c r="AX657" s="41"/>
      <c r="AY657" s="41"/>
      <c r="AZ657" s="41"/>
      <c r="BA657" s="41"/>
      <c r="BB657" s="41"/>
    </row>
    <row r="658" spans="49:54" x14ac:dyDescent="0.25">
      <c r="AW658" s="41"/>
      <c r="AX658" s="41"/>
      <c r="AY658" s="41"/>
      <c r="AZ658" s="41"/>
      <c r="BA658" s="41"/>
      <c r="BB658" s="41"/>
    </row>
    <row r="659" spans="49:54" x14ac:dyDescent="0.25">
      <c r="AW659" s="41"/>
      <c r="AX659" s="41"/>
      <c r="AY659" s="41"/>
      <c r="AZ659" s="41"/>
      <c r="BA659" s="41"/>
      <c r="BB659" s="41"/>
    </row>
    <row r="660" spans="49:54" x14ac:dyDescent="0.25">
      <c r="AW660" s="41"/>
      <c r="AX660" s="41"/>
      <c r="AY660" s="41"/>
      <c r="AZ660" s="41"/>
      <c r="BA660" s="41"/>
      <c r="BB660" s="41"/>
    </row>
    <row r="661" spans="49:54" x14ac:dyDescent="0.25">
      <c r="AW661" s="41"/>
      <c r="AX661" s="41"/>
      <c r="AY661" s="41"/>
      <c r="AZ661" s="41"/>
      <c r="BA661" s="41"/>
      <c r="BB661" s="41"/>
    </row>
    <row r="662" spans="49:54" x14ac:dyDescent="0.25">
      <c r="AW662" s="41"/>
      <c r="AX662" s="41"/>
      <c r="AY662" s="41"/>
      <c r="AZ662" s="41"/>
      <c r="BA662" s="41"/>
      <c r="BB662" s="41"/>
    </row>
    <row r="663" spans="49:54" x14ac:dyDescent="0.25">
      <c r="AW663" s="41"/>
      <c r="AX663" s="41"/>
      <c r="AY663" s="41"/>
      <c r="AZ663" s="41"/>
      <c r="BA663" s="41"/>
      <c r="BB663" s="41"/>
    </row>
    <row r="664" spans="49:54" x14ac:dyDescent="0.25">
      <c r="AW664" s="41"/>
      <c r="AX664" s="41"/>
      <c r="AY664" s="41"/>
      <c r="AZ664" s="41"/>
      <c r="BA664" s="41"/>
      <c r="BB664" s="41"/>
    </row>
    <row r="665" spans="49:54" x14ac:dyDescent="0.25">
      <c r="AW665" s="41"/>
      <c r="AX665" s="41"/>
      <c r="AY665" s="41"/>
      <c r="AZ665" s="41"/>
      <c r="BA665" s="41"/>
      <c r="BB665" s="41"/>
    </row>
    <row r="666" spans="49:54" x14ac:dyDescent="0.25">
      <c r="AW666" s="41"/>
      <c r="AX666" s="41"/>
      <c r="AY666" s="41"/>
      <c r="AZ666" s="41"/>
      <c r="BA666" s="41"/>
      <c r="BB666" s="41"/>
    </row>
    <row r="667" spans="49:54" x14ac:dyDescent="0.25">
      <c r="AW667" s="41"/>
      <c r="AX667" s="41"/>
      <c r="AY667" s="41"/>
      <c r="AZ667" s="41"/>
      <c r="BA667" s="41"/>
      <c r="BB667" s="41"/>
    </row>
    <row r="668" spans="49:54" x14ac:dyDescent="0.25">
      <c r="AW668" s="41"/>
      <c r="AX668" s="41"/>
      <c r="AY668" s="41"/>
      <c r="AZ668" s="41"/>
      <c r="BA668" s="41"/>
      <c r="BB668" s="41"/>
    </row>
    <row r="669" spans="49:54" x14ac:dyDescent="0.25">
      <c r="AW669" s="41"/>
      <c r="AX669" s="41"/>
      <c r="AY669" s="41"/>
      <c r="AZ669" s="41"/>
      <c r="BA669" s="41"/>
      <c r="BB669" s="41"/>
    </row>
    <row r="670" spans="49:54" x14ac:dyDescent="0.25">
      <c r="AW670" s="41"/>
      <c r="AX670" s="41"/>
      <c r="AY670" s="41"/>
      <c r="AZ670" s="41"/>
      <c r="BA670" s="41"/>
      <c r="BB670" s="41"/>
    </row>
    <row r="671" spans="49:54" x14ac:dyDescent="0.25">
      <c r="AW671" s="41"/>
      <c r="AX671" s="41"/>
      <c r="AY671" s="41"/>
      <c r="AZ671" s="41"/>
      <c r="BA671" s="41"/>
      <c r="BB671" s="41"/>
    </row>
    <row r="672" spans="49:54" x14ac:dyDescent="0.25">
      <c r="AW672" s="41"/>
      <c r="AX672" s="41"/>
      <c r="AY672" s="41"/>
      <c r="AZ672" s="41"/>
      <c r="BA672" s="41"/>
      <c r="BB672" s="41"/>
    </row>
    <row r="673" spans="49:54" x14ac:dyDescent="0.25">
      <c r="AW673" s="41"/>
      <c r="AX673" s="41"/>
      <c r="AY673" s="41"/>
      <c r="AZ673" s="41"/>
      <c r="BA673" s="41"/>
      <c r="BB673" s="41"/>
    </row>
    <row r="674" spans="49:54" x14ac:dyDescent="0.25">
      <c r="AW674" s="41"/>
      <c r="AX674" s="41"/>
      <c r="AY674" s="41"/>
      <c r="AZ674" s="41"/>
      <c r="BA674" s="41"/>
      <c r="BB674" s="41"/>
    </row>
    <row r="675" spans="49:54" x14ac:dyDescent="0.25">
      <c r="AW675" s="41"/>
      <c r="AX675" s="41"/>
      <c r="AY675" s="41"/>
      <c r="AZ675" s="41"/>
      <c r="BA675" s="41"/>
      <c r="BB675" s="41"/>
    </row>
    <row r="676" spans="49:54" x14ac:dyDescent="0.25">
      <c r="AW676" s="41"/>
      <c r="AX676" s="41"/>
      <c r="AY676" s="41"/>
      <c r="AZ676" s="41"/>
      <c r="BA676" s="41"/>
      <c r="BB676" s="41"/>
    </row>
    <row r="677" spans="49:54" x14ac:dyDescent="0.25">
      <c r="AW677" s="41"/>
      <c r="AX677" s="41"/>
      <c r="AY677" s="41"/>
      <c r="AZ677" s="41"/>
      <c r="BA677" s="41"/>
      <c r="BB677" s="41"/>
    </row>
    <row r="678" spans="49:54" x14ac:dyDescent="0.25">
      <c r="AW678" s="41"/>
      <c r="AX678" s="41"/>
      <c r="AY678" s="41"/>
      <c r="AZ678" s="41"/>
      <c r="BA678" s="41"/>
      <c r="BB678" s="41"/>
    </row>
    <row r="679" spans="49:54" x14ac:dyDescent="0.25">
      <c r="AW679" s="41"/>
      <c r="AX679" s="41"/>
      <c r="AY679" s="41"/>
      <c r="AZ679" s="41"/>
      <c r="BA679" s="41"/>
      <c r="BB679" s="41"/>
    </row>
    <row r="680" spans="49:54" x14ac:dyDescent="0.25">
      <c r="AW680" s="41"/>
      <c r="AX680" s="41"/>
      <c r="AY680" s="41"/>
      <c r="AZ680" s="41"/>
      <c r="BA680" s="41"/>
      <c r="BB680" s="41"/>
    </row>
    <row r="681" spans="49:54" x14ac:dyDescent="0.25">
      <c r="AW681" s="41"/>
      <c r="AX681" s="41"/>
      <c r="AY681" s="41"/>
      <c r="AZ681" s="41"/>
      <c r="BA681" s="41"/>
      <c r="BB681" s="41"/>
    </row>
    <row r="682" spans="49:54" x14ac:dyDescent="0.25">
      <c r="AW682" s="41"/>
      <c r="AX682" s="41"/>
      <c r="AY682" s="41"/>
      <c r="AZ682" s="41"/>
      <c r="BA682" s="41"/>
      <c r="BB682" s="41"/>
    </row>
    <row r="683" spans="49:54" x14ac:dyDescent="0.25">
      <c r="AW683" s="41"/>
      <c r="AX683" s="41"/>
      <c r="AY683" s="41"/>
      <c r="AZ683" s="41"/>
      <c r="BA683" s="41"/>
      <c r="BB683" s="41"/>
    </row>
    <row r="684" spans="49:54" x14ac:dyDescent="0.25">
      <c r="AW684" s="41"/>
      <c r="AX684" s="41"/>
      <c r="AY684" s="41"/>
      <c r="AZ684" s="41"/>
      <c r="BA684" s="41"/>
      <c r="BB684" s="41"/>
    </row>
    <row r="685" spans="49:54" x14ac:dyDescent="0.25">
      <c r="AW685" s="41"/>
      <c r="AX685" s="41"/>
      <c r="AY685" s="41"/>
      <c r="AZ685" s="41"/>
      <c r="BA685" s="41"/>
      <c r="BB685" s="41"/>
    </row>
    <row r="686" spans="49:54" x14ac:dyDescent="0.25">
      <c r="AW686" s="41"/>
      <c r="AX686" s="41"/>
      <c r="AY686" s="41"/>
      <c r="AZ686" s="41"/>
      <c r="BA686" s="41"/>
      <c r="BB686" s="41"/>
    </row>
    <row r="687" spans="49:54" x14ac:dyDescent="0.25">
      <c r="AW687" s="41"/>
      <c r="AX687" s="41"/>
      <c r="AY687" s="41"/>
      <c r="AZ687" s="41"/>
      <c r="BA687" s="41"/>
      <c r="BB687" s="41"/>
    </row>
    <row r="688" spans="49:54" x14ac:dyDescent="0.25">
      <c r="AW688" s="41"/>
      <c r="AX688" s="41"/>
      <c r="AY688" s="41"/>
      <c r="AZ688" s="41"/>
      <c r="BA688" s="41"/>
      <c r="BB688" s="41"/>
    </row>
    <row r="689" spans="49:54" x14ac:dyDescent="0.25">
      <c r="AW689" s="41"/>
      <c r="AX689" s="41"/>
      <c r="AY689" s="41"/>
      <c r="AZ689" s="41"/>
      <c r="BA689" s="41"/>
      <c r="BB689" s="41"/>
    </row>
    <row r="690" spans="49:54" x14ac:dyDescent="0.25">
      <c r="AW690" s="41"/>
      <c r="AX690" s="41"/>
      <c r="AY690" s="41"/>
      <c r="AZ690" s="41"/>
      <c r="BA690" s="41"/>
      <c r="BB690" s="41"/>
    </row>
    <row r="691" spans="49:54" x14ac:dyDescent="0.25">
      <c r="AW691" s="41"/>
      <c r="AX691" s="41"/>
      <c r="AY691" s="41"/>
      <c r="AZ691" s="41"/>
      <c r="BA691" s="41"/>
      <c r="BB691" s="41"/>
    </row>
    <row r="692" spans="49:54" x14ac:dyDescent="0.25">
      <c r="AW692" s="41"/>
      <c r="AX692" s="41"/>
      <c r="AY692" s="41"/>
      <c r="AZ692" s="41"/>
      <c r="BA692" s="41"/>
      <c r="BB692" s="41"/>
    </row>
    <row r="693" spans="49:54" x14ac:dyDescent="0.25">
      <c r="AW693" s="41"/>
      <c r="AX693" s="41"/>
      <c r="AY693" s="41"/>
      <c r="AZ693" s="41"/>
      <c r="BA693" s="41"/>
      <c r="BB693" s="41"/>
    </row>
    <row r="694" spans="49:54" x14ac:dyDescent="0.25">
      <c r="AW694" s="41"/>
      <c r="AX694" s="41"/>
      <c r="AY694" s="41"/>
      <c r="AZ694" s="41"/>
      <c r="BA694" s="41"/>
      <c r="BB694" s="41"/>
    </row>
    <row r="695" spans="49:54" x14ac:dyDescent="0.25">
      <c r="AW695" s="41"/>
      <c r="AX695" s="41"/>
      <c r="AY695" s="41"/>
      <c r="AZ695" s="41"/>
      <c r="BA695" s="41"/>
      <c r="BB695" s="41"/>
    </row>
    <row r="696" spans="49:54" x14ac:dyDescent="0.25">
      <c r="AW696" s="41"/>
      <c r="AX696" s="41"/>
      <c r="AY696" s="41"/>
      <c r="AZ696" s="41"/>
      <c r="BA696" s="41"/>
      <c r="BB696" s="41"/>
    </row>
    <row r="697" spans="49:54" x14ac:dyDescent="0.25">
      <c r="AW697" s="41"/>
      <c r="AX697" s="41"/>
      <c r="AY697" s="41"/>
      <c r="AZ697" s="41"/>
      <c r="BA697" s="41"/>
      <c r="BB697" s="41"/>
    </row>
    <row r="698" spans="49:54" x14ac:dyDescent="0.25">
      <c r="AW698" s="41"/>
      <c r="AX698" s="41"/>
      <c r="AY698" s="41"/>
      <c r="AZ698" s="41"/>
      <c r="BA698" s="41"/>
      <c r="BB698" s="41"/>
    </row>
    <row r="699" spans="49:54" x14ac:dyDescent="0.25">
      <c r="AW699" s="41"/>
      <c r="AX699" s="41"/>
      <c r="AY699" s="41"/>
      <c r="AZ699" s="41"/>
      <c r="BA699" s="41"/>
      <c r="BB699" s="41"/>
    </row>
    <row r="700" spans="49:54" x14ac:dyDescent="0.25">
      <c r="AW700" s="41"/>
      <c r="AX700" s="41"/>
      <c r="AY700" s="41"/>
      <c r="AZ700" s="41"/>
      <c r="BA700" s="41"/>
      <c r="BB700" s="41"/>
    </row>
    <row r="701" spans="49:54" x14ac:dyDescent="0.25">
      <c r="AW701" s="41"/>
      <c r="AX701" s="41"/>
      <c r="AY701" s="41"/>
      <c r="AZ701" s="41"/>
      <c r="BA701" s="41"/>
      <c r="BB701" s="41"/>
    </row>
    <row r="702" spans="49:54" x14ac:dyDescent="0.25">
      <c r="AW702" s="41"/>
      <c r="AX702" s="41"/>
      <c r="AY702" s="41"/>
      <c r="AZ702" s="41"/>
      <c r="BA702" s="41"/>
      <c r="BB702" s="41"/>
    </row>
    <row r="703" spans="49:54" x14ac:dyDescent="0.25">
      <c r="AW703" s="41"/>
      <c r="AX703" s="41"/>
      <c r="AY703" s="41"/>
      <c r="AZ703" s="41"/>
      <c r="BA703" s="41"/>
      <c r="BB703" s="41"/>
    </row>
    <row r="704" spans="49:54" x14ac:dyDescent="0.25">
      <c r="AW704" s="41"/>
      <c r="AX704" s="41"/>
      <c r="AY704" s="41"/>
      <c r="AZ704" s="41"/>
      <c r="BA704" s="41"/>
      <c r="BB704" s="41"/>
    </row>
    <row r="705" spans="49:54" x14ac:dyDescent="0.25">
      <c r="AW705" s="41"/>
      <c r="AX705" s="41"/>
      <c r="AY705" s="41"/>
      <c r="AZ705" s="41"/>
      <c r="BA705" s="41"/>
      <c r="BB705" s="41"/>
    </row>
    <row r="706" spans="49:54" x14ac:dyDescent="0.25">
      <c r="AW706" s="41"/>
      <c r="AX706" s="41"/>
      <c r="AY706" s="41"/>
      <c r="AZ706" s="41"/>
      <c r="BA706" s="41"/>
      <c r="BB706" s="41"/>
    </row>
    <row r="707" spans="49:54" x14ac:dyDescent="0.25">
      <c r="AW707" s="41"/>
      <c r="AX707" s="41"/>
      <c r="AY707" s="41"/>
      <c r="AZ707" s="41"/>
      <c r="BA707" s="41"/>
      <c r="BB707" s="41"/>
    </row>
    <row r="708" spans="49:54" x14ac:dyDescent="0.25">
      <c r="AW708" s="41"/>
      <c r="AX708" s="41"/>
      <c r="AY708" s="41"/>
      <c r="AZ708" s="41"/>
      <c r="BA708" s="41"/>
      <c r="BB708" s="41"/>
    </row>
    <row r="709" spans="49:54" x14ac:dyDescent="0.25">
      <c r="AW709" s="41"/>
      <c r="AX709" s="41"/>
      <c r="AY709" s="41"/>
      <c r="AZ709" s="41"/>
      <c r="BA709" s="41"/>
      <c r="BB709" s="41"/>
    </row>
    <row r="710" spans="49:54" x14ac:dyDescent="0.25">
      <c r="AW710" s="41"/>
      <c r="AX710" s="41"/>
      <c r="AY710" s="41"/>
      <c r="AZ710" s="41"/>
      <c r="BA710" s="41"/>
      <c r="BB710" s="41"/>
    </row>
    <row r="711" spans="49:54" x14ac:dyDescent="0.25">
      <c r="AW711" s="41"/>
      <c r="AX711" s="41"/>
      <c r="AY711" s="41"/>
      <c r="AZ711" s="41"/>
      <c r="BA711" s="41"/>
      <c r="BB711" s="41"/>
    </row>
    <row r="712" spans="49:54" x14ac:dyDescent="0.25">
      <c r="AW712" s="41"/>
      <c r="AX712" s="41"/>
      <c r="AY712" s="41"/>
      <c r="AZ712" s="41"/>
      <c r="BA712" s="41"/>
      <c r="BB712" s="41"/>
    </row>
    <row r="713" spans="49:54" x14ac:dyDescent="0.25">
      <c r="AW713" s="41"/>
      <c r="AX713" s="41"/>
      <c r="AY713" s="41"/>
      <c r="AZ713" s="41"/>
      <c r="BA713" s="41"/>
      <c r="BB713" s="41"/>
    </row>
    <row r="714" spans="49:54" x14ac:dyDescent="0.25">
      <c r="AW714" s="41"/>
      <c r="AX714" s="41"/>
      <c r="AY714" s="41"/>
      <c r="AZ714" s="41"/>
      <c r="BA714" s="41"/>
      <c r="BB714" s="41"/>
    </row>
    <row r="715" spans="49:54" x14ac:dyDescent="0.25">
      <c r="AW715" s="41"/>
      <c r="AX715" s="41"/>
      <c r="AY715" s="41"/>
      <c r="AZ715" s="41"/>
      <c r="BA715" s="41"/>
      <c r="BB715" s="41"/>
    </row>
    <row r="716" spans="49:54" x14ac:dyDescent="0.25">
      <c r="AW716" s="41"/>
      <c r="AX716" s="41"/>
      <c r="AY716" s="41"/>
      <c r="AZ716" s="41"/>
      <c r="BA716" s="41"/>
      <c r="BB716" s="41"/>
    </row>
    <row r="717" spans="49:54" x14ac:dyDescent="0.25">
      <c r="AW717" s="41"/>
      <c r="AX717" s="41"/>
      <c r="AY717" s="41"/>
      <c r="AZ717" s="41"/>
      <c r="BA717" s="41"/>
      <c r="BB717" s="41"/>
    </row>
    <row r="718" spans="49:54" x14ac:dyDescent="0.25">
      <c r="AW718" s="41"/>
      <c r="AX718" s="41"/>
      <c r="AY718" s="41"/>
      <c r="AZ718" s="41"/>
      <c r="BA718" s="41"/>
      <c r="BB718" s="41"/>
    </row>
    <row r="719" spans="49:54" x14ac:dyDescent="0.25">
      <c r="AW719" s="41"/>
      <c r="AX719" s="41"/>
      <c r="AY719" s="41"/>
      <c r="AZ719" s="41"/>
      <c r="BA719" s="41"/>
      <c r="BB719" s="41"/>
    </row>
    <row r="720" spans="49:54" x14ac:dyDescent="0.25">
      <c r="AW720" s="41"/>
      <c r="AX720" s="41"/>
      <c r="AY720" s="41"/>
      <c r="AZ720" s="41"/>
      <c r="BA720" s="41"/>
      <c r="BB720" s="41"/>
    </row>
    <row r="721" spans="49:54" x14ac:dyDescent="0.25">
      <c r="AW721" s="41"/>
      <c r="AX721" s="41"/>
      <c r="AY721" s="41"/>
      <c r="AZ721" s="41"/>
      <c r="BA721" s="41"/>
      <c r="BB721" s="41"/>
    </row>
    <row r="722" spans="49:54" x14ac:dyDescent="0.25">
      <c r="AW722" s="41"/>
      <c r="AX722" s="41"/>
      <c r="AY722" s="41"/>
      <c r="AZ722" s="41"/>
      <c r="BA722" s="41"/>
      <c r="BB722" s="41"/>
    </row>
    <row r="723" spans="49:54" x14ac:dyDescent="0.25">
      <c r="AW723" s="41"/>
      <c r="AX723" s="41"/>
      <c r="AY723" s="41"/>
      <c r="AZ723" s="41"/>
      <c r="BA723" s="41"/>
      <c r="BB723" s="41"/>
    </row>
    <row r="724" spans="49:54" x14ac:dyDescent="0.25">
      <c r="AW724" s="41"/>
      <c r="AX724" s="41"/>
      <c r="AY724" s="41"/>
      <c r="AZ724" s="41"/>
      <c r="BA724" s="41"/>
      <c r="BB724" s="41"/>
    </row>
    <row r="725" spans="49:54" x14ac:dyDescent="0.25">
      <c r="AW725" s="41"/>
      <c r="AX725" s="41"/>
      <c r="AY725" s="41"/>
      <c r="AZ725" s="41"/>
      <c r="BA725" s="41"/>
      <c r="BB725" s="41"/>
    </row>
    <row r="726" spans="49:54" x14ac:dyDescent="0.25">
      <c r="AW726" s="41"/>
      <c r="AX726" s="41"/>
      <c r="AY726" s="41"/>
      <c r="AZ726" s="41"/>
      <c r="BA726" s="41"/>
      <c r="BB726" s="41"/>
    </row>
    <row r="727" spans="49:54" x14ac:dyDescent="0.25">
      <c r="AW727" s="41"/>
      <c r="AX727" s="41"/>
      <c r="AY727" s="41"/>
      <c r="AZ727" s="41"/>
      <c r="BA727" s="41"/>
      <c r="BB727" s="41"/>
    </row>
    <row r="728" spans="49:54" x14ac:dyDescent="0.25">
      <c r="AW728" s="41"/>
      <c r="AX728" s="41"/>
      <c r="AY728" s="41"/>
      <c r="AZ728" s="41"/>
      <c r="BA728" s="41"/>
      <c r="BB728" s="41"/>
    </row>
    <row r="729" spans="49:54" x14ac:dyDescent="0.25">
      <c r="AW729" s="41"/>
      <c r="AX729" s="41"/>
      <c r="AY729" s="41"/>
      <c r="AZ729" s="41"/>
      <c r="BA729" s="41"/>
      <c r="BB729" s="41"/>
    </row>
    <row r="730" spans="49:54" x14ac:dyDescent="0.25">
      <c r="AW730" s="41"/>
      <c r="AX730" s="41"/>
      <c r="AY730" s="41"/>
      <c r="AZ730" s="41"/>
      <c r="BA730" s="41"/>
      <c r="BB730" s="41"/>
    </row>
    <row r="731" spans="49:54" x14ac:dyDescent="0.25">
      <c r="AW731" s="41"/>
      <c r="AX731" s="41"/>
      <c r="AY731" s="41"/>
      <c r="AZ731" s="41"/>
      <c r="BA731" s="41"/>
      <c r="BB731" s="41"/>
    </row>
    <row r="732" spans="49:54" x14ac:dyDescent="0.25">
      <c r="AW732" s="41"/>
      <c r="AX732" s="41"/>
      <c r="AY732" s="41"/>
      <c r="AZ732" s="41"/>
      <c r="BA732" s="41"/>
      <c r="BB732" s="41"/>
    </row>
    <row r="733" spans="49:54" x14ac:dyDescent="0.25">
      <c r="AW733" s="41"/>
      <c r="AX733" s="41"/>
      <c r="AY733" s="41"/>
      <c r="AZ733" s="41"/>
      <c r="BA733" s="41"/>
      <c r="BB733" s="41"/>
    </row>
    <row r="734" spans="49:54" x14ac:dyDescent="0.25">
      <c r="AW734" s="41"/>
      <c r="AX734" s="41"/>
      <c r="AY734" s="41"/>
      <c r="AZ734" s="41"/>
      <c r="BA734" s="41"/>
      <c r="BB734" s="41"/>
    </row>
    <row r="735" spans="49:54" x14ac:dyDescent="0.25">
      <c r="AW735" s="41"/>
      <c r="AX735" s="41"/>
      <c r="AY735" s="41"/>
      <c r="AZ735" s="41"/>
      <c r="BA735" s="41"/>
      <c r="BB735" s="41"/>
    </row>
    <row r="736" spans="49:54" x14ac:dyDescent="0.25">
      <c r="AW736" s="41"/>
      <c r="AX736" s="41"/>
      <c r="AY736" s="41"/>
      <c r="AZ736" s="41"/>
      <c r="BA736" s="41"/>
      <c r="BB736" s="41"/>
    </row>
    <row r="737" spans="49:54" x14ac:dyDescent="0.25">
      <c r="AW737" s="41"/>
      <c r="AX737" s="41"/>
      <c r="AY737" s="41"/>
      <c r="AZ737" s="41"/>
      <c r="BA737" s="41"/>
      <c r="BB737" s="41"/>
    </row>
    <row r="738" spans="49:54" x14ac:dyDescent="0.25">
      <c r="AW738" s="41"/>
      <c r="AX738" s="41"/>
      <c r="AY738" s="41"/>
      <c r="AZ738" s="41"/>
      <c r="BA738" s="41"/>
      <c r="BB738" s="41"/>
    </row>
    <row r="739" spans="49:54" x14ac:dyDescent="0.25">
      <c r="AW739" s="41"/>
      <c r="AX739" s="41"/>
      <c r="AY739" s="41"/>
      <c r="AZ739" s="41"/>
      <c r="BA739" s="41"/>
      <c r="BB739" s="41"/>
    </row>
    <row r="740" spans="49:54" x14ac:dyDescent="0.25">
      <c r="AW740" s="41"/>
      <c r="AX740" s="41"/>
      <c r="AY740" s="41"/>
      <c r="AZ740" s="41"/>
      <c r="BA740" s="41"/>
      <c r="BB740" s="41"/>
    </row>
    <row r="741" spans="49:54" x14ac:dyDescent="0.25">
      <c r="AW741" s="41"/>
      <c r="AX741" s="41"/>
      <c r="AY741" s="41"/>
      <c r="AZ741" s="41"/>
      <c r="BA741" s="41"/>
      <c r="BB741" s="41"/>
    </row>
    <row r="742" spans="49:54" x14ac:dyDescent="0.25">
      <c r="AW742" s="41"/>
      <c r="AX742" s="41"/>
      <c r="AY742" s="41"/>
      <c r="AZ742" s="41"/>
      <c r="BA742" s="41"/>
      <c r="BB742" s="41"/>
    </row>
    <row r="743" spans="49:54" x14ac:dyDescent="0.25">
      <c r="AW743" s="41"/>
      <c r="AX743" s="41"/>
      <c r="AY743" s="41"/>
      <c r="AZ743" s="41"/>
      <c r="BA743" s="41"/>
      <c r="BB743" s="41"/>
    </row>
    <row r="744" spans="49:54" x14ac:dyDescent="0.25">
      <c r="AW744" s="41"/>
      <c r="AX744" s="41"/>
      <c r="AY744" s="41"/>
      <c r="AZ744" s="41"/>
      <c r="BA744" s="41"/>
      <c r="BB744" s="41"/>
    </row>
    <row r="745" spans="49:54" x14ac:dyDescent="0.25">
      <c r="AW745" s="41"/>
      <c r="AX745" s="41"/>
      <c r="AY745" s="41"/>
      <c r="AZ745" s="41"/>
      <c r="BA745" s="41"/>
      <c r="BB745" s="41"/>
    </row>
    <row r="746" spans="49:54" x14ac:dyDescent="0.25">
      <c r="AW746" s="41"/>
      <c r="AX746" s="41"/>
      <c r="AY746" s="41"/>
      <c r="AZ746" s="41"/>
      <c r="BA746" s="41"/>
      <c r="BB746" s="41"/>
    </row>
    <row r="747" spans="49:54" x14ac:dyDescent="0.25">
      <c r="AW747" s="41"/>
      <c r="AX747" s="41"/>
      <c r="AY747" s="41"/>
      <c r="AZ747" s="41"/>
      <c r="BA747" s="41"/>
      <c r="BB747" s="41"/>
    </row>
    <row r="748" spans="49:54" x14ac:dyDescent="0.25">
      <c r="AW748" s="41"/>
      <c r="AX748" s="41"/>
      <c r="AY748" s="41"/>
      <c r="AZ748" s="41"/>
      <c r="BA748" s="41"/>
      <c r="BB748" s="41"/>
    </row>
    <row r="749" spans="49:54" x14ac:dyDescent="0.25">
      <c r="AW749" s="41"/>
      <c r="AX749" s="41"/>
      <c r="AY749" s="41"/>
      <c r="AZ749" s="41"/>
      <c r="BA749" s="41"/>
      <c r="BB749" s="41"/>
    </row>
    <row r="750" spans="49:54" x14ac:dyDescent="0.25">
      <c r="AW750" s="41"/>
      <c r="AX750" s="41"/>
      <c r="AY750" s="41"/>
      <c r="AZ750" s="41"/>
      <c r="BA750" s="41"/>
      <c r="BB750" s="41"/>
    </row>
    <row r="751" spans="49:54" x14ac:dyDescent="0.25">
      <c r="AW751" s="41"/>
      <c r="AX751" s="41"/>
      <c r="AY751" s="41"/>
      <c r="AZ751" s="41"/>
      <c r="BA751" s="41"/>
      <c r="BB751" s="41"/>
    </row>
    <row r="752" spans="49:54" x14ac:dyDescent="0.25">
      <c r="AW752" s="41"/>
      <c r="AX752" s="41"/>
      <c r="AY752" s="41"/>
      <c r="AZ752" s="41"/>
      <c r="BA752" s="41"/>
      <c r="BB752" s="41"/>
    </row>
    <row r="753" spans="49:54" x14ac:dyDescent="0.25">
      <c r="AW753" s="41"/>
      <c r="AX753" s="41"/>
      <c r="AY753" s="41"/>
      <c r="AZ753" s="41"/>
      <c r="BA753" s="41"/>
      <c r="BB753" s="41"/>
    </row>
    <row r="754" spans="49:54" x14ac:dyDescent="0.25">
      <c r="AW754" s="41"/>
      <c r="AX754" s="41"/>
      <c r="AY754" s="41"/>
      <c r="AZ754" s="41"/>
      <c r="BA754" s="41"/>
      <c r="BB754" s="41"/>
    </row>
    <row r="755" spans="49:54" x14ac:dyDescent="0.25">
      <c r="AW755" s="41"/>
      <c r="AX755" s="41"/>
      <c r="AY755" s="41"/>
      <c r="AZ755" s="41"/>
      <c r="BA755" s="41"/>
      <c r="BB755" s="41"/>
    </row>
    <row r="756" spans="49:54" x14ac:dyDescent="0.25">
      <c r="AW756" s="41"/>
      <c r="AX756" s="41"/>
      <c r="AY756" s="41"/>
      <c r="AZ756" s="41"/>
      <c r="BA756" s="41"/>
      <c r="BB756" s="41"/>
    </row>
    <row r="757" spans="49:54" x14ac:dyDescent="0.25">
      <c r="AW757" s="41"/>
      <c r="AX757" s="41"/>
      <c r="AY757" s="41"/>
      <c r="AZ757" s="41"/>
      <c r="BA757" s="41"/>
      <c r="BB757" s="41"/>
    </row>
    <row r="758" spans="49:54" x14ac:dyDescent="0.25">
      <c r="AW758" s="41"/>
      <c r="AX758" s="41"/>
      <c r="AY758" s="41"/>
      <c r="AZ758" s="41"/>
      <c r="BA758" s="41"/>
      <c r="BB758" s="41"/>
    </row>
    <row r="759" spans="49:54" x14ac:dyDescent="0.25">
      <c r="AW759" s="41"/>
      <c r="AX759" s="41"/>
      <c r="AY759" s="41"/>
      <c r="AZ759" s="41"/>
      <c r="BA759" s="41"/>
      <c r="BB759" s="41"/>
    </row>
    <row r="760" spans="49:54" x14ac:dyDescent="0.25">
      <c r="AW760" s="41"/>
      <c r="AX760" s="41"/>
      <c r="AY760" s="41"/>
      <c r="AZ760" s="41"/>
      <c r="BA760" s="41"/>
      <c r="BB760" s="41"/>
    </row>
    <row r="761" spans="49:54" x14ac:dyDescent="0.25">
      <c r="AW761" s="41"/>
      <c r="AX761" s="41"/>
      <c r="AY761" s="41"/>
      <c r="AZ761" s="41"/>
      <c r="BA761" s="41"/>
      <c r="BB761" s="41"/>
    </row>
    <row r="762" spans="49:54" x14ac:dyDescent="0.25">
      <c r="AW762" s="41"/>
      <c r="AX762" s="41"/>
      <c r="AY762" s="41"/>
      <c r="AZ762" s="41"/>
      <c r="BA762" s="41"/>
      <c r="BB762" s="41"/>
    </row>
    <row r="763" spans="49:54" x14ac:dyDescent="0.25">
      <c r="AW763" s="41"/>
      <c r="AX763" s="41"/>
      <c r="AY763" s="41"/>
      <c r="AZ763" s="41"/>
      <c r="BA763" s="41"/>
      <c r="BB763" s="41"/>
    </row>
    <row r="764" spans="49:54" x14ac:dyDescent="0.25">
      <c r="AW764" s="41"/>
      <c r="AX764" s="41"/>
      <c r="AY764" s="41"/>
      <c r="AZ764" s="41"/>
      <c r="BA764" s="41"/>
      <c r="BB764" s="41"/>
    </row>
    <row r="765" spans="49:54" x14ac:dyDescent="0.25">
      <c r="AW765" s="41"/>
      <c r="AX765" s="41"/>
      <c r="AY765" s="41"/>
      <c r="AZ765" s="41"/>
      <c r="BA765" s="41"/>
      <c r="BB765" s="41"/>
    </row>
    <row r="766" spans="49:54" x14ac:dyDescent="0.25">
      <c r="AW766" s="41"/>
      <c r="AX766" s="41"/>
      <c r="AY766" s="41"/>
      <c r="AZ766" s="41"/>
      <c r="BA766" s="41"/>
      <c r="BB766" s="41"/>
    </row>
    <row r="767" spans="49:54" x14ac:dyDescent="0.25">
      <c r="AW767" s="41"/>
      <c r="AX767" s="41"/>
      <c r="AY767" s="41"/>
      <c r="AZ767" s="41"/>
      <c r="BA767" s="41"/>
      <c r="BB767" s="41"/>
    </row>
    <row r="768" spans="49:54" x14ac:dyDescent="0.25">
      <c r="AW768" s="41"/>
      <c r="AX768" s="41"/>
      <c r="AY768" s="41"/>
      <c r="AZ768" s="41"/>
      <c r="BA768" s="41"/>
      <c r="BB768" s="41"/>
    </row>
    <row r="769" spans="49:54" x14ac:dyDescent="0.25">
      <c r="AW769" s="41"/>
      <c r="AX769" s="41"/>
      <c r="AY769" s="41"/>
      <c r="AZ769" s="41"/>
      <c r="BA769" s="41"/>
      <c r="BB769" s="41"/>
    </row>
    <row r="770" spans="49:54" x14ac:dyDescent="0.25">
      <c r="AW770" s="41"/>
      <c r="AX770" s="41"/>
      <c r="AY770" s="41"/>
      <c r="AZ770" s="41"/>
      <c r="BA770" s="41"/>
      <c r="BB770" s="41"/>
    </row>
    <row r="771" spans="49:54" x14ac:dyDescent="0.25">
      <c r="AW771" s="41"/>
      <c r="AX771" s="41"/>
      <c r="AY771" s="41"/>
      <c r="AZ771" s="41"/>
      <c r="BA771" s="41"/>
      <c r="BB771" s="41"/>
    </row>
    <row r="772" spans="49:54" x14ac:dyDescent="0.25">
      <c r="AW772" s="41"/>
      <c r="AX772" s="41"/>
      <c r="AY772" s="41"/>
      <c r="AZ772" s="41"/>
      <c r="BA772" s="41"/>
      <c r="BB772" s="41"/>
    </row>
    <row r="773" spans="49:54" x14ac:dyDescent="0.25">
      <c r="AW773" s="41"/>
      <c r="AX773" s="41"/>
      <c r="AY773" s="41"/>
      <c r="AZ773" s="41"/>
      <c r="BA773" s="41"/>
      <c r="BB773" s="41"/>
    </row>
    <row r="774" spans="49:54" x14ac:dyDescent="0.25">
      <c r="AW774" s="41"/>
      <c r="AX774" s="41"/>
      <c r="AY774" s="41"/>
      <c r="AZ774" s="41"/>
      <c r="BA774" s="41"/>
      <c r="BB774" s="41"/>
    </row>
    <row r="775" spans="49:54" x14ac:dyDescent="0.25">
      <c r="AW775" s="41"/>
      <c r="AX775" s="41"/>
      <c r="AY775" s="41"/>
      <c r="AZ775" s="41"/>
      <c r="BA775" s="41"/>
      <c r="BB775" s="41"/>
    </row>
    <row r="776" spans="49:54" x14ac:dyDescent="0.25">
      <c r="AW776" s="41"/>
      <c r="AX776" s="41"/>
      <c r="AY776" s="41"/>
      <c r="AZ776" s="41"/>
      <c r="BA776" s="41"/>
      <c r="BB776" s="41"/>
    </row>
    <row r="777" spans="49:54" x14ac:dyDescent="0.25">
      <c r="AW777" s="41"/>
      <c r="AX777" s="41"/>
      <c r="AY777" s="41"/>
      <c r="AZ777" s="41"/>
      <c r="BA777" s="41"/>
      <c r="BB777" s="41"/>
    </row>
    <row r="778" spans="49:54" x14ac:dyDescent="0.25">
      <c r="AW778" s="41"/>
      <c r="AX778" s="41"/>
      <c r="AY778" s="41"/>
      <c r="AZ778" s="41"/>
      <c r="BA778" s="41"/>
      <c r="BB778" s="41"/>
    </row>
    <row r="779" spans="49:54" x14ac:dyDescent="0.25">
      <c r="AW779" s="41"/>
      <c r="AX779" s="41"/>
      <c r="AY779" s="41"/>
      <c r="AZ779" s="41"/>
      <c r="BA779" s="41"/>
      <c r="BB779" s="41"/>
    </row>
    <row r="780" spans="49:54" x14ac:dyDescent="0.25">
      <c r="AW780" s="41"/>
      <c r="AX780" s="41"/>
      <c r="AY780" s="41"/>
      <c r="AZ780" s="41"/>
      <c r="BA780" s="41"/>
      <c r="BB780" s="41"/>
    </row>
    <row r="781" spans="49:54" x14ac:dyDescent="0.25">
      <c r="AW781" s="41"/>
      <c r="AX781" s="41"/>
      <c r="AY781" s="41"/>
      <c r="AZ781" s="41"/>
      <c r="BA781" s="41"/>
      <c r="BB781" s="41"/>
    </row>
    <row r="782" spans="49:54" x14ac:dyDescent="0.25">
      <c r="AW782" s="41"/>
      <c r="AX782" s="41"/>
      <c r="AY782" s="41"/>
      <c r="AZ782" s="41"/>
      <c r="BA782" s="41"/>
      <c r="BB782" s="41"/>
    </row>
    <row r="783" spans="49:54" x14ac:dyDescent="0.25">
      <c r="AW783" s="41"/>
      <c r="AX783" s="41"/>
      <c r="AY783" s="41"/>
      <c r="AZ783" s="41"/>
      <c r="BA783" s="41"/>
      <c r="BB783" s="41"/>
    </row>
    <row r="784" spans="49:54" x14ac:dyDescent="0.25">
      <c r="AW784" s="41"/>
      <c r="AX784" s="41"/>
      <c r="AY784" s="41"/>
      <c r="AZ784" s="41"/>
      <c r="BA784" s="41"/>
      <c r="BB784" s="41"/>
    </row>
    <row r="785" spans="49:54" x14ac:dyDescent="0.25">
      <c r="AW785" s="41"/>
      <c r="AX785" s="41"/>
      <c r="AY785" s="41"/>
      <c r="AZ785" s="41"/>
      <c r="BA785" s="41"/>
      <c r="BB785" s="41"/>
    </row>
    <row r="786" spans="49:54" x14ac:dyDescent="0.25">
      <c r="AW786" s="41"/>
      <c r="AX786" s="41"/>
      <c r="AY786" s="41"/>
      <c r="AZ786" s="41"/>
      <c r="BA786" s="41"/>
      <c r="BB786" s="41"/>
    </row>
    <row r="787" spans="49:54" x14ac:dyDescent="0.25">
      <c r="AW787" s="41"/>
      <c r="AX787" s="41"/>
      <c r="AY787" s="41"/>
      <c r="AZ787" s="41"/>
      <c r="BA787" s="41"/>
      <c r="BB787" s="41"/>
    </row>
    <row r="788" spans="49:54" x14ac:dyDescent="0.25">
      <c r="AW788" s="41"/>
      <c r="AX788" s="41"/>
      <c r="AY788" s="41"/>
      <c r="AZ788" s="41"/>
      <c r="BA788" s="41"/>
      <c r="BB788" s="41"/>
    </row>
    <row r="789" spans="49:54" x14ac:dyDescent="0.25">
      <c r="AW789" s="41"/>
      <c r="AX789" s="41"/>
      <c r="AY789" s="41"/>
      <c r="AZ789" s="41"/>
      <c r="BA789" s="41"/>
      <c r="BB789" s="41"/>
    </row>
    <row r="790" spans="49:54" x14ac:dyDescent="0.25">
      <c r="AW790" s="41"/>
      <c r="AX790" s="41"/>
      <c r="AY790" s="41"/>
      <c r="AZ790" s="41"/>
      <c r="BA790" s="41"/>
      <c r="BB790" s="41"/>
    </row>
    <row r="791" spans="49:54" x14ac:dyDescent="0.25">
      <c r="AW791" s="41"/>
      <c r="AX791" s="41"/>
      <c r="AY791" s="41"/>
      <c r="AZ791" s="41"/>
      <c r="BA791" s="41"/>
      <c r="BB791" s="41"/>
    </row>
    <row r="792" spans="49:54" x14ac:dyDescent="0.25">
      <c r="AW792" s="41"/>
      <c r="AX792" s="41"/>
      <c r="AY792" s="41"/>
      <c r="AZ792" s="41"/>
      <c r="BA792" s="41"/>
      <c r="BB792" s="41"/>
    </row>
    <row r="793" spans="49:54" x14ac:dyDescent="0.25">
      <c r="AW793" s="41"/>
      <c r="AX793" s="41"/>
      <c r="AY793" s="41"/>
      <c r="AZ793" s="41"/>
      <c r="BA793" s="41"/>
      <c r="BB793" s="41"/>
    </row>
    <row r="794" spans="49:54" x14ac:dyDescent="0.25">
      <c r="AW794" s="41"/>
      <c r="AX794" s="41"/>
      <c r="AY794" s="41"/>
      <c r="AZ794" s="41"/>
      <c r="BA794" s="41"/>
      <c r="BB794" s="41"/>
    </row>
    <row r="795" spans="49:54" x14ac:dyDescent="0.25">
      <c r="AW795" s="41"/>
      <c r="AX795" s="41"/>
      <c r="AY795" s="41"/>
      <c r="AZ795" s="41"/>
      <c r="BA795" s="41"/>
      <c r="BB795" s="41"/>
    </row>
    <row r="796" spans="49:54" x14ac:dyDescent="0.25">
      <c r="AW796" s="41"/>
      <c r="AX796" s="41"/>
      <c r="AY796" s="41"/>
      <c r="AZ796" s="41"/>
      <c r="BA796" s="41"/>
      <c r="BB796" s="41"/>
    </row>
    <row r="797" spans="49:54" x14ac:dyDescent="0.25">
      <c r="AW797" s="41"/>
      <c r="AX797" s="41"/>
      <c r="AY797" s="41"/>
      <c r="AZ797" s="41"/>
      <c r="BA797" s="41"/>
      <c r="BB797" s="41"/>
    </row>
    <row r="798" spans="49:54" x14ac:dyDescent="0.25">
      <c r="AW798" s="41"/>
      <c r="AX798" s="41"/>
      <c r="AY798" s="41"/>
      <c r="AZ798" s="41"/>
      <c r="BA798" s="41"/>
      <c r="BB798" s="41"/>
    </row>
    <row r="799" spans="49:54" x14ac:dyDescent="0.25">
      <c r="AW799" s="41"/>
      <c r="AX799" s="41"/>
      <c r="AY799" s="41"/>
      <c r="AZ799" s="41"/>
      <c r="BA799" s="41"/>
      <c r="BB799" s="41"/>
    </row>
    <row r="800" spans="49:54" x14ac:dyDescent="0.25">
      <c r="AW800" s="41"/>
      <c r="AX800" s="41"/>
      <c r="AY800" s="41"/>
      <c r="AZ800" s="41"/>
      <c r="BA800" s="41"/>
      <c r="BB800" s="41"/>
    </row>
    <row r="801" spans="49:54" x14ac:dyDescent="0.25">
      <c r="AW801" s="41"/>
      <c r="AX801" s="41"/>
      <c r="AY801" s="41"/>
      <c r="AZ801" s="41"/>
      <c r="BA801" s="41"/>
      <c r="BB801" s="41"/>
    </row>
    <row r="802" spans="49:54" x14ac:dyDescent="0.25">
      <c r="AW802" s="41"/>
      <c r="AX802" s="41"/>
      <c r="AY802" s="41"/>
      <c r="AZ802" s="41"/>
      <c r="BA802" s="41"/>
      <c r="BB802" s="41"/>
    </row>
    <row r="803" spans="49:54" x14ac:dyDescent="0.25">
      <c r="AW803" s="41"/>
      <c r="AX803" s="41"/>
      <c r="AY803" s="41"/>
      <c r="AZ803" s="41"/>
      <c r="BA803" s="41"/>
      <c r="BB803" s="41"/>
    </row>
    <row r="804" spans="49:54" x14ac:dyDescent="0.25">
      <c r="AW804" s="41"/>
      <c r="AX804" s="41"/>
      <c r="AY804" s="41"/>
      <c r="AZ804" s="41"/>
      <c r="BA804" s="41"/>
      <c r="BB804" s="41"/>
    </row>
    <row r="805" spans="49:54" x14ac:dyDescent="0.25">
      <c r="AW805" s="41"/>
      <c r="AX805" s="41"/>
      <c r="AY805" s="41"/>
      <c r="AZ805" s="41"/>
      <c r="BA805" s="41"/>
      <c r="BB805" s="41"/>
    </row>
    <row r="806" spans="49:54" x14ac:dyDescent="0.25">
      <c r="AW806" s="41"/>
      <c r="AX806" s="41"/>
      <c r="AY806" s="41"/>
      <c r="AZ806" s="41"/>
      <c r="BA806" s="41"/>
      <c r="BB806" s="41"/>
    </row>
    <row r="807" spans="49:54" x14ac:dyDescent="0.25">
      <c r="AW807" s="41"/>
      <c r="AX807" s="41"/>
      <c r="AY807" s="41"/>
      <c r="AZ807" s="41"/>
      <c r="BA807" s="41"/>
      <c r="BB807" s="41"/>
    </row>
    <row r="808" spans="49:54" x14ac:dyDescent="0.25">
      <c r="AW808" s="41"/>
      <c r="AX808" s="41"/>
      <c r="AY808" s="41"/>
      <c r="AZ808" s="41"/>
      <c r="BA808" s="41"/>
      <c r="BB808" s="41"/>
    </row>
    <row r="809" spans="49:54" x14ac:dyDescent="0.25">
      <c r="AW809" s="41"/>
      <c r="AX809" s="41"/>
      <c r="AY809" s="41"/>
      <c r="AZ809" s="41"/>
      <c r="BA809" s="41"/>
      <c r="BB809" s="41"/>
    </row>
    <row r="810" spans="49:54" x14ac:dyDescent="0.25">
      <c r="AW810" s="41"/>
      <c r="AX810" s="41"/>
      <c r="AY810" s="41"/>
      <c r="AZ810" s="41"/>
      <c r="BA810" s="41"/>
      <c r="BB810" s="41"/>
    </row>
    <row r="811" spans="49:54" x14ac:dyDescent="0.25">
      <c r="AW811" s="41"/>
      <c r="AX811" s="41"/>
      <c r="AY811" s="41"/>
      <c r="AZ811" s="41"/>
      <c r="BA811" s="41"/>
      <c r="BB811" s="41"/>
    </row>
    <row r="812" spans="49:54" x14ac:dyDescent="0.25">
      <c r="AW812" s="41"/>
      <c r="AX812" s="41"/>
      <c r="AY812" s="41"/>
      <c r="AZ812" s="41"/>
      <c r="BA812" s="41"/>
      <c r="BB812" s="41"/>
    </row>
    <row r="813" spans="49:54" x14ac:dyDescent="0.25">
      <c r="AW813" s="41"/>
      <c r="AX813" s="41"/>
      <c r="AY813" s="41"/>
      <c r="AZ813" s="41"/>
      <c r="BA813" s="41"/>
      <c r="BB813" s="41"/>
    </row>
    <row r="814" spans="49:54" x14ac:dyDescent="0.25">
      <c r="AW814" s="41"/>
      <c r="AX814" s="41"/>
      <c r="AY814" s="41"/>
      <c r="AZ814" s="41"/>
      <c r="BA814" s="41"/>
      <c r="BB814" s="41"/>
    </row>
    <row r="815" spans="49:54" x14ac:dyDescent="0.25">
      <c r="AW815" s="41"/>
      <c r="AX815" s="41"/>
      <c r="AY815" s="41"/>
      <c r="AZ815" s="41"/>
      <c r="BA815" s="41"/>
      <c r="BB815" s="41"/>
    </row>
    <row r="816" spans="49:54" x14ac:dyDescent="0.25">
      <c r="AW816" s="41"/>
      <c r="AX816" s="41"/>
      <c r="AY816" s="41"/>
      <c r="AZ816" s="41"/>
      <c r="BA816" s="41"/>
      <c r="BB816" s="41"/>
    </row>
    <row r="817" spans="49:54" x14ac:dyDescent="0.25">
      <c r="AW817" s="41"/>
      <c r="AX817" s="41"/>
      <c r="AY817" s="41"/>
      <c r="AZ817" s="41"/>
      <c r="BA817" s="41"/>
      <c r="BB817" s="41"/>
    </row>
    <row r="818" spans="49:54" x14ac:dyDescent="0.25">
      <c r="AW818" s="41"/>
      <c r="AX818" s="41"/>
      <c r="AY818" s="41"/>
      <c r="AZ818" s="41"/>
      <c r="BA818" s="41"/>
      <c r="BB818" s="41"/>
    </row>
    <row r="819" spans="49:54" x14ac:dyDescent="0.25">
      <c r="AW819" s="41"/>
      <c r="AX819" s="41"/>
      <c r="AY819" s="41"/>
      <c r="AZ819" s="41"/>
      <c r="BA819" s="41"/>
      <c r="BB819" s="41"/>
    </row>
    <row r="820" spans="49:54" x14ac:dyDescent="0.25">
      <c r="AW820" s="41"/>
      <c r="AX820" s="41"/>
      <c r="AY820" s="41"/>
      <c r="AZ820" s="41"/>
      <c r="BA820" s="41"/>
      <c r="BB820" s="41"/>
    </row>
    <row r="821" spans="49:54" x14ac:dyDescent="0.25">
      <c r="AW821" s="41"/>
      <c r="AX821" s="41"/>
      <c r="AY821" s="41"/>
      <c r="AZ821" s="41"/>
      <c r="BA821" s="41"/>
      <c r="BB821" s="41"/>
    </row>
    <row r="822" spans="49:54" x14ac:dyDescent="0.25">
      <c r="AW822" s="41"/>
      <c r="AX822" s="41"/>
      <c r="AY822" s="41"/>
      <c r="AZ822" s="41"/>
      <c r="BA822" s="41"/>
      <c r="BB822" s="41"/>
    </row>
    <row r="823" spans="49:54" x14ac:dyDescent="0.25">
      <c r="AW823" s="41"/>
      <c r="AX823" s="41"/>
      <c r="AY823" s="41"/>
      <c r="AZ823" s="41"/>
      <c r="BA823" s="41"/>
      <c r="BB823" s="41"/>
    </row>
    <row r="824" spans="49:54" x14ac:dyDescent="0.25">
      <c r="AW824" s="41"/>
      <c r="AX824" s="41"/>
      <c r="AY824" s="41"/>
      <c r="AZ824" s="41"/>
      <c r="BA824" s="41"/>
      <c r="BB824" s="41"/>
    </row>
    <row r="825" spans="49:54" x14ac:dyDescent="0.25">
      <c r="AW825" s="41"/>
      <c r="AX825" s="41"/>
      <c r="AY825" s="41"/>
      <c r="AZ825" s="41"/>
      <c r="BA825" s="41"/>
      <c r="BB825" s="41"/>
    </row>
    <row r="826" spans="49:54" x14ac:dyDescent="0.25">
      <c r="AW826" s="41"/>
      <c r="AX826" s="41"/>
      <c r="AY826" s="41"/>
      <c r="AZ826" s="41"/>
      <c r="BA826" s="41"/>
      <c r="BB826" s="41"/>
    </row>
    <row r="827" spans="49:54" x14ac:dyDescent="0.25">
      <c r="AW827" s="41"/>
      <c r="AX827" s="41"/>
      <c r="AY827" s="41"/>
      <c r="AZ827" s="41"/>
      <c r="BA827" s="41"/>
      <c r="BB827" s="41"/>
    </row>
    <row r="828" spans="49:54" x14ac:dyDescent="0.25">
      <c r="AW828" s="41"/>
      <c r="AX828" s="41"/>
      <c r="AY828" s="41"/>
      <c r="AZ828" s="41"/>
      <c r="BA828" s="41"/>
      <c r="BB828" s="41"/>
    </row>
    <row r="829" spans="49:54" x14ac:dyDescent="0.25">
      <c r="AW829" s="41"/>
      <c r="AX829" s="41"/>
      <c r="AY829" s="41"/>
      <c r="AZ829" s="41"/>
      <c r="BA829" s="41"/>
      <c r="BB829" s="41"/>
    </row>
    <row r="830" spans="49:54" x14ac:dyDescent="0.25">
      <c r="AW830" s="41"/>
      <c r="AX830" s="41"/>
      <c r="AY830" s="41"/>
      <c r="AZ830" s="41"/>
      <c r="BA830" s="41"/>
      <c r="BB830" s="41"/>
    </row>
    <row r="831" spans="49:54" x14ac:dyDescent="0.25">
      <c r="AW831" s="41"/>
      <c r="AX831" s="41"/>
      <c r="AY831" s="41"/>
      <c r="AZ831" s="41"/>
      <c r="BA831" s="41"/>
      <c r="BB831" s="41"/>
    </row>
    <row r="832" spans="49:54" x14ac:dyDescent="0.25">
      <c r="AW832" s="41"/>
      <c r="AX832" s="41"/>
      <c r="AY832" s="41"/>
      <c r="AZ832" s="41"/>
      <c r="BA832" s="41"/>
      <c r="BB832" s="41"/>
    </row>
    <row r="833" spans="49:54" x14ac:dyDescent="0.25">
      <c r="AW833" s="41"/>
      <c r="AX833" s="41"/>
      <c r="AY833" s="41"/>
      <c r="AZ833" s="41"/>
      <c r="BA833" s="41"/>
      <c r="BB833" s="41"/>
    </row>
    <row r="834" spans="49:54" x14ac:dyDescent="0.25">
      <c r="AW834" s="41"/>
      <c r="AX834" s="41"/>
      <c r="AY834" s="41"/>
      <c r="AZ834" s="41"/>
      <c r="BA834" s="41"/>
      <c r="BB834" s="41"/>
    </row>
    <row r="835" spans="49:54" x14ac:dyDescent="0.25">
      <c r="AW835" s="41"/>
      <c r="AX835" s="41"/>
      <c r="AY835" s="41"/>
      <c r="AZ835" s="41"/>
      <c r="BA835" s="41"/>
      <c r="BB835" s="41"/>
    </row>
    <row r="836" spans="49:54" x14ac:dyDescent="0.25">
      <c r="AW836" s="41"/>
      <c r="AX836" s="41"/>
      <c r="AY836" s="41"/>
      <c r="AZ836" s="41"/>
      <c r="BA836" s="41"/>
      <c r="BB836" s="41"/>
    </row>
    <row r="837" spans="49:54" x14ac:dyDescent="0.25">
      <c r="AW837" s="41"/>
      <c r="AX837" s="41"/>
      <c r="AY837" s="41"/>
      <c r="AZ837" s="41"/>
      <c r="BA837" s="41"/>
      <c r="BB837" s="41"/>
    </row>
    <row r="838" spans="49:54" x14ac:dyDescent="0.25">
      <c r="AW838" s="41"/>
      <c r="AX838" s="41"/>
      <c r="AY838" s="41"/>
      <c r="AZ838" s="41"/>
      <c r="BA838" s="41"/>
      <c r="BB838" s="41"/>
    </row>
    <row r="839" spans="49:54" x14ac:dyDescent="0.25">
      <c r="AW839" s="41"/>
      <c r="AX839" s="41"/>
      <c r="AY839" s="41"/>
      <c r="AZ839" s="41"/>
      <c r="BA839" s="41"/>
      <c r="BB839" s="41"/>
    </row>
    <row r="840" spans="49:54" x14ac:dyDescent="0.25">
      <c r="AW840" s="41"/>
      <c r="AX840" s="41"/>
      <c r="AY840" s="41"/>
      <c r="AZ840" s="41"/>
      <c r="BA840" s="41"/>
      <c r="BB840" s="41"/>
    </row>
    <row r="841" spans="49:54" x14ac:dyDescent="0.25">
      <c r="AW841" s="41"/>
      <c r="AX841" s="41"/>
      <c r="AY841" s="41"/>
      <c r="AZ841" s="41"/>
      <c r="BA841" s="41"/>
      <c r="BB841" s="41"/>
    </row>
    <row r="842" spans="49:54" x14ac:dyDescent="0.25">
      <c r="AW842" s="41"/>
      <c r="AX842" s="41"/>
      <c r="AY842" s="41"/>
      <c r="AZ842" s="41"/>
      <c r="BA842" s="41"/>
      <c r="BB842" s="41"/>
    </row>
    <row r="843" spans="49:54" x14ac:dyDescent="0.25">
      <c r="AW843" s="41"/>
      <c r="AX843" s="41"/>
      <c r="AY843" s="41"/>
      <c r="AZ843" s="41"/>
      <c r="BA843" s="41"/>
      <c r="BB843" s="41"/>
    </row>
    <row r="844" spans="49:54" x14ac:dyDescent="0.25">
      <c r="AW844" s="41"/>
      <c r="AX844" s="41"/>
      <c r="AY844" s="41"/>
      <c r="AZ844" s="41"/>
      <c r="BA844" s="41"/>
      <c r="BB844" s="41"/>
    </row>
    <row r="845" spans="49:54" x14ac:dyDescent="0.25">
      <c r="AW845" s="41"/>
      <c r="AX845" s="41"/>
      <c r="AY845" s="41"/>
      <c r="AZ845" s="41"/>
      <c r="BA845" s="41"/>
      <c r="BB845" s="41"/>
    </row>
    <row r="846" spans="49:54" x14ac:dyDescent="0.25">
      <c r="AW846" s="41"/>
      <c r="AX846" s="41"/>
      <c r="AY846" s="41"/>
      <c r="AZ846" s="41"/>
      <c r="BA846" s="41"/>
      <c r="BB846" s="41"/>
    </row>
    <row r="847" spans="49:54" x14ac:dyDescent="0.25">
      <c r="AW847" s="41"/>
      <c r="AX847" s="41"/>
      <c r="AY847" s="41"/>
      <c r="AZ847" s="41"/>
      <c r="BA847" s="41"/>
      <c r="BB847" s="41"/>
    </row>
    <row r="848" spans="49:54" x14ac:dyDescent="0.25">
      <c r="AW848" s="41"/>
      <c r="AX848" s="41"/>
      <c r="AY848" s="41"/>
      <c r="AZ848" s="41"/>
      <c r="BA848" s="41"/>
      <c r="BB848" s="41"/>
    </row>
    <row r="849" spans="49:54" x14ac:dyDescent="0.25">
      <c r="AW849" s="41"/>
      <c r="AX849" s="41"/>
      <c r="AY849" s="41"/>
      <c r="AZ849" s="41"/>
      <c r="BA849" s="41"/>
      <c r="BB849" s="41"/>
    </row>
    <row r="850" spans="49:54" x14ac:dyDescent="0.25">
      <c r="AW850" s="41"/>
      <c r="AX850" s="41"/>
      <c r="AY850" s="41"/>
      <c r="AZ850" s="41"/>
      <c r="BA850" s="41"/>
      <c r="BB850" s="41"/>
    </row>
    <row r="851" spans="49:54" x14ac:dyDescent="0.25">
      <c r="AW851" s="41"/>
      <c r="AX851" s="41"/>
      <c r="AY851" s="41"/>
      <c r="AZ851" s="41"/>
      <c r="BA851" s="41"/>
      <c r="BB851" s="41"/>
    </row>
    <row r="852" spans="49:54" x14ac:dyDescent="0.25">
      <c r="AW852" s="41"/>
      <c r="AX852" s="41"/>
      <c r="AY852" s="41"/>
      <c r="AZ852" s="41"/>
      <c r="BA852" s="41"/>
      <c r="BB852" s="41"/>
    </row>
    <row r="853" spans="49:54" x14ac:dyDescent="0.25">
      <c r="AW853" s="41"/>
      <c r="AX853" s="41"/>
      <c r="AY853" s="41"/>
      <c r="AZ853" s="41"/>
      <c r="BA853" s="41"/>
      <c r="BB853" s="41"/>
    </row>
    <row r="854" spans="49:54" x14ac:dyDescent="0.25">
      <c r="AW854" s="41"/>
      <c r="AX854" s="41"/>
      <c r="AY854" s="41"/>
      <c r="AZ854" s="41"/>
      <c r="BA854" s="41"/>
      <c r="BB854" s="41"/>
    </row>
    <row r="855" spans="49:54" x14ac:dyDescent="0.25">
      <c r="AW855" s="41"/>
      <c r="AX855" s="41"/>
      <c r="AY855" s="41"/>
      <c r="AZ855" s="41"/>
      <c r="BA855" s="41"/>
      <c r="BB855" s="41"/>
    </row>
    <row r="856" spans="49:54" x14ac:dyDescent="0.25">
      <c r="AW856" s="41"/>
      <c r="AX856" s="41"/>
      <c r="AY856" s="41"/>
      <c r="AZ856" s="41"/>
      <c r="BA856" s="41"/>
      <c r="BB856" s="41"/>
    </row>
    <row r="857" spans="49:54" x14ac:dyDescent="0.25">
      <c r="AW857" s="41"/>
      <c r="AX857" s="41"/>
      <c r="AY857" s="41"/>
      <c r="AZ857" s="41"/>
      <c r="BA857" s="41"/>
      <c r="BB857" s="41"/>
    </row>
    <row r="858" spans="49:54" x14ac:dyDescent="0.25">
      <c r="AW858" s="41"/>
      <c r="AX858" s="41"/>
      <c r="AY858" s="41"/>
      <c r="AZ858" s="41"/>
      <c r="BA858" s="41"/>
      <c r="BB858" s="41"/>
    </row>
    <row r="859" spans="49:54" x14ac:dyDescent="0.25">
      <c r="AW859" s="41"/>
      <c r="AX859" s="41"/>
      <c r="AY859" s="41"/>
      <c r="AZ859" s="41"/>
      <c r="BA859" s="41"/>
      <c r="BB859" s="41"/>
    </row>
    <row r="860" spans="49:54" x14ac:dyDescent="0.25">
      <c r="AW860" s="41"/>
      <c r="AX860" s="41"/>
      <c r="AY860" s="41"/>
      <c r="AZ860" s="41"/>
      <c r="BA860" s="41"/>
      <c r="BB860" s="41"/>
    </row>
    <row r="861" spans="49:54" x14ac:dyDescent="0.25">
      <c r="AW861" s="41"/>
      <c r="AX861" s="41"/>
      <c r="AY861" s="41"/>
      <c r="AZ861" s="41"/>
      <c r="BA861" s="41"/>
      <c r="BB861" s="41"/>
    </row>
    <row r="862" spans="49:54" x14ac:dyDescent="0.25">
      <c r="AW862" s="41"/>
      <c r="AX862" s="41"/>
      <c r="AY862" s="41"/>
      <c r="AZ862" s="41"/>
      <c r="BA862" s="41"/>
      <c r="BB862" s="41"/>
    </row>
    <row r="863" spans="49:54" x14ac:dyDescent="0.25">
      <c r="AW863" s="41"/>
      <c r="AX863" s="41"/>
      <c r="AY863" s="41"/>
      <c r="AZ863" s="41"/>
      <c r="BA863" s="41"/>
      <c r="BB863" s="41"/>
    </row>
    <row r="864" spans="49:54" x14ac:dyDescent="0.25">
      <c r="AW864" s="41"/>
      <c r="AX864" s="41"/>
      <c r="AY864" s="41"/>
      <c r="AZ864" s="41"/>
      <c r="BA864" s="41"/>
      <c r="BB864" s="41"/>
    </row>
    <row r="865" spans="49:54" x14ac:dyDescent="0.25">
      <c r="AW865" s="41"/>
      <c r="AX865" s="41"/>
      <c r="AY865" s="41"/>
      <c r="AZ865" s="41"/>
      <c r="BA865" s="41"/>
      <c r="BB865" s="41"/>
    </row>
    <row r="866" spans="49:54" x14ac:dyDescent="0.25">
      <c r="AW866" s="41"/>
      <c r="AX866" s="41"/>
      <c r="AY866" s="41"/>
      <c r="AZ866" s="41"/>
      <c r="BA866" s="41"/>
      <c r="BB866" s="41"/>
    </row>
    <row r="867" spans="49:54" x14ac:dyDescent="0.25">
      <c r="AW867" s="41"/>
      <c r="AX867" s="41"/>
      <c r="AY867" s="41"/>
      <c r="AZ867" s="41"/>
      <c r="BA867" s="41"/>
      <c r="BB867" s="41"/>
    </row>
    <row r="868" spans="49:54" x14ac:dyDescent="0.25">
      <c r="AW868" s="41"/>
      <c r="AX868" s="41"/>
      <c r="AY868" s="41"/>
      <c r="AZ868" s="41"/>
      <c r="BA868" s="41"/>
      <c r="BB868" s="41"/>
    </row>
    <row r="869" spans="49:54" x14ac:dyDescent="0.25">
      <c r="AW869" s="41"/>
      <c r="AX869" s="41"/>
      <c r="AY869" s="41"/>
      <c r="AZ869" s="41"/>
      <c r="BA869" s="41"/>
      <c r="BB869" s="41"/>
    </row>
    <row r="870" spans="49:54" x14ac:dyDescent="0.25">
      <c r="AW870" s="41"/>
      <c r="AX870" s="41"/>
      <c r="AY870" s="41"/>
      <c r="AZ870" s="41"/>
      <c r="BA870" s="41"/>
      <c r="BB870" s="41"/>
    </row>
    <row r="871" spans="49:54" x14ac:dyDescent="0.25">
      <c r="AW871" s="41"/>
      <c r="AX871" s="41"/>
      <c r="AY871" s="41"/>
      <c r="AZ871" s="41"/>
      <c r="BA871" s="41"/>
      <c r="BB871" s="41"/>
    </row>
    <row r="872" spans="49:54" x14ac:dyDescent="0.25">
      <c r="AW872" s="41"/>
      <c r="AX872" s="41"/>
      <c r="AY872" s="41"/>
      <c r="AZ872" s="41"/>
      <c r="BA872" s="41"/>
      <c r="BB872" s="41"/>
    </row>
    <row r="873" spans="49:54" x14ac:dyDescent="0.25">
      <c r="AW873" s="41"/>
      <c r="AX873" s="41"/>
      <c r="AY873" s="41"/>
      <c r="AZ873" s="41"/>
      <c r="BA873" s="41"/>
      <c r="BB873" s="41"/>
    </row>
    <row r="874" spans="49:54" x14ac:dyDescent="0.25">
      <c r="AW874" s="41"/>
      <c r="AX874" s="41"/>
      <c r="AY874" s="41"/>
      <c r="AZ874" s="41"/>
      <c r="BA874" s="41"/>
      <c r="BB874" s="41"/>
    </row>
    <row r="875" spans="49:54" x14ac:dyDescent="0.25">
      <c r="AW875" s="41"/>
      <c r="AX875" s="41"/>
      <c r="AY875" s="41"/>
      <c r="AZ875" s="41"/>
      <c r="BA875" s="41"/>
      <c r="BB875" s="41"/>
    </row>
    <row r="876" spans="49:54" x14ac:dyDescent="0.25">
      <c r="AW876" s="41"/>
      <c r="AX876" s="41"/>
      <c r="AY876" s="41"/>
      <c r="AZ876" s="41"/>
      <c r="BA876" s="41"/>
      <c r="BB876" s="41"/>
    </row>
    <row r="877" spans="49:54" x14ac:dyDescent="0.25">
      <c r="AW877" s="41"/>
      <c r="AX877" s="41"/>
      <c r="AY877" s="41"/>
      <c r="AZ877" s="41"/>
      <c r="BA877" s="41"/>
      <c r="BB877" s="41"/>
    </row>
    <row r="878" spans="49:54" x14ac:dyDescent="0.25">
      <c r="AW878" s="41"/>
      <c r="AX878" s="41"/>
      <c r="AY878" s="41"/>
      <c r="AZ878" s="41"/>
      <c r="BA878" s="41"/>
      <c r="BB878" s="41"/>
    </row>
    <row r="879" spans="49:54" x14ac:dyDescent="0.25">
      <c r="AW879" s="41"/>
      <c r="AX879" s="41"/>
      <c r="AY879" s="41"/>
      <c r="AZ879" s="41"/>
      <c r="BA879" s="41"/>
      <c r="BB879" s="41"/>
    </row>
    <row r="880" spans="49:54" x14ac:dyDescent="0.25">
      <c r="AW880" s="41"/>
      <c r="AX880" s="41"/>
      <c r="AY880" s="41"/>
      <c r="AZ880" s="41"/>
      <c r="BA880" s="41"/>
      <c r="BB880" s="41"/>
    </row>
    <row r="881" spans="49:54" x14ac:dyDescent="0.25">
      <c r="AW881" s="41"/>
      <c r="AX881" s="41"/>
      <c r="AY881" s="41"/>
      <c r="AZ881" s="41"/>
      <c r="BA881" s="41"/>
      <c r="BB881" s="41"/>
    </row>
    <row r="882" spans="49:54" x14ac:dyDescent="0.25">
      <c r="AW882" s="41"/>
      <c r="AX882" s="41"/>
      <c r="AY882" s="41"/>
      <c r="AZ882" s="41"/>
      <c r="BA882" s="41"/>
      <c r="BB882" s="41"/>
    </row>
    <row r="883" spans="49:54" x14ac:dyDescent="0.25">
      <c r="AW883" s="41"/>
      <c r="AX883" s="41"/>
      <c r="AY883" s="41"/>
      <c r="AZ883" s="41"/>
      <c r="BA883" s="41"/>
      <c r="BB883" s="41"/>
    </row>
    <row r="884" spans="49:54" x14ac:dyDescent="0.25">
      <c r="AW884" s="41"/>
      <c r="AX884" s="41"/>
      <c r="AY884" s="41"/>
      <c r="AZ884" s="41"/>
      <c r="BA884" s="41"/>
      <c r="BB884" s="41"/>
    </row>
    <row r="885" spans="49:54" x14ac:dyDescent="0.25">
      <c r="AW885" s="41"/>
      <c r="AX885" s="41"/>
      <c r="AY885" s="41"/>
      <c r="AZ885" s="41"/>
      <c r="BA885" s="41"/>
      <c r="BB885" s="41"/>
    </row>
    <row r="886" spans="49:54" x14ac:dyDescent="0.25">
      <c r="AW886" s="41"/>
      <c r="AX886" s="41"/>
      <c r="AY886" s="41"/>
      <c r="AZ886" s="41"/>
      <c r="BA886" s="41"/>
      <c r="BB886" s="41"/>
    </row>
    <row r="887" spans="49:54" x14ac:dyDescent="0.25">
      <c r="AW887" s="41"/>
      <c r="AX887" s="41"/>
      <c r="AY887" s="41"/>
      <c r="AZ887" s="41"/>
      <c r="BA887" s="41"/>
      <c r="BB887" s="41"/>
    </row>
    <row r="888" spans="49:54" x14ac:dyDescent="0.25">
      <c r="AW888" s="41"/>
      <c r="AX888" s="41"/>
      <c r="AY888" s="41"/>
      <c r="AZ888" s="41"/>
      <c r="BA888" s="41"/>
      <c r="BB888" s="41"/>
    </row>
    <row r="889" spans="49:54" x14ac:dyDescent="0.25">
      <c r="AW889" s="41"/>
      <c r="AX889" s="41"/>
      <c r="AY889" s="41"/>
      <c r="AZ889" s="41"/>
      <c r="BA889" s="41"/>
      <c r="BB889" s="41"/>
    </row>
    <row r="890" spans="49:54" x14ac:dyDescent="0.25">
      <c r="AW890" s="41"/>
      <c r="AX890" s="41"/>
      <c r="AY890" s="41"/>
      <c r="AZ890" s="41"/>
      <c r="BA890" s="41"/>
      <c r="BB890" s="41"/>
    </row>
    <row r="891" spans="49:54" x14ac:dyDescent="0.25">
      <c r="AW891" s="41"/>
      <c r="AX891" s="41"/>
      <c r="AY891" s="41"/>
      <c r="AZ891" s="41"/>
      <c r="BA891" s="41"/>
      <c r="BB891" s="41"/>
    </row>
    <row r="892" spans="49:54" x14ac:dyDescent="0.25">
      <c r="AW892" s="41"/>
      <c r="AX892" s="41"/>
      <c r="AY892" s="41"/>
      <c r="AZ892" s="41"/>
      <c r="BA892" s="41"/>
      <c r="BB892" s="41"/>
    </row>
    <row r="893" spans="49:54" x14ac:dyDescent="0.25">
      <c r="AW893" s="41"/>
      <c r="AX893" s="41"/>
      <c r="AY893" s="41"/>
      <c r="AZ893" s="41"/>
      <c r="BA893" s="41"/>
      <c r="BB893" s="41"/>
    </row>
    <row r="894" spans="49:54" x14ac:dyDescent="0.25">
      <c r="AW894" s="41"/>
      <c r="AX894" s="41"/>
      <c r="AY894" s="41"/>
      <c r="AZ894" s="41"/>
      <c r="BA894" s="41"/>
      <c r="BB894" s="41"/>
    </row>
    <row r="895" spans="49:54" x14ac:dyDescent="0.25">
      <c r="AW895" s="41"/>
      <c r="AX895" s="41"/>
      <c r="AY895" s="41"/>
      <c r="AZ895" s="41"/>
      <c r="BA895" s="41"/>
      <c r="BB895" s="41"/>
    </row>
    <row r="896" spans="49:54" x14ac:dyDescent="0.25">
      <c r="AW896" s="41"/>
      <c r="AX896" s="41"/>
      <c r="AY896" s="41"/>
      <c r="AZ896" s="41"/>
      <c r="BA896" s="41"/>
      <c r="BB896" s="41"/>
    </row>
    <row r="897" spans="49:54" x14ac:dyDescent="0.25">
      <c r="AW897" s="41"/>
      <c r="AX897" s="41"/>
      <c r="AY897" s="41"/>
      <c r="AZ897" s="41"/>
      <c r="BA897" s="41"/>
      <c r="BB897" s="41"/>
    </row>
    <row r="898" spans="49:54" x14ac:dyDescent="0.25">
      <c r="AW898" s="41"/>
      <c r="AX898" s="41"/>
      <c r="AY898" s="41"/>
      <c r="AZ898" s="41"/>
      <c r="BA898" s="41"/>
      <c r="BB898" s="41"/>
    </row>
    <row r="899" spans="49:54" x14ac:dyDescent="0.25">
      <c r="AW899" s="41"/>
      <c r="AX899" s="41"/>
      <c r="AY899" s="41"/>
      <c r="AZ899" s="41"/>
      <c r="BA899" s="41"/>
      <c r="BB899" s="41"/>
    </row>
    <row r="900" spans="49:54" x14ac:dyDescent="0.25">
      <c r="AW900" s="41"/>
      <c r="AX900" s="41"/>
      <c r="AY900" s="41"/>
      <c r="AZ900" s="41"/>
      <c r="BA900" s="41"/>
      <c r="BB900" s="41"/>
    </row>
    <row r="901" spans="49:54" x14ac:dyDescent="0.25">
      <c r="AW901" s="41"/>
      <c r="AX901" s="41"/>
      <c r="AY901" s="41"/>
      <c r="AZ901" s="41"/>
      <c r="BA901" s="41"/>
      <c r="BB901" s="41"/>
    </row>
    <row r="902" spans="49:54" x14ac:dyDescent="0.25">
      <c r="AW902" s="41"/>
      <c r="AX902" s="41"/>
      <c r="AY902" s="41"/>
      <c r="AZ902" s="41"/>
      <c r="BA902" s="41"/>
      <c r="BB902" s="41"/>
    </row>
    <row r="903" spans="49:54" x14ac:dyDescent="0.25">
      <c r="AW903" s="41"/>
      <c r="AX903" s="41"/>
      <c r="AY903" s="41"/>
      <c r="AZ903" s="41"/>
      <c r="BA903" s="41"/>
      <c r="BB903" s="41"/>
    </row>
    <row r="904" spans="49:54" x14ac:dyDescent="0.25">
      <c r="AW904" s="41"/>
      <c r="AX904" s="41"/>
      <c r="AY904" s="41"/>
      <c r="AZ904" s="41"/>
      <c r="BA904" s="41"/>
      <c r="BB904" s="41"/>
    </row>
    <row r="905" spans="49:54" x14ac:dyDescent="0.25">
      <c r="AW905" s="41"/>
      <c r="AX905" s="41"/>
      <c r="AY905" s="41"/>
      <c r="AZ905" s="41"/>
      <c r="BA905" s="41"/>
      <c r="BB905" s="41"/>
    </row>
    <row r="906" spans="49:54" x14ac:dyDescent="0.25">
      <c r="AW906" s="41"/>
      <c r="AX906" s="41"/>
      <c r="AY906" s="41"/>
      <c r="AZ906" s="41"/>
      <c r="BA906" s="41"/>
      <c r="BB906" s="41"/>
    </row>
    <row r="907" spans="49:54" x14ac:dyDescent="0.25">
      <c r="AW907" s="41"/>
      <c r="AX907" s="41"/>
      <c r="AY907" s="41"/>
      <c r="AZ907" s="41"/>
      <c r="BA907" s="41"/>
      <c r="BB907" s="41"/>
    </row>
    <row r="908" spans="49:54" x14ac:dyDescent="0.25">
      <c r="AW908" s="41"/>
      <c r="AX908" s="41"/>
      <c r="AY908" s="41"/>
      <c r="AZ908" s="41"/>
      <c r="BA908" s="41"/>
      <c r="BB908" s="41"/>
    </row>
    <row r="909" spans="49:54" x14ac:dyDescent="0.25">
      <c r="AW909" s="41"/>
      <c r="AX909" s="41"/>
      <c r="AY909" s="41"/>
      <c r="AZ909" s="41"/>
      <c r="BA909" s="41"/>
      <c r="BB909" s="41"/>
    </row>
    <row r="910" spans="49:54" x14ac:dyDescent="0.25">
      <c r="AW910" s="41"/>
      <c r="AX910" s="41"/>
      <c r="AY910" s="41"/>
      <c r="AZ910" s="41"/>
      <c r="BA910" s="41"/>
      <c r="BB910" s="41"/>
    </row>
    <row r="911" spans="49:54" x14ac:dyDescent="0.25">
      <c r="AW911" s="41"/>
      <c r="AX911" s="41"/>
      <c r="AY911" s="41"/>
      <c r="AZ911" s="41"/>
      <c r="BA911" s="41"/>
      <c r="BB911" s="41"/>
    </row>
    <row r="912" spans="49:54" x14ac:dyDescent="0.25">
      <c r="AW912" s="41"/>
      <c r="AX912" s="41"/>
      <c r="AY912" s="41"/>
      <c r="AZ912" s="41"/>
      <c r="BA912" s="41"/>
      <c r="BB912" s="41"/>
    </row>
    <row r="913" spans="49:54" x14ac:dyDescent="0.25">
      <c r="AW913" s="41"/>
      <c r="AX913" s="41"/>
      <c r="AY913" s="41"/>
      <c r="AZ913" s="41"/>
      <c r="BA913" s="41"/>
      <c r="BB913" s="41"/>
    </row>
    <row r="914" spans="49:54" x14ac:dyDescent="0.25">
      <c r="AW914" s="41"/>
      <c r="AX914" s="41"/>
      <c r="AY914" s="41"/>
      <c r="AZ914" s="41"/>
      <c r="BA914" s="41"/>
      <c r="BB914" s="41"/>
    </row>
    <row r="915" spans="49:54" x14ac:dyDescent="0.25">
      <c r="AW915" s="41"/>
      <c r="AX915" s="41"/>
      <c r="AY915" s="41"/>
      <c r="AZ915" s="41"/>
      <c r="BA915" s="41"/>
      <c r="BB915" s="41"/>
    </row>
    <row r="916" spans="49:54" x14ac:dyDescent="0.25">
      <c r="AW916" s="41"/>
      <c r="AX916" s="41"/>
      <c r="AY916" s="41"/>
      <c r="AZ916" s="41"/>
      <c r="BA916" s="41"/>
      <c r="BB916" s="41"/>
    </row>
    <row r="917" spans="49:54" x14ac:dyDescent="0.25">
      <c r="AW917" s="41"/>
      <c r="AX917" s="41"/>
      <c r="AY917" s="41"/>
      <c r="AZ917" s="41"/>
      <c r="BA917" s="41"/>
      <c r="BB917" s="41"/>
    </row>
    <row r="918" spans="49:54" x14ac:dyDescent="0.25">
      <c r="AW918" s="41"/>
      <c r="AX918" s="41"/>
      <c r="AY918" s="41"/>
      <c r="AZ918" s="41"/>
      <c r="BA918" s="41"/>
      <c r="BB918" s="41"/>
    </row>
    <row r="919" spans="49:54" x14ac:dyDescent="0.25">
      <c r="AW919" s="41"/>
      <c r="AX919" s="41"/>
      <c r="AY919" s="41"/>
      <c r="AZ919" s="41"/>
      <c r="BA919" s="41"/>
      <c r="BB919" s="41"/>
    </row>
    <row r="920" spans="49:54" x14ac:dyDescent="0.25">
      <c r="AW920" s="41"/>
      <c r="AX920" s="41"/>
      <c r="AY920" s="41"/>
      <c r="AZ920" s="41"/>
      <c r="BA920" s="41"/>
      <c r="BB920" s="41"/>
    </row>
    <row r="921" spans="49:54" x14ac:dyDescent="0.25">
      <c r="AW921" s="41"/>
      <c r="AX921" s="41"/>
      <c r="AY921" s="41"/>
      <c r="AZ921" s="41"/>
      <c r="BA921" s="41"/>
      <c r="BB921" s="41"/>
    </row>
    <row r="922" spans="49:54" x14ac:dyDescent="0.25">
      <c r="AW922" s="41"/>
      <c r="AX922" s="41"/>
      <c r="AY922" s="41"/>
      <c r="AZ922" s="41"/>
      <c r="BA922" s="41"/>
      <c r="BB922" s="41"/>
    </row>
    <row r="923" spans="49:54" x14ac:dyDescent="0.25">
      <c r="AW923" s="41"/>
      <c r="AX923" s="41"/>
      <c r="AY923" s="41"/>
      <c r="AZ923" s="41"/>
      <c r="BA923" s="41"/>
      <c r="BB923" s="41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conditionalFormatting sqref="L38:L40">
    <cfRule type="uniqueValues" dxfId="1" priority="2"/>
  </conditionalFormatting>
  <conditionalFormatting sqref="L42:L44">
    <cfRule type="uniqueValues" dxfId="0" priority="1"/>
  </conditionalFormatting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9" customWidth="1"/>
    <col min="2" max="2" width="64" style="19" bestFit="1" customWidth="1"/>
    <col min="3" max="16384" width="9.140625" style="19"/>
  </cols>
  <sheetData>
    <row r="1" spans="1:2" x14ac:dyDescent="0.25">
      <c r="A1" s="172" t="s">
        <v>58</v>
      </c>
      <c r="B1" s="172"/>
    </row>
    <row r="2" spans="1:2" s="21" customFormat="1" ht="24" customHeight="1" x14ac:dyDescent="0.25">
      <c r="A2" s="20" t="s">
        <v>59</v>
      </c>
      <c r="B2" s="20" t="s">
        <v>60</v>
      </c>
    </row>
    <row r="3" spans="1:2" s="21" customFormat="1" ht="24" customHeight="1" x14ac:dyDescent="0.25">
      <c r="A3" s="22" t="s">
        <v>62</v>
      </c>
      <c r="B3" s="22" t="s">
        <v>61</v>
      </c>
    </row>
    <row r="4" spans="1:2" s="21" customFormat="1" ht="24" customHeight="1" x14ac:dyDescent="0.25">
      <c r="A4" s="22" t="s">
        <v>63</v>
      </c>
      <c r="B4" s="22" t="s">
        <v>64</v>
      </c>
    </row>
    <row r="5" spans="1:2" s="21" customFormat="1" ht="24" customHeight="1" x14ac:dyDescent="0.25">
      <c r="A5" s="22" t="s">
        <v>65</v>
      </c>
      <c r="B5" s="22" t="s">
        <v>66</v>
      </c>
    </row>
    <row r="6" spans="1:2" s="21" customFormat="1" ht="24" customHeight="1" x14ac:dyDescent="0.25">
      <c r="A6" s="22" t="s">
        <v>67</v>
      </c>
      <c r="B6" s="22" t="s">
        <v>69</v>
      </c>
    </row>
    <row r="7" spans="1:2" s="21" customFormat="1" ht="24" customHeight="1" x14ac:dyDescent="0.25">
      <c r="A7" s="22" t="s">
        <v>68</v>
      </c>
      <c r="B7" s="22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8" customWidth="1"/>
    <col min="2" max="2" width="27" style="18" customWidth="1"/>
    <col min="3" max="16384" width="9.140625" style="18"/>
  </cols>
  <sheetData>
    <row r="1" spans="1:2" x14ac:dyDescent="0.25">
      <c r="A1" s="173" t="s">
        <v>51</v>
      </c>
      <c r="B1" s="174"/>
    </row>
    <row r="2" spans="1:2" x14ac:dyDescent="0.25">
      <c r="A2" s="24" t="s">
        <v>71</v>
      </c>
      <c r="B2" s="23" t="s">
        <v>90</v>
      </c>
    </row>
    <row r="3" spans="1:2" x14ac:dyDescent="0.25">
      <c r="A3" s="24" t="s">
        <v>72</v>
      </c>
      <c r="B3" s="23" t="s">
        <v>91</v>
      </c>
    </row>
    <row r="4" spans="1:2" x14ac:dyDescent="0.25">
      <c r="A4" s="24" t="s">
        <v>73</v>
      </c>
      <c r="B4" s="23" t="s">
        <v>92</v>
      </c>
    </row>
    <row r="5" spans="1:2" x14ac:dyDescent="0.25">
      <c r="A5" s="24" t="s">
        <v>74</v>
      </c>
      <c r="B5" s="23" t="s">
        <v>93</v>
      </c>
    </row>
    <row r="6" spans="1:2" x14ac:dyDescent="0.25">
      <c r="A6" s="24" t="s">
        <v>75</v>
      </c>
      <c r="B6" s="23" t="s">
        <v>94</v>
      </c>
    </row>
    <row r="7" spans="1:2" x14ac:dyDescent="0.25">
      <c r="A7" s="24" t="s">
        <v>76</v>
      </c>
      <c r="B7" s="23" t="s">
        <v>95</v>
      </c>
    </row>
    <row r="8" spans="1:2" x14ac:dyDescent="0.25">
      <c r="A8" s="24" t="s">
        <v>77</v>
      </c>
      <c r="B8" s="23" t="s">
        <v>96</v>
      </c>
    </row>
    <row r="9" spans="1:2" x14ac:dyDescent="0.25">
      <c r="A9" s="24" t="s">
        <v>78</v>
      </c>
      <c r="B9" s="23" t="s">
        <v>97</v>
      </c>
    </row>
    <row r="10" spans="1:2" x14ac:dyDescent="0.25">
      <c r="A10" s="24" t="s">
        <v>79</v>
      </c>
      <c r="B10" s="23" t="s">
        <v>98</v>
      </c>
    </row>
    <row r="11" spans="1:2" x14ac:dyDescent="0.25">
      <c r="A11" s="24" t="s">
        <v>80</v>
      </c>
      <c r="B11" s="23" t="s">
        <v>99</v>
      </c>
    </row>
    <row r="12" spans="1:2" x14ac:dyDescent="0.25">
      <c r="A12" s="24" t="s">
        <v>81</v>
      </c>
      <c r="B12" s="23" t="s">
        <v>100</v>
      </c>
    </row>
    <row r="13" spans="1:2" x14ac:dyDescent="0.25">
      <c r="A13" s="24" t="s">
        <v>82</v>
      </c>
      <c r="B13" s="23" t="s">
        <v>101</v>
      </c>
    </row>
    <row r="14" spans="1:2" x14ac:dyDescent="0.25">
      <c r="A14" s="24" t="s">
        <v>83</v>
      </c>
      <c r="B14" s="23" t="s">
        <v>102</v>
      </c>
    </row>
    <row r="15" spans="1:2" x14ac:dyDescent="0.25">
      <c r="A15" s="24" t="s">
        <v>84</v>
      </c>
      <c r="B15" s="23" t="s">
        <v>103</v>
      </c>
    </row>
    <row r="16" spans="1:2" x14ac:dyDescent="0.25">
      <c r="A16" s="24" t="s">
        <v>85</v>
      </c>
      <c r="B16" s="23" t="s">
        <v>104</v>
      </c>
    </row>
    <row r="17" spans="1:2" x14ac:dyDescent="0.25">
      <c r="A17" s="24" t="s">
        <v>86</v>
      </c>
      <c r="B17" s="23" t="s">
        <v>105</v>
      </c>
    </row>
    <row r="18" spans="1:2" x14ac:dyDescent="0.25">
      <c r="A18" s="24" t="s">
        <v>87</v>
      </c>
      <c r="B18" s="23" t="s">
        <v>106</v>
      </c>
    </row>
    <row r="19" spans="1:2" x14ac:dyDescent="0.25">
      <c r="A19" s="24" t="s">
        <v>88</v>
      </c>
      <c r="B19" s="23" t="s">
        <v>107</v>
      </c>
    </row>
    <row r="20" spans="1:2" x14ac:dyDescent="0.25">
      <c r="A20" s="24" t="s">
        <v>89</v>
      </c>
      <c r="B20" s="23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2015-12-20T07:15:14Z</dcterms:modified>
</cp:coreProperties>
</file>