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5480" windowHeight="9735"/>
  </bookViews>
  <sheets>
    <sheet name="NHAPLIEU" sheetId="1" r:id="rId1"/>
    <sheet name="Sheet1" sheetId="4" r:id="rId2"/>
    <sheet name="HD" sheetId="2" r:id="rId3"/>
    <sheet name="CON" sheetId="3" r:id="rId4"/>
  </sheets>
  <definedNames>
    <definedName name="DON_VI_TIEN">CON!$A$2:$A$20</definedName>
  </definedNames>
  <calcPr calcId="152511"/>
</workbook>
</file>

<file path=xl/calcChain.xml><?xml version="1.0" encoding="utf-8"?>
<calcChain xmlns="http://schemas.openxmlformats.org/spreadsheetml/2006/main">
  <c r="A6" i="1" l="1"/>
  <c r="A7" i="1"/>
  <c r="A8" i="1" s="1"/>
  <c r="A5" i="1"/>
  <c r="G10" i="4" l="1"/>
  <c r="G11" i="4" s="1"/>
  <c r="H9" i="4"/>
  <c r="H5" i="4"/>
  <c r="G5" i="4"/>
</calcChain>
</file>

<file path=xl/sharedStrings.xml><?xml version="1.0" encoding="utf-8"?>
<sst xmlns="http://schemas.openxmlformats.org/spreadsheetml/2006/main" count="262" uniqueCount="143">
  <si>
    <t>ID</t>
  </si>
  <si>
    <t>Họ tên</t>
  </si>
  <si>
    <t>CMND</t>
  </si>
  <si>
    <t>Passport</t>
  </si>
  <si>
    <t>Ngày sinh</t>
  </si>
  <si>
    <t>Giới tính</t>
  </si>
  <si>
    <t>Quốc tịch</t>
  </si>
  <si>
    <t>Nơi sinh</t>
  </si>
  <si>
    <t>Quốc gia</t>
  </si>
  <si>
    <t>Nơi cư trú hiện nay</t>
  </si>
  <si>
    <t>Nghề nghiệp</t>
  </si>
  <si>
    <t>Địa chỉ nơi làm việc</t>
  </si>
  <si>
    <t>Quá trình
đào tạo</t>
  </si>
  <si>
    <t>Tôn giáo</t>
  </si>
  <si>
    <t>Trình độ
học vấn</t>
  </si>
  <si>
    <t>Mobile</t>
  </si>
  <si>
    <t>Fax</t>
  </si>
  <si>
    <t>Email</t>
  </si>
  <si>
    <t>Thông tin có thể
liên hệ với đối tượng</t>
  </si>
  <si>
    <t>Quốc gia
du học</t>
  </si>
  <si>
    <t>Thời gian
bắt đầu</t>
  </si>
  <si>
    <t>Thời gian
kết thúc</t>
  </si>
  <si>
    <t>Chuyên ngành</t>
  </si>
  <si>
    <t>Bằng cấp khi tốt nghiệp</t>
  </si>
  <si>
    <t>Đơn vị công tác</t>
  </si>
  <si>
    <t>Hình thức
du học</t>
  </si>
  <si>
    <t>Tỉnh/TP</t>
  </si>
  <si>
    <t>Ấp/Khóm</t>
  </si>
  <si>
    <t>Xã
Phường/TT</t>
  </si>
  <si>
    <t>Huyện
TP/TX</t>
  </si>
  <si>
    <t>HỌC TẬP</t>
  </si>
  <si>
    <t>Quốc gia
Lao động</t>
  </si>
  <si>
    <t xml:space="preserve">Tình trạng lao động hiện nay  </t>
  </si>
  <si>
    <t>Cơ quan lao động</t>
  </si>
  <si>
    <t>Địa chỉ cơ quan</t>
  </si>
  <si>
    <t>LAO ĐỘNG</t>
  </si>
  <si>
    <t>KẾT HÔN (THÔNG TIN NGƯỜI NƯỚC NGOÀI)</t>
  </si>
  <si>
    <t>Ngày
kết hôn</t>
  </si>
  <si>
    <t>Quốc gia
di cư</t>
  </si>
  <si>
    <t>Ngày di cư</t>
  </si>
  <si>
    <t>Diện di cư</t>
  </si>
  <si>
    <t>DI CƯ</t>
  </si>
  <si>
    <t>Ngày nhập tịch</t>
  </si>
  <si>
    <t>ĐỊNH CƯ</t>
  </si>
  <si>
    <t>Lĩnh vực</t>
  </si>
  <si>
    <t>Nội dung
làm việc</t>
  </si>
  <si>
    <t>TRÍ THỨC</t>
  </si>
  <si>
    <t>DOANH NHÂN</t>
  </si>
  <si>
    <t>Doanh nghiệp</t>
  </si>
  <si>
    <t>Chức vụ</t>
  </si>
  <si>
    <t>Đơn vị tiền</t>
  </si>
  <si>
    <t>Số tiền</t>
  </si>
  <si>
    <t>Tỷ giá</t>
  </si>
  <si>
    <t>VNĐ</t>
  </si>
  <si>
    <t>GIA ĐÌNH</t>
  </si>
  <si>
    <t>Quan hệ 1</t>
  </si>
  <si>
    <t>Quan hệ 2</t>
  </si>
  <si>
    <t>Địa chỉ</t>
  </si>
  <si>
    <t>Tên</t>
  </si>
  <si>
    <t>VD</t>
  </si>
  <si>
    <t>Việt Nam, Úc,…</t>
  </si>
  <si>
    <t>1. Quốc gia</t>
  </si>
  <si>
    <t>2. Tỉnh, TP</t>
  </si>
  <si>
    <t>Tỉnh An Giang, Thành phố Hồ Chí Minh,…</t>
  </si>
  <si>
    <t>3. Huyện, TX, TP</t>
  </si>
  <si>
    <t>Huyện Châu Thành, Thị xã Tân Châu, Thành phố Long Xuyên,…</t>
  </si>
  <si>
    <t>4. Xã, Thị trấn</t>
  </si>
  <si>
    <t>5. Ấp, Khóm</t>
  </si>
  <si>
    <t>Xã Mỹ Hội Đông, Thị trấn An Châu,…</t>
  </si>
  <si>
    <t>Ấp Bình Phước, Khóm Đông An,…</t>
  </si>
  <si>
    <t>AUD</t>
  </si>
  <si>
    <t>CAD</t>
  </si>
  <si>
    <t>CHF</t>
  </si>
  <si>
    <t>DKK</t>
  </si>
  <si>
    <t>EUR</t>
  </si>
  <si>
    <t>GBP</t>
  </si>
  <si>
    <t>HKD</t>
  </si>
  <si>
    <t>INR</t>
  </si>
  <si>
    <t>JPY</t>
  </si>
  <si>
    <t>KRW</t>
  </si>
  <si>
    <t>KWD</t>
  </si>
  <si>
    <t>MYR</t>
  </si>
  <si>
    <t>NOK</t>
  </si>
  <si>
    <t>RUB</t>
  </si>
  <si>
    <t>SAR</t>
  </si>
  <si>
    <t>SEK</t>
  </si>
  <si>
    <t>SGD</t>
  </si>
  <si>
    <t>THB</t>
  </si>
  <si>
    <t>USD</t>
  </si>
  <si>
    <t>AUST.DOLLAR</t>
  </si>
  <si>
    <t>CANADIAN DOLLAR</t>
  </si>
  <si>
    <t>SWISS FRANCE</t>
  </si>
  <si>
    <t>DANISH KRONE</t>
  </si>
  <si>
    <t>EURO</t>
  </si>
  <si>
    <t>BRITISH POUND</t>
  </si>
  <si>
    <t>HONGKONG DOLLAR</t>
  </si>
  <si>
    <t>INDIAN RUPEE</t>
  </si>
  <si>
    <t>JAPANESE YEN</t>
  </si>
  <si>
    <t>SOUTH KOREAN WON</t>
  </si>
  <si>
    <t>KUWAITI DINAR</t>
  </si>
  <si>
    <t>MALAYSIAN RINGGIT</t>
  </si>
  <si>
    <t>NORWEGIAN KRONER</t>
  </si>
  <si>
    <t>RUSSIAN RUBLE</t>
  </si>
  <si>
    <t>SAUDI RIAL</t>
  </si>
  <si>
    <t>SWEDISH KRONA</t>
  </si>
  <si>
    <t>SINGAPORE DOLLAR</t>
  </si>
  <si>
    <t>THAI BAHT</t>
  </si>
  <si>
    <t>US DOLLAR</t>
  </si>
  <si>
    <t>Nơi ĐKHKTT</t>
  </si>
  <si>
    <t>Khác</t>
  </si>
  <si>
    <t>Điện tH.Oại</t>
  </si>
  <si>
    <t>Nữ</t>
  </si>
  <si>
    <t>Canada</t>
  </si>
  <si>
    <t>Mỹ</t>
  </si>
  <si>
    <t>Đài Loan</t>
  </si>
  <si>
    <t>Việt Nam</t>
  </si>
  <si>
    <t>Nam</t>
  </si>
  <si>
    <t>Úc</t>
  </si>
  <si>
    <t>Tỉnh An Giang</t>
  </si>
  <si>
    <t>Thành Phố Long Xuyên</t>
  </si>
  <si>
    <t>Phường Mỹ Bình</t>
  </si>
  <si>
    <t>Khóm Bình Long 1</t>
  </si>
  <si>
    <t>Không Biết</t>
  </si>
  <si>
    <t>Lê Nguyễn Quỳnh Phương</t>
  </si>
  <si>
    <t>Nguyễn Ý Quỳnh Khanh</t>
  </si>
  <si>
    <t>Nguyễn Bùi Ngọc Khánh</t>
  </si>
  <si>
    <t>Nguyễn Nhựt Thư</t>
  </si>
  <si>
    <t>Phạm Nguyễn Đăng Khoa</t>
  </si>
  <si>
    <t>Thành Phố Hồ Chí Minh</t>
  </si>
  <si>
    <t>Đại Học</t>
  </si>
  <si>
    <t>Cử Nhân</t>
  </si>
  <si>
    <t>12/12</t>
  </si>
  <si>
    <t>9/12</t>
  </si>
  <si>
    <t>Tự túc</t>
  </si>
  <si>
    <t>Kinh Tế</t>
  </si>
  <si>
    <t>Du Lịch</t>
  </si>
  <si>
    <t>Tài Chính Ngân Hàng</t>
  </si>
  <si>
    <t>Sự Phạm</t>
  </si>
  <si>
    <t>12/12 B - Ngô Quyền - 02 - Bình Long 2 - Mỹ Bình - Long Xuyên - An Giang -</t>
  </si>
  <si>
    <t>12 - Lê Hồng Phong - 16 - Bình Long 2 - Mỹ Bình - Long Xuyên - An Giang -</t>
  </si>
  <si>
    <t>2/3 - 14 - Bình Long 2 - Mỹ Bình - Long Xuyên - An Giang -</t>
  </si>
  <si>
    <t>6/7 - Lê Triệt Kiết - Bình Long 1 - Mỹ Bình - Long Xuyên - An Giang -</t>
  </si>
  <si>
    <t>Khóm Bình Long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</si>
</sst>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[$-409]d\-mmm;@"/>
    <numFmt numFmtId="165" formatCode="_(* #,##0_);_(* \(#,##0\);_(* &quot;-&quot;??_);_(@_)"/>
  </numFmts>
  <fonts count="17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0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sz val="11"/>
      <color rgb="FFFF0000"/>
      <name val="Times New Roman"/>
      <family val="1"/>
    </font>
    <font>
      <sz val="12"/>
      <color rgb="FFFF0000"/>
      <name val="Times New Roman"/>
      <family val="1"/>
    </font>
    <font>
      <sz val="11"/>
      <color rgb="FFFF0000"/>
      <name val="Calibri"/>
      <family val="2"/>
      <scheme val="minor"/>
    </font>
    <font>
      <sz val="11"/>
      <name val="Times New Roman"/>
      <family val="1"/>
    </font>
    <font>
      <sz val="12"/>
      <name val="Times New Roman"/>
      <family val="1"/>
    </font>
    <font>
      <sz val="11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0" fontId="10" fillId="0" borderId="0" applyNumberFormat="0" applyFill="0" applyBorder="0" applyAlignment="0" applyProtection="0"/>
    <xf numFmtId="43" fontId="16" fillId="0" borderId="0" applyFont="0" applyFill="0" applyBorder="0" applyAlignment="0" applyProtection="0"/>
  </cellStyleXfs>
  <cellXfs count="554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1" xfId="0" applyFont="1" applyBorder="1"/>
    <xf numFmtId="0" fontId="1" fillId="2" borderId="0" xfId="0" applyFont="1" applyFill="1"/>
    <xf numFmtId="0" fontId="1" fillId="2" borderId="1" xfId="0" applyFont="1" applyFill="1" applyBorder="1"/>
    <xf numFmtId="0" fontId="1" fillId="0" borderId="2" xfId="0" applyFont="1" applyBorder="1"/>
    <xf numFmtId="14" fontId="1" fillId="0" borderId="1" xfId="0" applyNumberFormat="1" applyFont="1" applyBorder="1"/>
    <xf numFmtId="14" fontId="1" fillId="0" borderId="0" xfId="0" applyNumberFormat="1" applyFont="1"/>
    <xf numFmtId="0" fontId="1" fillId="7" borderId="1" xfId="0" applyFont="1" applyFill="1" applyBorder="1"/>
    <xf numFmtId="14" fontId="1" fillId="2" borderId="1" xfId="0" applyNumberFormat="1" applyFont="1" applyFill="1" applyBorder="1"/>
    <xf numFmtId="14" fontId="1" fillId="2" borderId="0" xfId="0" applyNumberFormat="1" applyFont="1" applyFill="1"/>
    <xf numFmtId="14" fontId="1" fillId="7" borderId="1" xfId="0" applyNumberFormat="1" applyFont="1" applyFill="1" applyBorder="1"/>
    <xf numFmtId="0" fontId="1" fillId="8" borderId="1" xfId="0" applyFont="1" applyFill="1" applyBorder="1"/>
    <xf numFmtId="14" fontId="1" fillId="8" borderId="1" xfId="0" applyNumberFormat="1" applyFont="1" applyFill="1" applyBorder="1"/>
    <xf numFmtId="14" fontId="1" fillId="12" borderId="1" xfId="0" applyNumberFormat="1" applyFont="1" applyFill="1" applyBorder="1"/>
    <xf numFmtId="0" fontId="1" fillId="5" borderId="1" xfId="0" applyFont="1" applyFill="1" applyBorder="1"/>
    <xf numFmtId="0" fontId="1" fillId="13" borderId="1" xfId="0" applyFont="1" applyFill="1" applyBorder="1"/>
    <xf numFmtId="0" fontId="3" fillId="0" borderId="0" xfId="0" applyFont="1"/>
    <xf numFmtId="0" fontId="4" fillId="0" borderId="0" xfId="0" applyFont="1"/>
    <xf numFmtId="0" fontId="5" fillId="15" borderId="1" xfId="0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vertical="center"/>
    </xf>
    <xf numFmtId="0" fontId="7" fillId="0" borderId="1" xfId="0" applyFont="1" applyBorder="1" applyAlignment="1">
      <alignment wrapText="1"/>
    </xf>
    <xf numFmtId="0" fontId="8" fillId="0" borderId="1" xfId="0" applyFont="1" applyBorder="1" applyAlignment="1">
      <alignment horizontal="center" wrapText="1"/>
    </xf>
    <xf numFmtId="0" fontId="1" fillId="5" borderId="1" xfId="0" applyFont="1" applyFill="1" applyBorder="1" applyAlignment="1">
      <alignment horizontal="center"/>
    </xf>
    <xf numFmtId="0" fontId="2" fillId="0" borderId="1" xfId="0" applyFont="1" applyBorder="1"/>
    <xf numFmtId="0" fontId="2" fillId="0" borderId="0" xfId="0" applyFont="1"/>
    <xf numFmtId="14" fontId="1" fillId="6" borderId="1" xfId="0" applyNumberFormat="1" applyFont="1" applyFill="1" applyBorder="1"/>
    <xf numFmtId="0" fontId="1" fillId="0" borderId="3" xfId="0" applyFont="1" applyBorder="1"/>
    <xf numFmtId="0" fontId="1" fillId="2" borderId="8" xfId="0" applyFont="1" applyFill="1" applyBorder="1"/>
    <xf numFmtId="0" fontId="1" fillId="2" borderId="16" xfId="0" applyFont="1" applyFill="1" applyBorder="1"/>
    <xf numFmtId="0" fontId="1" fillId="7" borderId="4" xfId="0" applyFont="1" applyFill="1" applyBorder="1"/>
    <xf numFmtId="0" fontId="1" fillId="2" borderId="9" xfId="0" applyFont="1" applyFill="1" applyBorder="1"/>
    <xf numFmtId="0" fontId="1" fillId="2" borderId="20" xfId="0" applyFont="1" applyFill="1" applyBorder="1"/>
    <xf numFmtId="0" fontId="1" fillId="8" borderId="4" xfId="0" applyFont="1" applyFill="1" applyBorder="1"/>
    <xf numFmtId="0" fontId="1" fillId="7" borderId="19" xfId="0" applyFont="1" applyFill="1" applyBorder="1"/>
    <xf numFmtId="0" fontId="1" fillId="7" borderId="9" xfId="0" applyFont="1" applyFill="1" applyBorder="1"/>
    <xf numFmtId="0" fontId="1" fillId="12" borderId="4" xfId="0" applyFont="1" applyFill="1" applyBorder="1"/>
    <xf numFmtId="14" fontId="1" fillId="8" borderId="9" xfId="0" applyNumberFormat="1" applyFont="1" applyFill="1" applyBorder="1"/>
    <xf numFmtId="0" fontId="1" fillId="9" borderId="4" xfId="0" applyFont="1" applyFill="1" applyBorder="1"/>
    <xf numFmtId="0" fontId="1" fillId="12" borderId="19" xfId="0" applyFont="1" applyFill="1" applyBorder="1"/>
    <xf numFmtId="0" fontId="1" fillId="12" borderId="9" xfId="0" applyFont="1" applyFill="1" applyBorder="1"/>
    <xf numFmtId="14" fontId="1" fillId="9" borderId="3" xfId="0" applyNumberFormat="1" applyFont="1" applyFill="1" applyBorder="1"/>
    <xf numFmtId="0" fontId="1" fillId="6" borderId="8" xfId="0" applyFont="1" applyFill="1" applyBorder="1"/>
    <xf numFmtId="0" fontId="1" fillId="5" borderId="4" xfId="0" applyFont="1" applyFill="1" applyBorder="1"/>
    <xf numFmtId="0" fontId="1" fillId="6" borderId="9" xfId="0" applyFont="1" applyFill="1" applyBorder="1"/>
    <xf numFmtId="0" fontId="1" fillId="5" borderId="3" xfId="0" applyFont="1" applyFill="1" applyBorder="1"/>
    <xf numFmtId="0" fontId="1" fillId="13" borderId="8" xfId="0" applyFont="1" applyFill="1" applyBorder="1"/>
    <xf numFmtId="0" fontId="1" fillId="13" borderId="9" xfId="0" applyFont="1" applyFill="1" applyBorder="1"/>
    <xf numFmtId="0" fontId="9" fillId="4" borderId="11" xfId="0" applyFont="1" applyFill="1" applyBorder="1" applyAlignment="1">
      <alignment horizontal="center" vertical="center" wrapText="1"/>
    </xf>
    <xf numFmtId="0" fontId="1" fillId="8" borderId="2" xfId="0" applyFont="1" applyFill="1" applyBorder="1"/>
    <xf numFmtId="14" fontId="1" fillId="8" borderId="2" xfId="0" applyNumberFormat="1" applyFont="1" applyFill="1" applyBorder="1"/>
    <xf numFmtId="0" fontId="2" fillId="4" borderId="23" xfId="0" applyFont="1" applyFill="1" applyBorder="1" applyAlignment="1">
      <alignment horizontal="center" vertical="center"/>
    </xf>
    <xf numFmtId="0" fontId="9" fillId="4" borderId="23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vertical="center"/>
    </xf>
    <xf numFmtId="0" fontId="11" fillId="0" borderId="1" xfId="0" applyFont="1" applyBorder="1"/>
    <xf numFmtId="16" fontId="3" fillId="0" borderId="1" xfId="0" applyNumberFormat="1" applyFont="1" applyBorder="1" applyAlignment="1">
      <alignment vertical="center"/>
    </xf>
    <xf numFmtId="0" fontId="3" fillId="0" borderId="1" xfId="0" applyFont="1" applyBorder="1" applyAlignment="1">
      <alignment vertical="center"/>
    </xf>
    <xf numFmtId="17" fontId="3" fillId="0" borderId="1" xfId="0" applyNumberFormat="1" applyFont="1" applyBorder="1" applyAlignment="1">
      <alignment horizontal="center" vertical="center"/>
    </xf>
    <xf numFmtId="0" fontId="11" fillId="7" borderId="1" xfId="0" applyFont="1" applyFill="1" applyBorder="1" applyAlignment="1">
      <alignment vertical="center"/>
    </xf>
    <xf numFmtId="0" fontId="3" fillId="8" borderId="1" xfId="0" applyFont="1" applyFill="1" applyBorder="1" applyAlignment="1">
      <alignment vertical="center"/>
    </xf>
    <xf numFmtId="0" fontId="1" fillId="12" borderId="8" xfId="0" applyFont="1" applyFill="1" applyBorder="1"/>
    <xf numFmtId="0" fontId="3" fillId="0" borderId="1" xfId="0" applyFont="1" applyBorder="1" applyAlignment="1">
      <alignment horizontal="center" vertical="center"/>
    </xf>
    <xf numFmtId="0" fontId="11" fillId="12" borderId="8" xfId="0" applyFont="1" applyFill="1" applyBorder="1"/>
    <xf numFmtId="0" fontId="11" fillId="12" borderId="9" xfId="0" applyFont="1" applyFill="1" applyBorder="1"/>
    <xf numFmtId="0" fontId="3" fillId="0" borderId="1" xfId="0" applyFont="1" applyBorder="1"/>
    <xf numFmtId="0" fontId="3" fillId="7" borderId="1" xfId="0" applyFont="1" applyFill="1" applyBorder="1" applyAlignment="1">
      <alignment horizontal="center" vertical="center"/>
    </xf>
    <xf numFmtId="0" fontId="3" fillId="12" borderId="8" xfId="0" applyFont="1" applyFill="1" applyBorder="1"/>
    <xf numFmtId="0" fontId="1" fillId="0" borderId="1" xfId="0" quotePrefix="1" applyFont="1" applyBorder="1"/>
    <xf numFmtId="0" fontId="3" fillId="7" borderId="1" xfId="0" applyFont="1" applyFill="1" applyBorder="1" applyAlignment="1">
      <alignment vertical="center"/>
    </xf>
    <xf numFmtId="0" fontId="3" fillId="0" borderId="1" xfId="0" applyFont="1" applyBorder="1" applyAlignment="1">
      <alignment horizontal="center"/>
    </xf>
    <xf numFmtId="0" fontId="3" fillId="8" borderId="1" xfId="0" applyFont="1" applyFill="1" applyBorder="1" applyAlignment="1"/>
    <xf numFmtId="0" fontId="3" fillId="8" borderId="1" xfId="0" applyFont="1" applyFill="1" applyBorder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0" fontId="3" fillId="12" borderId="1" xfId="0" applyFont="1" applyFill="1" applyBorder="1"/>
    <xf numFmtId="0" fontId="3" fillId="12" borderId="9" xfId="0" applyFont="1" applyFill="1" applyBorder="1"/>
    <xf numFmtId="0" fontId="3" fillId="8" borderId="1" xfId="0" applyFont="1" applyFill="1" applyBorder="1"/>
    <xf numFmtId="0" fontId="12" fillId="0" borderId="1" xfId="0" applyFont="1" applyBorder="1"/>
    <xf numFmtId="0" fontId="12" fillId="0" borderId="0" xfId="0" applyFont="1"/>
    <xf numFmtId="17" fontId="11" fillId="0" borderId="1" xfId="0" applyNumberFormat="1" applyFont="1" applyBorder="1" applyAlignment="1">
      <alignment horizontal="center" vertical="center"/>
    </xf>
    <xf numFmtId="0" fontId="12" fillId="0" borderId="3" xfId="0" applyFont="1" applyBorder="1"/>
    <xf numFmtId="0" fontId="12" fillId="2" borderId="8" xfId="0" applyFont="1" applyFill="1" applyBorder="1"/>
    <xf numFmtId="14" fontId="12" fillId="2" borderId="1" xfId="0" applyNumberFormat="1" applyFont="1" applyFill="1" applyBorder="1"/>
    <xf numFmtId="0" fontId="12" fillId="2" borderId="1" xfId="0" applyFont="1" applyFill="1" applyBorder="1"/>
    <xf numFmtId="0" fontId="12" fillId="2" borderId="9" xfId="0" applyFont="1" applyFill="1" applyBorder="1"/>
    <xf numFmtId="0" fontId="12" fillId="7" borderId="4" xfId="0" applyFont="1" applyFill="1" applyBorder="1"/>
    <xf numFmtId="14" fontId="12" fillId="7" borderId="1" xfId="0" applyNumberFormat="1" applyFont="1" applyFill="1" applyBorder="1"/>
    <xf numFmtId="0" fontId="12" fillId="7" borderId="1" xfId="0" applyFont="1" applyFill="1" applyBorder="1"/>
    <xf numFmtId="0" fontId="12" fillId="7" borderId="9" xfId="0" applyFont="1" applyFill="1" applyBorder="1"/>
    <xf numFmtId="0" fontId="12" fillId="8" borderId="4" xfId="0" applyFont="1" applyFill="1" applyBorder="1"/>
    <xf numFmtId="0" fontId="12" fillId="8" borderId="1" xfId="0" applyFont="1" applyFill="1" applyBorder="1"/>
    <xf numFmtId="14" fontId="12" fillId="8" borderId="1" xfId="0" applyNumberFormat="1" applyFont="1" applyFill="1" applyBorder="1"/>
    <xf numFmtId="14" fontId="12" fillId="8" borderId="9" xfId="0" applyNumberFormat="1" applyFont="1" applyFill="1" applyBorder="1"/>
    <xf numFmtId="0" fontId="11" fillId="12" borderId="1" xfId="0" applyFont="1" applyFill="1" applyBorder="1"/>
    <xf numFmtId="0" fontId="12" fillId="9" borderId="4" xfId="0" applyFont="1" applyFill="1" applyBorder="1"/>
    <xf numFmtId="14" fontId="12" fillId="9" borderId="3" xfId="0" applyNumberFormat="1" applyFont="1" applyFill="1" applyBorder="1"/>
    <xf numFmtId="0" fontId="12" fillId="6" borderId="8" xfId="0" applyFont="1" applyFill="1" applyBorder="1"/>
    <xf numFmtId="14" fontId="12" fillId="6" borderId="1" xfId="0" applyNumberFormat="1" applyFont="1" applyFill="1" applyBorder="1"/>
    <xf numFmtId="0" fontId="12" fillId="6" borderId="9" xfId="0" applyFont="1" applyFill="1" applyBorder="1"/>
    <xf numFmtId="0" fontId="12" fillId="5" borderId="4" xfId="0" applyFont="1" applyFill="1" applyBorder="1"/>
    <xf numFmtId="0" fontId="12" fillId="5" borderId="1" xfId="0" applyFont="1" applyFill="1" applyBorder="1"/>
    <xf numFmtId="0" fontId="12" fillId="5" borderId="1" xfId="0" applyFont="1" applyFill="1" applyBorder="1" applyAlignment="1">
      <alignment horizontal="center"/>
    </xf>
    <xf numFmtId="0" fontId="12" fillId="5" borderId="3" xfId="0" applyFont="1" applyFill="1" applyBorder="1"/>
    <xf numFmtId="0" fontId="12" fillId="13" borderId="8" xfId="0" applyFont="1" applyFill="1" applyBorder="1"/>
    <xf numFmtId="0" fontId="12" fillId="13" borderId="1" xfId="0" applyFont="1" applyFill="1" applyBorder="1"/>
    <xf numFmtId="0" fontId="12" fillId="13" borderId="9" xfId="0" applyFont="1" applyFill="1" applyBorder="1"/>
    <xf numFmtId="0" fontId="3" fillId="0" borderId="1" xfId="0" applyFont="1" applyBorder="1" applyAlignment="1">
      <alignment vertical="center" wrapText="1"/>
    </xf>
    <xf numFmtId="0" fontId="3" fillId="0" borderId="0" xfId="0" applyFont="1" applyAlignment="1"/>
    <xf numFmtId="164" fontId="3" fillId="0" borderId="1" xfId="0" quotePrefix="1" applyNumberFormat="1" applyFont="1" applyBorder="1" applyAlignment="1">
      <alignment vertical="center"/>
    </xf>
    <xf numFmtId="0" fontId="3" fillId="0" borderId="1" xfId="0" quotePrefix="1" applyFont="1" applyBorder="1" applyAlignment="1">
      <alignment horizontal="center" vertical="center"/>
    </xf>
    <xf numFmtId="0" fontId="3" fillId="0" borderId="8" xfId="0" applyFont="1" applyBorder="1" applyAlignment="1">
      <alignment vertical="center"/>
    </xf>
    <xf numFmtId="0" fontId="3" fillId="0" borderId="8" xfId="0" applyFont="1" applyBorder="1"/>
    <xf numFmtId="0" fontId="3" fillId="0" borderId="9" xfId="0" applyFont="1" applyBorder="1"/>
    <xf numFmtId="0" fontId="3" fillId="0" borderId="4" xfId="0" applyFont="1" applyBorder="1" applyAlignment="1">
      <alignment vertical="center"/>
    </xf>
    <xf numFmtId="0" fontId="1" fillId="0" borderId="28" xfId="0" applyFont="1" applyBorder="1"/>
    <xf numFmtId="0" fontId="11" fillId="0" borderId="9" xfId="0" applyFont="1" applyBorder="1"/>
    <xf numFmtId="0" fontId="3" fillId="0" borderId="2" xfId="0" applyFont="1" applyBorder="1" applyAlignment="1">
      <alignment vertical="center"/>
    </xf>
    <xf numFmtId="17" fontId="3" fillId="0" borderId="2" xfId="0" applyNumberFormat="1" applyFont="1" applyBorder="1" applyAlignment="1">
      <alignment horizontal="center" vertical="center"/>
    </xf>
    <xf numFmtId="16" fontId="3" fillId="0" borderId="2" xfId="0" applyNumberFormat="1" applyFont="1" applyBorder="1" applyAlignment="1">
      <alignment vertical="center"/>
    </xf>
    <xf numFmtId="16" fontId="3" fillId="0" borderId="1" xfId="0" quotePrefix="1" applyNumberFormat="1" applyFont="1" applyBorder="1" applyAlignment="1">
      <alignment vertical="center"/>
    </xf>
    <xf numFmtId="17" fontId="3" fillId="0" borderId="1" xfId="0" applyNumberFormat="1" applyFont="1" applyBorder="1" applyAlignment="1">
      <alignment vertical="center"/>
    </xf>
    <xf numFmtId="0" fontId="0" fillId="0" borderId="0" xfId="0" applyAlignment="1">
      <alignment horizontal="center" vertical="center" wrapText="1"/>
    </xf>
    <xf numFmtId="16" fontId="0" fillId="0" borderId="0" xfId="0" quotePrefix="1" applyNumberFormat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12" fillId="2" borderId="16" xfId="0" applyFont="1" applyFill="1" applyBorder="1"/>
    <xf numFmtId="0" fontId="12" fillId="2" borderId="20" xfId="0" applyFont="1" applyFill="1" applyBorder="1"/>
    <xf numFmtId="0" fontId="11" fillId="0" borderId="1" xfId="0" applyFont="1" applyBorder="1" applyAlignment="1">
      <alignment wrapText="1"/>
    </xf>
    <xf numFmtId="14" fontId="12" fillId="12" borderId="1" xfId="0" applyNumberFormat="1" applyFont="1" applyFill="1" applyBorder="1"/>
    <xf numFmtId="0" fontId="1" fillId="17" borderId="0" xfId="0" applyFont="1" applyFill="1"/>
    <xf numFmtId="0" fontId="3" fillId="17" borderId="1" xfId="0" applyFont="1" applyFill="1" applyBorder="1"/>
    <xf numFmtId="0" fontId="3" fillId="17" borderId="1" xfId="0" applyFont="1" applyFill="1" applyBorder="1" applyAlignment="1">
      <alignment vertical="center"/>
    </xf>
    <xf numFmtId="17" fontId="3" fillId="17" borderId="1" xfId="0" applyNumberFormat="1" applyFont="1" applyFill="1" applyBorder="1" applyAlignment="1">
      <alignment horizontal="center" vertical="center"/>
    </xf>
    <xf numFmtId="0" fontId="1" fillId="17" borderId="16" xfId="0" applyFont="1" applyFill="1" applyBorder="1"/>
    <xf numFmtId="14" fontId="1" fillId="17" borderId="0" xfId="0" applyNumberFormat="1" applyFont="1" applyFill="1"/>
    <xf numFmtId="0" fontId="1" fillId="17" borderId="20" xfId="0" applyFont="1" applyFill="1" applyBorder="1"/>
    <xf numFmtId="0" fontId="1" fillId="17" borderId="4" xfId="0" applyFont="1" applyFill="1" applyBorder="1"/>
    <xf numFmtId="14" fontId="1" fillId="17" borderId="1" xfId="0" applyNumberFormat="1" applyFont="1" applyFill="1" applyBorder="1"/>
    <xf numFmtId="0" fontId="1" fillId="17" borderId="1" xfId="0" applyFont="1" applyFill="1" applyBorder="1"/>
    <xf numFmtId="0" fontId="1" fillId="17" borderId="9" xfId="0" applyFont="1" applyFill="1" applyBorder="1"/>
    <xf numFmtId="14" fontId="1" fillId="17" borderId="9" xfId="0" applyNumberFormat="1" applyFont="1" applyFill="1" applyBorder="1"/>
    <xf numFmtId="0" fontId="11" fillId="17" borderId="1" xfId="0" applyFont="1" applyFill="1" applyBorder="1"/>
    <xf numFmtId="14" fontId="1" fillId="17" borderId="3" xfId="0" applyNumberFormat="1" applyFont="1" applyFill="1" applyBorder="1"/>
    <xf numFmtId="0" fontId="1" fillId="17" borderId="8" xfId="0" applyFont="1" applyFill="1" applyBorder="1"/>
    <xf numFmtId="0" fontId="1" fillId="17" borderId="1" xfId="0" applyFont="1" applyFill="1" applyBorder="1" applyAlignment="1">
      <alignment horizontal="center"/>
    </xf>
    <xf numFmtId="0" fontId="1" fillId="17" borderId="3" xfId="0" applyFont="1" applyFill="1" applyBorder="1"/>
    <xf numFmtId="0" fontId="0" fillId="0" borderId="1" xfId="0" applyBorder="1"/>
    <xf numFmtId="0" fontId="11" fillId="0" borderId="1" xfId="0" applyFont="1" applyBorder="1" applyAlignment="1">
      <alignment horizontal="center" vertical="center"/>
    </xf>
    <xf numFmtId="16" fontId="0" fillId="0" borderId="1" xfId="0" applyNumberFormat="1" applyBorder="1"/>
    <xf numFmtId="0" fontId="3" fillId="0" borderId="1" xfId="0" applyFont="1" applyBorder="1" applyAlignment="1"/>
    <xf numFmtId="0" fontId="3" fillId="18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1" fillId="18" borderId="1" xfId="0" applyFont="1" applyFill="1" applyBorder="1" applyAlignment="1">
      <alignment horizontal="center" vertical="center"/>
    </xf>
    <xf numFmtId="49" fontId="1" fillId="0" borderId="1" xfId="0" applyNumberFormat="1" applyFont="1" applyBorder="1"/>
    <xf numFmtId="49" fontId="12" fillId="0" borderId="1" xfId="0" applyNumberFormat="1" applyFont="1" applyBorder="1"/>
    <xf numFmtId="0" fontId="1" fillId="2" borderId="5" xfId="0" applyFont="1" applyFill="1" applyBorder="1"/>
    <xf numFmtId="0" fontId="1" fillId="2" borderId="6" xfId="0" applyFont="1" applyFill="1" applyBorder="1"/>
    <xf numFmtId="0" fontId="1" fillId="2" borderId="29" xfId="0" applyFont="1" applyFill="1" applyBorder="1"/>
    <xf numFmtId="0" fontId="1" fillId="12" borderId="30" xfId="0" applyFont="1" applyFill="1" applyBorder="1"/>
    <xf numFmtId="0" fontId="3" fillId="17" borderId="1" xfId="0" applyFont="1" applyFill="1" applyBorder="1" applyAlignment="1">
      <alignment horizontal="center" vertical="center"/>
    </xf>
    <xf numFmtId="0" fontId="0" fillId="17" borderId="1" xfId="0" applyFill="1" applyBorder="1"/>
    <xf numFmtId="0" fontId="3" fillId="17" borderId="1" xfId="0" applyFont="1" applyFill="1" applyBorder="1" applyAlignment="1"/>
    <xf numFmtId="0" fontId="1" fillId="17" borderId="30" xfId="0" applyFont="1" applyFill="1" applyBorder="1"/>
    <xf numFmtId="0" fontId="0" fillId="0" borderId="0" xfId="0" applyBorder="1"/>
    <xf numFmtId="0" fontId="0" fillId="0" borderId="1" xfId="0" applyFill="1" applyBorder="1"/>
    <xf numFmtId="0" fontId="3" fillId="0" borderId="1" xfId="0" applyFont="1" applyBorder="1" applyAlignment="1">
      <alignment horizontal="left" vertical="center"/>
    </xf>
    <xf numFmtId="0" fontId="13" fillId="0" borderId="1" xfId="0" applyFont="1" applyBorder="1"/>
    <xf numFmtId="2" fontId="1" fillId="0" borderId="1" xfId="0" applyNumberFormat="1" applyFont="1" applyBorder="1"/>
    <xf numFmtId="0" fontId="3" fillId="0" borderId="0" xfId="0" applyFont="1" applyAlignment="1">
      <alignment vertical="center"/>
    </xf>
    <xf numFmtId="0" fontId="3" fillId="0" borderId="1" xfId="0" applyFont="1" applyBorder="1" applyAlignment="1">
      <alignment horizontal="left" vertical="top"/>
    </xf>
    <xf numFmtId="0" fontId="3" fillId="0" borderId="0" xfId="0" applyFont="1" applyAlignment="1">
      <alignment horizontal="center" vertical="center"/>
    </xf>
    <xf numFmtId="0" fontId="1" fillId="12" borderId="15" xfId="0" applyFont="1" applyFill="1" applyBorder="1"/>
    <xf numFmtId="0" fontId="14" fillId="0" borderId="1" xfId="0" applyFont="1" applyBorder="1" applyAlignment="1">
      <alignment vertical="center"/>
    </xf>
    <xf numFmtId="0" fontId="14" fillId="0" borderId="1" xfId="0" applyFont="1" applyBorder="1" applyAlignment="1"/>
    <xf numFmtId="0" fontId="14" fillId="0" borderId="1" xfId="0" applyFont="1" applyBorder="1"/>
    <xf numFmtId="0" fontId="14" fillId="0" borderId="1" xfId="0" applyFont="1" applyBorder="1" applyAlignment="1">
      <alignment horizontal="center" vertical="center"/>
    </xf>
    <xf numFmtId="0" fontId="15" fillId="0" borderId="1" xfId="0" applyFont="1" applyBorder="1"/>
    <xf numFmtId="17" fontId="14" fillId="0" borderId="1" xfId="0" applyNumberFormat="1" applyFont="1" applyBorder="1" applyAlignment="1">
      <alignment horizontal="center" vertical="center"/>
    </xf>
    <xf numFmtId="0" fontId="15" fillId="0" borderId="0" xfId="0" applyFont="1"/>
    <xf numFmtId="16" fontId="14" fillId="0" borderId="1" xfId="0" applyNumberFormat="1" applyFont="1" applyBorder="1" applyAlignment="1">
      <alignment vertical="center"/>
    </xf>
    <xf numFmtId="0" fontId="3" fillId="0" borderId="1" xfId="0" applyFont="1" applyBorder="1" applyAlignment="1">
      <alignment horizontal="center" vertical="center" wrapText="1"/>
    </xf>
    <xf numFmtId="0" fontId="15" fillId="7" borderId="4" xfId="0" applyFont="1" applyFill="1" applyBorder="1"/>
    <xf numFmtId="0" fontId="15" fillId="7" borderId="9" xfId="0" applyFont="1" applyFill="1" applyBorder="1"/>
    <xf numFmtId="0" fontId="15" fillId="8" borderId="1" xfId="0" applyFont="1" applyFill="1" applyBorder="1"/>
    <xf numFmtId="14" fontId="15" fillId="8" borderId="1" xfId="0" applyNumberFormat="1" applyFont="1" applyFill="1" applyBorder="1"/>
    <xf numFmtId="0" fontId="14" fillId="8" borderId="1" xfId="0" applyFont="1" applyFill="1" applyBorder="1" applyAlignment="1">
      <alignment vertical="center"/>
    </xf>
    <xf numFmtId="0" fontId="14" fillId="8" borderId="1" xfId="0" applyFont="1" applyFill="1" applyBorder="1" applyAlignment="1"/>
    <xf numFmtId="0" fontId="15" fillId="12" borderId="8" xfId="0" applyFont="1" applyFill="1" applyBorder="1"/>
    <xf numFmtId="0" fontId="15" fillId="12" borderId="4" xfId="0" applyFont="1" applyFill="1" applyBorder="1"/>
    <xf numFmtId="0" fontId="15" fillId="12" borderId="30" xfId="0" applyFont="1" applyFill="1" applyBorder="1"/>
    <xf numFmtId="0" fontId="0" fillId="0" borderId="22" xfId="0" applyBorder="1"/>
    <xf numFmtId="0" fontId="1" fillId="0" borderId="22" xfId="0" applyFont="1" applyBorder="1"/>
    <xf numFmtId="0" fontId="3" fillId="18" borderId="1" xfId="0" applyFont="1" applyFill="1" applyBorder="1" applyAlignment="1">
      <alignment vertical="center"/>
    </xf>
    <xf numFmtId="0" fontId="1" fillId="7" borderId="3" xfId="0" applyFont="1" applyFill="1" applyBorder="1"/>
    <xf numFmtId="0" fontId="0" fillId="7" borderId="4" xfId="0" applyFill="1" applyBorder="1"/>
    <xf numFmtId="17" fontId="0" fillId="7" borderId="1" xfId="0" applyNumberFormat="1" applyFill="1" applyBorder="1"/>
    <xf numFmtId="0" fontId="0" fillId="7" borderId="1" xfId="0" applyFill="1" applyBorder="1"/>
    <xf numFmtId="0" fontId="1" fillId="7" borderId="31" xfId="0" applyFont="1" applyFill="1" applyBorder="1"/>
    <xf numFmtId="14" fontId="1" fillId="7" borderId="22" xfId="0" applyNumberFormat="1" applyFont="1" applyFill="1" applyBorder="1"/>
    <xf numFmtId="0" fontId="1" fillId="7" borderId="22" xfId="0" applyFont="1" applyFill="1" applyBorder="1"/>
    <xf numFmtId="0" fontId="1" fillId="7" borderId="32" xfId="0" applyFont="1" applyFill="1" applyBorder="1"/>
    <xf numFmtId="0" fontId="0" fillId="8" borderId="1" xfId="0" applyFill="1" applyBorder="1"/>
    <xf numFmtId="0" fontId="1" fillId="18" borderId="1" xfId="0" applyFont="1" applyFill="1" applyBorder="1"/>
    <xf numFmtId="0" fontId="12" fillId="18" borderId="1" xfId="0" applyFont="1" applyFill="1" applyBorder="1"/>
    <xf numFmtId="0" fontId="15" fillId="18" borderId="1" xfId="0" applyFont="1" applyFill="1" applyBorder="1"/>
    <xf numFmtId="0" fontId="14" fillId="18" borderId="1" xfId="0" applyFont="1" applyFill="1" applyBorder="1" applyAlignment="1">
      <alignment vertical="center"/>
    </xf>
    <xf numFmtId="0" fontId="3" fillId="18" borderId="1" xfId="0" applyFont="1" applyFill="1" applyBorder="1" applyAlignment="1"/>
    <xf numFmtId="0" fontId="3" fillId="0" borderId="9" xfId="0" applyFont="1" applyBorder="1" applyAlignment="1">
      <alignment vertical="center"/>
    </xf>
    <xf numFmtId="0" fontId="3" fillId="12" borderId="1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17" fontId="3" fillId="7" borderId="1" xfId="0" applyNumberFormat="1" applyFont="1" applyFill="1" applyBorder="1" applyAlignment="1">
      <alignment vertical="center"/>
    </xf>
    <xf numFmtId="14" fontId="3" fillId="7" borderId="1" xfId="0" applyNumberFormat="1" applyFont="1" applyFill="1" applyBorder="1" applyAlignment="1">
      <alignment vertical="center"/>
    </xf>
    <xf numFmtId="0" fontId="3" fillId="12" borderId="8" xfId="0" applyFont="1" applyFill="1" applyBorder="1" applyAlignment="1">
      <alignment vertical="center"/>
    </xf>
    <xf numFmtId="0" fontId="3" fillId="12" borderId="9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wrapText="1"/>
    </xf>
    <xf numFmtId="0" fontId="11" fillId="12" borderId="8" xfId="0" applyFont="1" applyFill="1" applyBorder="1" applyAlignment="1">
      <alignment wrapText="1"/>
    </xf>
    <xf numFmtId="0" fontId="3" fillId="12" borderId="8" xfId="0" applyFont="1" applyFill="1" applyBorder="1" applyAlignment="1">
      <alignment wrapText="1"/>
    </xf>
    <xf numFmtId="0" fontId="14" fillId="0" borderId="0" xfId="0" applyFont="1" applyBorder="1"/>
    <xf numFmtId="0" fontId="3" fillId="0" borderId="0" xfId="0" applyFont="1" applyBorder="1"/>
    <xf numFmtId="0" fontId="3" fillId="0" borderId="0" xfId="0" applyFont="1" applyBorder="1" applyAlignment="1">
      <alignment vertical="center"/>
    </xf>
    <xf numFmtId="0" fontId="0" fillId="0" borderId="2" xfId="0" applyBorder="1"/>
    <xf numFmtId="0" fontId="11" fillId="0" borderId="0" xfId="0" applyFont="1" applyBorder="1"/>
    <xf numFmtId="0" fontId="14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14" fontId="1" fillId="0" borderId="2" xfId="0" applyNumberFormat="1" applyFont="1" applyBorder="1"/>
    <xf numFmtId="14" fontId="1" fillId="0" borderId="0" xfId="0" applyNumberFormat="1" applyFont="1" applyBorder="1"/>
    <xf numFmtId="0" fontId="11" fillId="0" borderId="0" xfId="0" applyFont="1" applyBorder="1" applyAlignment="1">
      <alignment horizontal="center" vertical="center"/>
    </xf>
    <xf numFmtId="0" fontId="1" fillId="0" borderId="0" xfId="0" applyFont="1" applyBorder="1"/>
    <xf numFmtId="0" fontId="12" fillId="0" borderId="0" xfId="0" applyFont="1" applyBorder="1"/>
    <xf numFmtId="0" fontId="3" fillId="0" borderId="0" xfId="0" applyFont="1" applyBorder="1" applyAlignment="1"/>
    <xf numFmtId="0" fontId="15" fillId="0" borderId="0" xfId="0" applyFont="1" applyBorder="1"/>
    <xf numFmtId="0" fontId="14" fillId="0" borderId="0" xfId="0" applyFont="1" applyBorder="1" applyAlignment="1">
      <alignment vertical="center"/>
    </xf>
    <xf numFmtId="0" fontId="3" fillId="18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vertical="center"/>
    </xf>
    <xf numFmtId="16" fontId="0" fillId="0" borderId="0" xfId="0" applyNumberFormat="1" applyBorder="1"/>
    <xf numFmtId="0" fontId="1" fillId="18" borderId="0" xfId="0" applyFont="1" applyFill="1" applyBorder="1"/>
    <xf numFmtId="16" fontId="3" fillId="0" borderId="0" xfId="0" applyNumberFormat="1" applyFont="1" applyBorder="1" applyAlignment="1">
      <alignment vertical="center"/>
    </xf>
    <xf numFmtId="0" fontId="14" fillId="0" borderId="0" xfId="0" applyFont="1" applyBorder="1" applyAlignment="1"/>
    <xf numFmtId="0" fontId="3" fillId="0" borderId="22" xfId="0" applyFont="1" applyBorder="1" applyAlignment="1">
      <alignment vertical="center"/>
    </xf>
    <xf numFmtId="0" fontId="3" fillId="17" borderId="0" xfId="0" applyFont="1" applyFill="1" applyBorder="1" applyAlignment="1">
      <alignment vertical="center"/>
    </xf>
    <xf numFmtId="0" fontId="3" fillId="0" borderId="22" xfId="0" applyFont="1" applyBorder="1" applyAlignment="1">
      <alignment horizontal="center" vertical="center"/>
    </xf>
    <xf numFmtId="0" fontId="3" fillId="0" borderId="22" xfId="0" applyFont="1" applyBorder="1" applyAlignment="1"/>
    <xf numFmtId="0" fontId="1" fillId="0" borderId="4" xfId="0" applyFont="1" applyBorder="1"/>
    <xf numFmtId="17" fontId="3" fillId="0" borderId="0" xfId="0" applyNumberFormat="1" applyFont="1" applyBorder="1" applyAlignment="1">
      <alignment horizontal="center" vertical="center"/>
    </xf>
    <xf numFmtId="17" fontId="3" fillId="0" borderId="22" xfId="0" applyNumberFormat="1" applyFont="1" applyBorder="1" applyAlignment="1">
      <alignment horizontal="center" vertical="center"/>
    </xf>
    <xf numFmtId="17" fontId="3" fillId="17" borderId="0" xfId="0" applyNumberFormat="1" applyFont="1" applyFill="1" applyBorder="1" applyAlignment="1">
      <alignment horizontal="center" vertical="center"/>
    </xf>
    <xf numFmtId="0" fontId="3" fillId="0" borderId="22" xfId="0" applyFont="1" applyBorder="1"/>
    <xf numFmtId="17" fontId="11" fillId="0" borderId="0" xfId="0" applyNumberFormat="1" applyFont="1" applyBorder="1" applyAlignment="1">
      <alignment horizontal="center" vertical="center"/>
    </xf>
    <xf numFmtId="16" fontId="0" fillId="0" borderId="2" xfId="0" applyNumberFormat="1" applyBorder="1"/>
    <xf numFmtId="16" fontId="0" fillId="17" borderId="0" xfId="0" applyNumberFormat="1" applyFill="1" applyBorder="1"/>
    <xf numFmtId="0" fontId="15" fillId="0" borderId="2" xfId="0" applyFont="1" applyBorder="1"/>
    <xf numFmtId="0" fontId="3" fillId="0" borderId="2" xfId="0" applyFont="1" applyBorder="1"/>
    <xf numFmtId="0" fontId="15" fillId="0" borderId="4" xfId="0" applyFont="1" applyBorder="1"/>
    <xf numFmtId="0" fontId="3" fillId="0" borderId="4" xfId="0" applyFont="1" applyBorder="1"/>
    <xf numFmtId="0" fontId="15" fillId="18" borderId="0" xfId="0" applyFont="1" applyFill="1" applyBorder="1"/>
    <xf numFmtId="0" fontId="3" fillId="18" borderId="0" xfId="0" applyFont="1" applyFill="1" applyBorder="1" applyAlignment="1"/>
    <xf numFmtId="0" fontId="11" fillId="18" borderId="0" xfId="0" applyFont="1" applyFill="1" applyBorder="1" applyAlignment="1">
      <alignment horizontal="center" vertical="center"/>
    </xf>
    <xf numFmtId="0" fontId="2" fillId="0" borderId="0" xfId="0" applyFont="1" applyBorder="1"/>
    <xf numFmtId="2" fontId="1" fillId="0" borderId="0" xfId="0" applyNumberFormat="1" applyFont="1" applyBorder="1"/>
    <xf numFmtId="49" fontId="1" fillId="0" borderId="0" xfId="0" applyNumberFormat="1" applyFont="1" applyBorder="1"/>
    <xf numFmtId="16" fontId="3" fillId="0" borderId="0" xfId="0" quotePrefix="1" applyNumberFormat="1" applyFont="1" applyBorder="1" applyAlignment="1">
      <alignment vertical="center"/>
    </xf>
    <xf numFmtId="16" fontId="1" fillId="0" borderId="0" xfId="0" quotePrefix="1" applyNumberFormat="1" applyFont="1" applyBorder="1"/>
    <xf numFmtId="2" fontId="3" fillId="0" borderId="1" xfId="0" quotePrefix="1" applyNumberFormat="1" applyFont="1" applyBorder="1" applyAlignment="1">
      <alignment horizontal="center" vertical="center"/>
    </xf>
    <xf numFmtId="164" fontId="3" fillId="0" borderId="0" xfId="0" quotePrefix="1" applyNumberFormat="1" applyFont="1" applyBorder="1" applyAlignment="1">
      <alignment vertical="center"/>
    </xf>
    <xf numFmtId="49" fontId="12" fillId="0" borderId="0" xfId="0" applyNumberFormat="1" applyFont="1" applyBorder="1"/>
    <xf numFmtId="0" fontId="3" fillId="0" borderId="0" xfId="0" quotePrefix="1" applyFont="1" applyBorder="1" applyAlignment="1">
      <alignment horizontal="center" vertical="center"/>
    </xf>
    <xf numFmtId="0" fontId="1" fillId="0" borderId="0" xfId="0" quotePrefix="1" applyFont="1" applyBorder="1"/>
    <xf numFmtId="0" fontId="0" fillId="0" borderId="1" xfId="0" applyBorder="1" applyAlignment="1">
      <alignment horizontal="center" vertical="center" wrapText="1"/>
    </xf>
    <xf numFmtId="16" fontId="0" fillId="0" borderId="1" xfId="0" quotePrefix="1" applyNumberFormat="1" applyBorder="1" applyAlignment="1">
      <alignment horizontal="center" vertical="center" wrapText="1"/>
    </xf>
    <xf numFmtId="2" fontId="1" fillId="0" borderId="22" xfId="0" applyNumberFormat="1" applyFont="1" applyBorder="1"/>
    <xf numFmtId="0" fontId="10" fillId="0" borderId="0" xfId="1" applyBorder="1"/>
    <xf numFmtId="0" fontId="0" fillId="0" borderId="16" xfId="0" applyBorder="1"/>
    <xf numFmtId="0" fontId="3" fillId="0" borderId="16" xfId="0" applyFont="1" applyBorder="1" applyAlignment="1">
      <alignment vertical="center"/>
    </xf>
    <xf numFmtId="14" fontId="1" fillId="2" borderId="0" xfId="0" applyNumberFormat="1" applyFont="1" applyFill="1" applyBorder="1"/>
    <xf numFmtId="14" fontId="12" fillId="2" borderId="0" xfId="0" applyNumberFormat="1" applyFont="1" applyFill="1" applyBorder="1"/>
    <xf numFmtId="17" fontId="3" fillId="0" borderId="0" xfId="0" applyNumberFormat="1" applyFont="1" applyBorder="1" applyAlignment="1">
      <alignment vertical="center"/>
    </xf>
    <xf numFmtId="17" fontId="0" fillId="0" borderId="0" xfId="0" applyNumberFormat="1" applyBorder="1"/>
    <xf numFmtId="0" fontId="1" fillId="2" borderId="0" xfId="0" applyFont="1" applyFill="1" applyBorder="1"/>
    <xf numFmtId="0" fontId="12" fillId="2" borderId="0" xfId="0" applyFont="1" applyFill="1" applyBorder="1"/>
    <xf numFmtId="0" fontId="3" fillId="7" borderId="4" xfId="0" applyFont="1" applyFill="1" applyBorder="1" applyAlignment="1">
      <alignment vertical="center"/>
    </xf>
    <xf numFmtId="0" fontId="0" fillId="0" borderId="4" xfId="0" applyBorder="1"/>
    <xf numFmtId="0" fontId="1" fillId="7" borderId="0" xfId="0" applyFont="1" applyFill="1" applyBorder="1"/>
    <xf numFmtId="0" fontId="15" fillId="7" borderId="1" xfId="0" applyFont="1" applyFill="1" applyBorder="1"/>
    <xf numFmtId="0" fontId="11" fillId="7" borderId="4" xfId="0" applyFont="1" applyFill="1" applyBorder="1" applyAlignment="1">
      <alignment vertical="center"/>
    </xf>
    <xf numFmtId="14" fontId="1" fillId="7" borderId="4" xfId="0" applyNumberFormat="1" applyFont="1" applyFill="1" applyBorder="1"/>
    <xf numFmtId="0" fontId="3" fillId="0" borderId="4" xfId="0" applyFont="1" applyBorder="1" applyAlignment="1">
      <alignment horizontal="center" vertical="center"/>
    </xf>
    <xf numFmtId="14" fontId="12" fillId="7" borderId="4" xfId="0" applyNumberFormat="1" applyFont="1" applyFill="1" applyBorder="1"/>
    <xf numFmtId="0" fontId="15" fillId="7" borderId="3" xfId="0" applyFont="1" applyFill="1" applyBorder="1"/>
    <xf numFmtId="0" fontId="12" fillId="7" borderId="3" xfId="0" applyFont="1" applyFill="1" applyBorder="1"/>
    <xf numFmtId="0" fontId="2" fillId="8" borderId="1" xfId="0" applyFont="1" applyFill="1" applyBorder="1"/>
    <xf numFmtId="0" fontId="0" fillId="8" borderId="0" xfId="0" applyFill="1" applyBorder="1"/>
    <xf numFmtId="0" fontId="3" fillId="8" borderId="2" xfId="0" applyFont="1" applyFill="1" applyBorder="1" applyAlignment="1">
      <alignment vertical="center"/>
    </xf>
    <xf numFmtId="0" fontId="1" fillId="8" borderId="0" xfId="0" applyFont="1" applyFill="1" applyBorder="1"/>
    <xf numFmtId="0" fontId="15" fillId="8" borderId="2" xfId="0" applyFont="1" applyFill="1" applyBorder="1"/>
    <xf numFmtId="0" fontId="3" fillId="8" borderId="2" xfId="0" applyFont="1" applyFill="1" applyBorder="1" applyAlignment="1"/>
    <xf numFmtId="0" fontId="3" fillId="8" borderId="2" xfId="0" applyFont="1" applyFill="1" applyBorder="1" applyAlignment="1">
      <alignment horizontal="center" vertical="center"/>
    </xf>
    <xf numFmtId="14" fontId="1" fillId="8" borderId="0" xfId="0" applyNumberFormat="1" applyFont="1" applyFill="1" applyBorder="1"/>
    <xf numFmtId="0" fontId="2" fillId="8" borderId="1" xfId="0" applyFont="1" applyFill="1" applyBorder="1" applyAlignment="1">
      <alignment vertical="center" wrapText="1"/>
    </xf>
    <xf numFmtId="0" fontId="3" fillId="8" borderId="0" xfId="0" applyFont="1" applyFill="1" applyBorder="1" applyAlignment="1">
      <alignment vertical="center"/>
    </xf>
    <xf numFmtId="0" fontId="2" fillId="8" borderId="0" xfId="0" applyFont="1" applyFill="1" applyBorder="1" applyAlignment="1">
      <alignment vertical="center" wrapText="1"/>
    </xf>
    <xf numFmtId="0" fontId="3" fillId="8" borderId="0" xfId="0" applyFont="1" applyFill="1" applyBorder="1" applyAlignment="1">
      <alignment horizontal="center" vertical="center"/>
    </xf>
    <xf numFmtId="0" fontId="15" fillId="8" borderId="0" xfId="0" applyFont="1" applyFill="1" applyBorder="1"/>
    <xf numFmtId="0" fontId="2" fillId="8" borderId="1" xfId="0" applyFont="1" applyFill="1" applyBorder="1" applyAlignment="1">
      <alignment vertical="center"/>
    </xf>
    <xf numFmtId="0" fontId="10" fillId="8" borderId="1" xfId="1" applyFill="1" applyBorder="1"/>
    <xf numFmtId="0" fontId="0" fillId="0" borderId="8" xfId="0" applyBorder="1"/>
    <xf numFmtId="0" fontId="1" fillId="12" borderId="1" xfId="0" applyFont="1" applyFill="1" applyBorder="1"/>
    <xf numFmtId="0" fontId="11" fillId="0" borderId="8" xfId="0" applyFont="1" applyBorder="1"/>
    <xf numFmtId="0" fontId="15" fillId="12" borderId="1" xfId="0" applyFont="1" applyFill="1" applyBorder="1"/>
    <xf numFmtId="0" fontId="0" fillId="0" borderId="15" xfId="0" applyBorder="1"/>
    <xf numFmtId="0" fontId="11" fillId="12" borderId="4" xfId="0" applyFont="1" applyFill="1" applyBorder="1" applyAlignment="1">
      <alignment wrapText="1"/>
    </xf>
    <xf numFmtId="0" fontId="1" fillId="0" borderId="8" xfId="0" applyFont="1" applyBorder="1"/>
    <xf numFmtId="0" fontId="11" fillId="17" borderId="0" xfId="0" applyFont="1" applyFill="1" applyBorder="1"/>
    <xf numFmtId="0" fontId="11" fillId="0" borderId="4" xfId="0" applyFont="1" applyBorder="1"/>
    <xf numFmtId="0" fontId="1" fillId="12" borderId="0" xfId="0" applyFont="1" applyFill="1" applyBorder="1"/>
    <xf numFmtId="0" fontId="11" fillId="0" borderId="4" xfId="0" applyFont="1" applyBorder="1" applyAlignment="1">
      <alignment vertical="center" wrapText="1"/>
    </xf>
    <xf numFmtId="17" fontId="3" fillId="0" borderId="4" xfId="0" applyNumberFormat="1" applyFont="1" applyBorder="1" applyAlignment="1">
      <alignment horizontal="center" vertical="center"/>
    </xf>
    <xf numFmtId="0" fontId="13" fillId="0" borderId="8" xfId="0" applyFont="1" applyBorder="1"/>
    <xf numFmtId="17" fontId="3" fillId="0" borderId="8" xfId="0" applyNumberFormat="1" applyFont="1" applyBorder="1" applyAlignment="1">
      <alignment horizontal="center" vertical="center"/>
    </xf>
    <xf numFmtId="0" fontId="11" fillId="12" borderId="1" xfId="0" applyFont="1" applyFill="1" applyBorder="1" applyAlignment="1">
      <alignment wrapText="1"/>
    </xf>
    <xf numFmtId="0" fontId="11" fillId="0" borderId="4" xfId="0" applyFont="1" applyBorder="1" applyAlignment="1">
      <alignment wrapText="1"/>
    </xf>
    <xf numFmtId="0" fontId="15" fillId="12" borderId="18" xfId="0" applyFont="1" applyFill="1" applyBorder="1"/>
    <xf numFmtId="0" fontId="3" fillId="12" borderId="1" xfId="0" applyFont="1" applyFill="1" applyBorder="1" applyAlignment="1">
      <alignment wrapText="1"/>
    </xf>
    <xf numFmtId="0" fontId="11" fillId="0" borderId="8" xfId="0" applyFont="1" applyBorder="1" applyAlignment="1">
      <alignment wrapText="1"/>
    </xf>
    <xf numFmtId="0" fontId="3" fillId="12" borderId="4" xfId="0" applyFont="1" applyFill="1" applyBorder="1"/>
    <xf numFmtId="0" fontId="11" fillId="0" borderId="5" xfId="0" applyFont="1" applyBorder="1"/>
    <xf numFmtId="0" fontId="11" fillId="12" borderId="4" xfId="0" applyFont="1" applyFill="1" applyBorder="1"/>
    <xf numFmtId="0" fontId="1" fillId="12" borderId="2" xfId="0" applyFont="1" applyFill="1" applyBorder="1"/>
    <xf numFmtId="14" fontId="1" fillId="12" borderId="4" xfId="0" applyNumberFormat="1" applyFont="1" applyFill="1" applyBorder="1"/>
    <xf numFmtId="14" fontId="1" fillId="12" borderId="0" xfId="0" applyNumberFormat="1" applyFont="1" applyFill="1" applyBorder="1"/>
    <xf numFmtId="0" fontId="15" fillId="12" borderId="2" xfId="0" applyFont="1" applyFill="1" applyBorder="1"/>
    <xf numFmtId="0" fontId="13" fillId="0" borderId="4" xfId="0" applyFont="1" applyBorder="1"/>
    <xf numFmtId="14" fontId="1" fillId="12" borderId="6" xfId="0" applyNumberFormat="1" applyFont="1" applyFill="1" applyBorder="1"/>
    <xf numFmtId="0" fontId="0" fillId="0" borderId="30" xfId="0" applyBorder="1"/>
    <xf numFmtId="0" fontId="15" fillId="12" borderId="9" xfId="0" applyFont="1" applyFill="1" applyBorder="1"/>
    <xf numFmtId="0" fontId="3" fillId="0" borderId="30" xfId="0" applyFont="1" applyBorder="1" applyAlignment="1">
      <alignment vertical="center"/>
    </xf>
    <xf numFmtId="0" fontId="3" fillId="0" borderId="30" xfId="0" applyFont="1" applyBorder="1"/>
    <xf numFmtId="0" fontId="3" fillId="12" borderId="30" xfId="0" applyFont="1" applyFill="1" applyBorder="1"/>
    <xf numFmtId="0" fontId="0" fillId="0" borderId="9" xfId="0" applyBorder="1"/>
    <xf numFmtId="0" fontId="0" fillId="0" borderId="19" xfId="0" applyBorder="1"/>
    <xf numFmtId="0" fontId="1" fillId="17" borderId="0" xfId="0" applyFont="1" applyFill="1" applyBorder="1"/>
    <xf numFmtId="0" fontId="13" fillId="0" borderId="30" xfId="0" applyFont="1" applyBorder="1"/>
    <xf numFmtId="0" fontId="15" fillId="12" borderId="19" xfId="0" applyFont="1" applyFill="1" applyBorder="1"/>
    <xf numFmtId="0" fontId="11" fillId="12" borderId="30" xfId="0" applyFont="1" applyFill="1" applyBorder="1"/>
    <xf numFmtId="0" fontId="11" fillId="0" borderId="7" xfId="0" applyFont="1" applyBorder="1"/>
    <xf numFmtId="0" fontId="3" fillId="18" borderId="1" xfId="0" applyFont="1" applyFill="1" applyBorder="1"/>
    <xf numFmtId="17" fontId="3" fillId="18" borderId="1" xfId="0" applyNumberFormat="1" applyFont="1" applyFill="1" applyBorder="1" applyAlignment="1">
      <alignment horizontal="center" vertical="center"/>
    </xf>
    <xf numFmtId="0" fontId="1" fillId="18" borderId="3" xfId="0" applyFont="1" applyFill="1" applyBorder="1"/>
    <xf numFmtId="0" fontId="1" fillId="18" borderId="8" xfId="0" applyFont="1" applyFill="1" applyBorder="1"/>
    <xf numFmtId="14" fontId="1" fillId="18" borderId="1" xfId="0" applyNumberFormat="1" applyFont="1" applyFill="1" applyBorder="1"/>
    <xf numFmtId="0" fontId="1" fillId="18" borderId="9" xfId="0" applyFont="1" applyFill="1" applyBorder="1"/>
    <xf numFmtId="0" fontId="1" fillId="18" borderId="4" xfId="0" applyFont="1" applyFill="1" applyBorder="1"/>
    <xf numFmtId="0" fontId="3" fillId="18" borderId="1" xfId="0" applyFont="1" applyFill="1" applyBorder="1" applyAlignment="1">
      <alignment wrapText="1"/>
    </xf>
    <xf numFmtId="14" fontId="1" fillId="18" borderId="9" xfId="0" applyNumberFormat="1" applyFont="1" applyFill="1" applyBorder="1"/>
    <xf numFmtId="0" fontId="11" fillId="18" borderId="4" xfId="0" applyFont="1" applyFill="1" applyBorder="1"/>
    <xf numFmtId="0" fontId="11" fillId="18" borderId="1" xfId="0" applyFont="1" applyFill="1" applyBorder="1"/>
    <xf numFmtId="14" fontId="1" fillId="18" borderId="3" xfId="0" applyNumberFormat="1" applyFont="1" applyFill="1" applyBorder="1"/>
    <xf numFmtId="0" fontId="1" fillId="18" borderId="1" xfId="0" applyFont="1" applyFill="1" applyBorder="1" applyAlignment="1">
      <alignment horizontal="center"/>
    </xf>
    <xf numFmtId="0" fontId="1" fillId="18" borderId="0" xfId="0" applyFont="1" applyFill="1"/>
    <xf numFmtId="0" fontId="11" fillId="18" borderId="4" xfId="0" applyFont="1" applyFill="1" applyBorder="1" applyAlignment="1">
      <alignment wrapText="1"/>
    </xf>
    <xf numFmtId="0" fontId="1" fillId="0" borderId="1" xfId="0" applyFont="1" applyFill="1" applyBorder="1"/>
    <xf numFmtId="0" fontId="3" fillId="0" borderId="1" xfId="0" applyFont="1" applyFill="1" applyBorder="1"/>
    <xf numFmtId="0" fontId="3" fillId="0" borderId="1" xfId="0" applyFont="1" applyFill="1" applyBorder="1" applyAlignment="1">
      <alignment vertical="center"/>
    </xf>
    <xf numFmtId="17" fontId="3" fillId="0" borderId="1" xfId="0" applyNumberFormat="1" applyFont="1" applyFill="1" applyBorder="1" applyAlignment="1">
      <alignment horizontal="center" vertical="center"/>
    </xf>
    <xf numFmtId="0" fontId="1" fillId="0" borderId="3" xfId="0" applyFont="1" applyFill="1" applyBorder="1"/>
    <xf numFmtId="0" fontId="1" fillId="0" borderId="8" xfId="0" applyFont="1" applyFill="1" applyBorder="1"/>
    <xf numFmtId="14" fontId="1" fillId="0" borderId="1" xfId="0" applyNumberFormat="1" applyFont="1" applyFill="1" applyBorder="1"/>
    <xf numFmtId="0" fontId="1" fillId="0" borderId="9" xfId="0" applyFont="1" applyFill="1" applyBorder="1"/>
    <xf numFmtId="0" fontId="1" fillId="0" borderId="4" xfId="0" applyFont="1" applyFill="1" applyBorder="1"/>
    <xf numFmtId="0" fontId="3" fillId="0" borderId="1" xfId="0" applyFont="1" applyFill="1" applyBorder="1" applyAlignment="1">
      <alignment wrapText="1"/>
    </xf>
    <xf numFmtId="14" fontId="1" fillId="0" borderId="9" xfId="0" applyNumberFormat="1" applyFont="1" applyFill="1" applyBorder="1"/>
    <xf numFmtId="14" fontId="1" fillId="0" borderId="3" xfId="0" applyNumberFormat="1" applyFont="1" applyFill="1" applyBorder="1"/>
    <xf numFmtId="0" fontId="1" fillId="0" borderId="1" xfId="0" applyFont="1" applyFill="1" applyBorder="1" applyAlignment="1">
      <alignment horizontal="center"/>
    </xf>
    <xf numFmtId="0" fontId="1" fillId="0" borderId="0" xfId="0" applyFont="1" applyFill="1"/>
    <xf numFmtId="14" fontId="1" fillId="17" borderId="0" xfId="0" applyNumberFormat="1" applyFont="1" applyFill="1" applyBorder="1"/>
    <xf numFmtId="16" fontId="0" fillId="17" borderId="0" xfId="0" quotePrefix="1" applyNumberFormat="1" applyFill="1" applyAlignment="1">
      <alignment horizontal="center" vertical="center" wrapText="1"/>
    </xf>
    <xf numFmtId="0" fontId="3" fillId="17" borderId="4" xfId="0" applyFont="1" applyFill="1" applyBorder="1" applyAlignment="1">
      <alignment vertical="center"/>
    </xf>
    <xf numFmtId="0" fontId="3" fillId="17" borderId="9" xfId="0" applyFont="1" applyFill="1" applyBorder="1" applyAlignment="1">
      <alignment vertical="center"/>
    </xf>
    <xf numFmtId="2" fontId="1" fillId="17" borderId="1" xfId="0" quotePrefix="1" applyNumberFormat="1" applyFont="1" applyFill="1" applyBorder="1"/>
    <xf numFmtId="0" fontId="0" fillId="17" borderId="4" xfId="0" applyFill="1" applyBorder="1"/>
    <xf numFmtId="17" fontId="0" fillId="17" borderId="1" xfId="0" applyNumberFormat="1" applyFill="1" applyBorder="1"/>
    <xf numFmtId="0" fontId="2" fillId="17" borderId="1" xfId="0" applyFont="1" applyFill="1" applyBorder="1" applyAlignment="1">
      <alignment vertical="center" wrapText="1"/>
    </xf>
    <xf numFmtId="0" fontId="2" fillId="17" borderId="1" xfId="0" applyFont="1" applyFill="1" applyBorder="1" applyAlignment="1">
      <alignment vertical="center"/>
    </xf>
    <xf numFmtId="14" fontId="1" fillId="17" borderId="4" xfId="0" applyNumberFormat="1" applyFont="1" applyFill="1" applyBorder="1"/>
    <xf numFmtId="0" fontId="3" fillId="17" borderId="8" xfId="0" applyFont="1" applyFill="1" applyBorder="1"/>
    <xf numFmtId="0" fontId="3" fillId="17" borderId="4" xfId="0" applyFont="1" applyFill="1" applyBorder="1"/>
    <xf numFmtId="0" fontId="3" fillId="17" borderId="30" xfId="0" applyFont="1" applyFill="1" applyBorder="1"/>
    <xf numFmtId="0" fontId="3" fillId="17" borderId="0" xfId="0" applyFont="1" applyFill="1" applyBorder="1" applyAlignment="1"/>
    <xf numFmtId="0" fontId="3" fillId="17" borderId="8" xfId="0" applyFont="1" applyFill="1" applyBorder="1" applyAlignment="1">
      <alignment vertical="center"/>
    </xf>
    <xf numFmtId="0" fontId="3" fillId="17" borderId="30" xfId="0" applyFont="1" applyFill="1" applyBorder="1" applyAlignment="1">
      <alignment vertical="center"/>
    </xf>
    <xf numFmtId="0" fontId="3" fillId="0" borderId="0" xfId="0" applyFont="1" applyFill="1" applyBorder="1"/>
    <xf numFmtId="0" fontId="3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wrapText="1"/>
    </xf>
    <xf numFmtId="0" fontId="1" fillId="0" borderId="16" xfId="0" applyFont="1" applyFill="1" applyBorder="1"/>
    <xf numFmtId="14" fontId="1" fillId="0" borderId="0" xfId="0" applyNumberFormat="1" applyFont="1" applyFill="1"/>
    <xf numFmtId="0" fontId="1" fillId="0" borderId="20" xfId="0" applyFont="1" applyFill="1" applyBorder="1"/>
    <xf numFmtId="0" fontId="11" fillId="0" borderId="0" xfId="0" applyFont="1" applyFill="1" applyBorder="1"/>
    <xf numFmtId="0" fontId="1" fillId="0" borderId="0" xfId="0" applyFont="1" applyFill="1" applyBorder="1"/>
    <xf numFmtId="0" fontId="11" fillId="17" borderId="1" xfId="0" applyFont="1" applyFill="1" applyBorder="1" applyAlignment="1">
      <alignment horizontal="center" vertical="center"/>
    </xf>
    <xf numFmtId="0" fontId="12" fillId="17" borderId="1" xfId="0" applyFont="1" applyFill="1" applyBorder="1"/>
    <xf numFmtId="0" fontId="11" fillId="17" borderId="1" xfId="0" applyFont="1" applyFill="1" applyBorder="1" applyAlignment="1">
      <alignment vertical="center"/>
    </xf>
    <xf numFmtId="17" fontId="11" fillId="17" borderId="1" xfId="0" applyNumberFormat="1" applyFont="1" applyFill="1" applyBorder="1" applyAlignment="1">
      <alignment horizontal="center" vertical="center"/>
    </xf>
    <xf numFmtId="0" fontId="11" fillId="17" borderId="1" xfId="0" applyFont="1" applyFill="1" applyBorder="1" applyAlignment="1">
      <alignment wrapText="1"/>
    </xf>
    <xf numFmtId="0" fontId="11" fillId="17" borderId="2" xfId="0" applyFont="1" applyFill="1" applyBorder="1"/>
    <xf numFmtId="49" fontId="12" fillId="17" borderId="0" xfId="0" applyNumberFormat="1" applyFont="1" applyFill="1" applyBorder="1"/>
    <xf numFmtId="0" fontId="1" fillId="17" borderId="2" xfId="0" applyFont="1" applyFill="1" applyBorder="1"/>
    <xf numFmtId="16" fontId="3" fillId="17" borderId="1" xfId="0" applyNumberFormat="1" applyFont="1" applyFill="1" applyBorder="1" applyAlignment="1">
      <alignment vertical="center"/>
    </xf>
    <xf numFmtId="0" fontId="11" fillId="17" borderId="8" xfId="0" applyFont="1" applyFill="1" applyBorder="1"/>
    <xf numFmtId="0" fontId="11" fillId="17" borderId="9" xfId="0" applyFont="1" applyFill="1" applyBorder="1"/>
    <xf numFmtId="0" fontId="12" fillId="17" borderId="0" xfId="0" applyFont="1" applyFill="1" applyBorder="1"/>
    <xf numFmtId="0" fontId="11" fillId="17" borderId="0" xfId="0" applyFont="1" applyFill="1" applyBorder="1" applyAlignment="1">
      <alignment vertical="center"/>
    </xf>
    <xf numFmtId="0" fontId="0" fillId="18" borderId="1" xfId="0" applyFill="1" applyBorder="1"/>
    <xf numFmtId="16" fontId="0" fillId="18" borderId="0" xfId="0" applyNumberFormat="1" applyFill="1" applyBorder="1"/>
    <xf numFmtId="49" fontId="1" fillId="18" borderId="1" xfId="0" applyNumberFormat="1" applyFont="1" applyFill="1" applyBorder="1"/>
    <xf numFmtId="0" fontId="1" fillId="18" borderId="16" xfId="0" applyFont="1" applyFill="1" applyBorder="1"/>
    <xf numFmtId="14" fontId="1" fillId="18" borderId="0" xfId="0" applyNumberFormat="1" applyFont="1" applyFill="1"/>
    <xf numFmtId="0" fontId="1" fillId="18" borderId="20" xfId="0" applyFont="1" applyFill="1" applyBorder="1"/>
    <xf numFmtId="165" fontId="0" fillId="0" borderId="0" xfId="2" applyNumberFormat="1" applyFont="1"/>
    <xf numFmtId="165" fontId="0" fillId="0" borderId="0" xfId="0" applyNumberFormat="1"/>
    <xf numFmtId="0" fontId="2" fillId="17" borderId="1" xfId="0" applyFont="1" applyFill="1" applyBorder="1"/>
    <xf numFmtId="0" fontId="3" fillId="17" borderId="16" xfId="0" applyFont="1" applyFill="1" applyBorder="1" applyAlignment="1">
      <alignment vertical="center"/>
    </xf>
    <xf numFmtId="0" fontId="3" fillId="17" borderId="0" xfId="0" applyFont="1" applyFill="1" applyBorder="1" applyAlignment="1">
      <alignment vertical="center" wrapText="1"/>
    </xf>
    <xf numFmtId="0" fontId="12" fillId="17" borderId="4" xfId="0" applyFont="1" applyFill="1" applyBorder="1"/>
    <xf numFmtId="0" fontId="3" fillId="17" borderId="1" xfId="0" applyFont="1" applyFill="1" applyBorder="1" applyAlignment="1">
      <alignment vertical="center" wrapText="1"/>
    </xf>
    <xf numFmtId="0" fontId="15" fillId="17" borderId="1" xfId="0" applyFont="1" applyFill="1" applyBorder="1"/>
    <xf numFmtId="0" fontId="3" fillId="17" borderId="0" xfId="0" applyFont="1" applyFill="1" applyBorder="1"/>
    <xf numFmtId="0" fontId="0" fillId="17" borderId="0" xfId="0" applyFill="1" applyBorder="1"/>
    <xf numFmtId="0" fontId="0" fillId="17" borderId="0" xfId="0" applyFill="1"/>
    <xf numFmtId="0" fontId="14" fillId="17" borderId="1" xfId="0" applyFont="1" applyFill="1" applyBorder="1" applyAlignment="1">
      <alignment vertical="center" wrapText="1"/>
    </xf>
    <xf numFmtId="0" fontId="14" fillId="17" borderId="1" xfId="0" applyFont="1" applyFill="1" applyBorder="1"/>
    <xf numFmtId="0" fontId="1" fillId="17" borderId="22" xfId="0" applyFont="1" applyFill="1" applyBorder="1"/>
    <xf numFmtId="0" fontId="3" fillId="17" borderId="1" xfId="0" applyFont="1" applyFill="1" applyBorder="1" applyAlignment="1">
      <alignment horizontal="center" vertical="center" wrapText="1"/>
    </xf>
    <xf numFmtId="0" fontId="6" fillId="17" borderId="1" xfId="0" applyFont="1" applyFill="1" applyBorder="1" applyAlignment="1">
      <alignment vertical="center"/>
    </xf>
    <xf numFmtId="0" fontId="1" fillId="17" borderId="28" xfId="0" applyFont="1" applyFill="1" applyBorder="1"/>
    <xf numFmtId="0" fontId="3" fillId="17" borderId="2" xfId="0" applyFont="1" applyFill="1" applyBorder="1"/>
    <xf numFmtId="0" fontId="3" fillId="17" borderId="0" xfId="0" applyFont="1" applyFill="1" applyBorder="1" applyAlignment="1">
      <alignment horizontal="center" vertical="center"/>
    </xf>
    <xf numFmtId="0" fontId="6" fillId="17" borderId="0" xfId="0" applyFont="1" applyFill="1" applyBorder="1" applyAlignment="1">
      <alignment vertical="center"/>
    </xf>
    <xf numFmtId="0" fontId="0" fillId="17" borderId="22" xfId="0" applyFill="1" applyBorder="1"/>
    <xf numFmtId="0" fontId="2" fillId="4" borderId="3" xfId="0" applyFont="1" applyFill="1" applyBorder="1" applyAlignment="1">
      <alignment horizontal="center" vertical="center"/>
    </xf>
    <xf numFmtId="0" fontId="2" fillId="4" borderId="24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3" borderId="27" xfId="0" applyFont="1" applyFill="1" applyBorder="1" applyAlignment="1">
      <alignment horizontal="center" vertical="center"/>
    </xf>
    <xf numFmtId="0" fontId="2" fillId="3" borderId="21" xfId="0" applyFont="1" applyFill="1" applyBorder="1" applyAlignment="1">
      <alignment horizontal="center" vertical="center"/>
    </xf>
    <xf numFmtId="0" fontId="2" fillId="3" borderId="22" xfId="0" applyFont="1" applyFill="1" applyBorder="1" applyAlignment="1">
      <alignment horizontal="center" vertical="center"/>
    </xf>
    <xf numFmtId="0" fontId="2" fillId="3" borderId="23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/>
    </xf>
    <xf numFmtId="0" fontId="2" fillId="3" borderId="27" xfId="0" applyFont="1" applyFill="1" applyBorder="1" applyAlignment="1">
      <alignment horizontal="center"/>
    </xf>
    <xf numFmtId="0" fontId="2" fillId="3" borderId="2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17" borderId="6" xfId="0" applyFont="1" applyFill="1" applyBorder="1" applyAlignment="1">
      <alignment horizontal="center" vertical="center"/>
    </xf>
    <xf numFmtId="0" fontId="2" fillId="17" borderId="1" xfId="0" applyFont="1" applyFill="1" applyBorder="1" applyAlignment="1">
      <alignment horizontal="center" vertical="center"/>
    </xf>
    <xf numFmtId="0" fontId="2" fillId="17" borderId="11" xfId="0" applyFont="1" applyFill="1" applyBorder="1" applyAlignment="1">
      <alignment horizontal="center" vertical="center"/>
    </xf>
    <xf numFmtId="0" fontId="2" fillId="14" borderId="5" xfId="0" applyFont="1" applyFill="1" applyBorder="1" applyAlignment="1">
      <alignment horizontal="center"/>
    </xf>
    <xf numFmtId="0" fontId="2" fillId="14" borderId="6" xfId="0" applyFont="1" applyFill="1" applyBorder="1" applyAlignment="1">
      <alignment horizontal="center"/>
    </xf>
    <xf numFmtId="0" fontId="2" fillId="14" borderId="7" xfId="0" applyFont="1" applyFill="1" applyBorder="1" applyAlignment="1">
      <alignment horizontal="center"/>
    </xf>
    <xf numFmtId="0" fontId="2" fillId="14" borderId="8" xfId="0" applyFont="1" applyFill="1" applyBorder="1" applyAlignment="1">
      <alignment horizontal="center" vertical="center"/>
    </xf>
    <xf numFmtId="0" fontId="2" fillId="14" borderId="10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0" fontId="2" fillId="14" borderId="11" xfId="0" applyFont="1" applyFill="1" applyBorder="1" applyAlignment="1">
      <alignment horizontal="center" vertical="center"/>
    </xf>
    <xf numFmtId="0" fontId="2" fillId="14" borderId="9" xfId="0" applyFont="1" applyFill="1" applyBorder="1" applyAlignment="1">
      <alignment horizontal="center" vertical="center"/>
    </xf>
    <xf numFmtId="0" fontId="2" fillId="14" borderId="13" xfId="0" applyFont="1" applyFill="1" applyBorder="1" applyAlignment="1">
      <alignment horizontal="center" vertical="center"/>
    </xf>
    <xf numFmtId="0" fontId="2" fillId="16" borderId="21" xfId="0" applyFont="1" applyFill="1" applyBorder="1" applyAlignment="1">
      <alignment horizontal="center"/>
    </xf>
    <xf numFmtId="0" fontId="2" fillId="16" borderId="6" xfId="0" applyFont="1" applyFill="1" applyBorder="1" applyAlignment="1">
      <alignment horizontal="center"/>
    </xf>
    <xf numFmtId="0" fontId="2" fillId="16" borderId="14" xfId="0" applyFont="1" applyFill="1" applyBorder="1" applyAlignment="1">
      <alignment horizontal="center"/>
    </xf>
    <xf numFmtId="0" fontId="2" fillId="16" borderId="4" xfId="0" applyFont="1" applyFill="1" applyBorder="1" applyAlignment="1">
      <alignment horizontal="center" vertical="center"/>
    </xf>
    <xf numFmtId="0" fontId="2" fillId="16" borderId="17" xfId="0" applyFont="1" applyFill="1" applyBorder="1" applyAlignment="1">
      <alignment horizontal="center" vertical="center"/>
    </xf>
    <xf numFmtId="0" fontId="2" fillId="16" borderId="1" xfId="0" applyFont="1" applyFill="1" applyBorder="1" applyAlignment="1">
      <alignment horizontal="center" vertical="center"/>
    </xf>
    <xf numFmtId="0" fontId="2" fillId="16" borderId="11" xfId="0" applyFont="1" applyFill="1" applyBorder="1" applyAlignment="1">
      <alignment horizontal="center" vertical="center"/>
    </xf>
    <xf numFmtId="0" fontId="2" fillId="16" borderId="3" xfId="0" applyFont="1" applyFill="1" applyBorder="1" applyAlignment="1">
      <alignment horizontal="center" vertical="center"/>
    </xf>
    <xf numFmtId="0" fontId="2" fillId="16" borderId="12" xfId="0" applyFont="1" applyFill="1" applyBorder="1" applyAlignment="1">
      <alignment horizontal="center" vertical="center"/>
    </xf>
    <xf numFmtId="0" fontId="2" fillId="11" borderId="5" xfId="0" applyFont="1" applyFill="1" applyBorder="1" applyAlignment="1">
      <alignment horizontal="center"/>
    </xf>
    <xf numFmtId="0" fontId="2" fillId="11" borderId="6" xfId="0" applyFont="1" applyFill="1" applyBorder="1" applyAlignment="1">
      <alignment horizontal="center"/>
    </xf>
    <xf numFmtId="0" fontId="2" fillId="11" borderId="7" xfId="0" applyFont="1" applyFill="1" applyBorder="1" applyAlignment="1">
      <alignment horizontal="center"/>
    </xf>
    <xf numFmtId="0" fontId="2" fillId="11" borderId="8" xfId="0" applyFont="1" applyFill="1" applyBorder="1" applyAlignment="1">
      <alignment horizontal="center" vertical="center"/>
    </xf>
    <xf numFmtId="0" fontId="2" fillId="11" borderId="10" xfId="0" applyFont="1" applyFill="1" applyBorder="1" applyAlignment="1">
      <alignment horizontal="center" vertical="center"/>
    </xf>
    <xf numFmtId="14" fontId="2" fillId="11" borderId="1" xfId="0" applyNumberFormat="1" applyFont="1" applyFill="1" applyBorder="1" applyAlignment="1">
      <alignment horizontal="center" vertical="center" wrapText="1"/>
    </xf>
    <xf numFmtId="14" fontId="2" fillId="11" borderId="11" xfId="0" applyNumberFormat="1" applyFont="1" applyFill="1" applyBorder="1" applyAlignment="1">
      <alignment horizontal="center" vertical="center"/>
    </xf>
    <xf numFmtId="0" fontId="2" fillId="11" borderId="9" xfId="0" applyFont="1" applyFill="1" applyBorder="1" applyAlignment="1">
      <alignment horizontal="center" vertical="center" wrapText="1"/>
    </xf>
    <xf numFmtId="0" fontId="2" fillId="11" borderId="13" xfId="0" applyFont="1" applyFill="1" applyBorder="1" applyAlignment="1">
      <alignment horizontal="center" vertical="center"/>
    </xf>
    <xf numFmtId="0" fontId="2" fillId="13" borderId="5" xfId="0" applyFont="1" applyFill="1" applyBorder="1" applyAlignment="1">
      <alignment horizontal="center"/>
    </xf>
    <xf numFmtId="0" fontId="2" fillId="13" borderId="6" xfId="0" applyFont="1" applyFill="1" applyBorder="1" applyAlignment="1">
      <alignment horizontal="center"/>
    </xf>
    <xf numFmtId="0" fontId="2" fillId="13" borderId="7" xfId="0" applyFont="1" applyFill="1" applyBorder="1" applyAlignment="1">
      <alignment horizontal="center"/>
    </xf>
    <xf numFmtId="0" fontId="2" fillId="13" borderId="4" xfId="0" applyFont="1" applyFill="1" applyBorder="1" applyAlignment="1">
      <alignment horizontal="center" vertical="center" wrapText="1"/>
    </xf>
    <xf numFmtId="0" fontId="2" fillId="13" borderId="17" xfId="0" applyFont="1" applyFill="1" applyBorder="1" applyAlignment="1">
      <alignment horizontal="center" vertical="center"/>
    </xf>
    <xf numFmtId="14" fontId="2" fillId="13" borderId="1" xfId="0" applyNumberFormat="1" applyFont="1" applyFill="1" applyBorder="1" applyAlignment="1">
      <alignment horizontal="center" vertical="center" wrapText="1"/>
    </xf>
    <xf numFmtId="14" fontId="2" fillId="13" borderId="11" xfId="0" applyNumberFormat="1" applyFont="1" applyFill="1" applyBorder="1" applyAlignment="1">
      <alignment horizontal="center" vertical="center" wrapText="1"/>
    </xf>
    <xf numFmtId="0" fontId="2" fillId="13" borderId="9" xfId="0" applyFont="1" applyFill="1" applyBorder="1" applyAlignment="1">
      <alignment horizontal="center" vertical="center" wrapText="1"/>
    </xf>
    <xf numFmtId="0" fontId="2" fillId="13" borderId="13" xfId="0" applyFont="1" applyFill="1" applyBorder="1" applyAlignment="1">
      <alignment horizontal="center" vertical="center"/>
    </xf>
    <xf numFmtId="0" fontId="2" fillId="10" borderId="21" xfId="0" applyFont="1" applyFill="1" applyBorder="1" applyAlignment="1">
      <alignment horizontal="center" wrapText="1"/>
    </xf>
    <xf numFmtId="0" fontId="2" fillId="10" borderId="14" xfId="0" applyFont="1" applyFill="1" applyBorder="1" applyAlignment="1">
      <alignment horizontal="center"/>
    </xf>
    <xf numFmtId="0" fontId="2" fillId="10" borderId="4" xfId="0" applyFont="1" applyFill="1" applyBorder="1" applyAlignment="1">
      <alignment horizontal="center" vertical="center" wrapText="1"/>
    </xf>
    <xf numFmtId="0" fontId="2" fillId="10" borderId="17" xfId="0" applyFont="1" applyFill="1" applyBorder="1" applyAlignment="1">
      <alignment horizontal="center" vertical="center"/>
    </xf>
    <xf numFmtId="14" fontId="2" fillId="10" borderId="3" xfId="0" applyNumberFormat="1" applyFont="1" applyFill="1" applyBorder="1" applyAlignment="1">
      <alignment horizontal="center" vertical="center" wrapText="1"/>
    </xf>
    <xf numFmtId="14" fontId="2" fillId="10" borderId="12" xfId="0" applyNumberFormat="1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14" fontId="2" fillId="3" borderId="6" xfId="0" applyNumberFormat="1" applyFont="1" applyFill="1" applyBorder="1" applyAlignment="1">
      <alignment horizontal="center" vertical="center"/>
    </xf>
    <xf numFmtId="14" fontId="2" fillId="3" borderId="1" xfId="0" applyNumberFormat="1" applyFont="1" applyFill="1" applyBorder="1" applyAlignment="1">
      <alignment horizontal="center" vertical="center"/>
    </xf>
    <xf numFmtId="14" fontId="2" fillId="3" borderId="11" xfId="0" applyNumberFormat="1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0" fontId="2" fillId="6" borderId="11" xfId="0" applyFont="1" applyFill="1" applyBorder="1" applyAlignment="1">
      <alignment horizontal="center" vertical="center" wrapText="1"/>
    </xf>
    <xf numFmtId="14" fontId="2" fillId="4" borderId="22" xfId="0" applyNumberFormat="1" applyFont="1" applyFill="1" applyBorder="1" applyAlignment="1">
      <alignment horizontal="center" vertical="center"/>
    </xf>
    <xf numFmtId="14" fontId="2" fillId="4" borderId="23" xfId="0" applyNumberFormat="1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12" xfId="0" applyFont="1" applyFill="1" applyBorder="1" applyAlignment="1">
      <alignment horizontal="center" vertical="center" wrapText="1"/>
    </xf>
    <xf numFmtId="0" fontId="2" fillId="5" borderId="5" xfId="0" applyFont="1" applyFill="1" applyBorder="1" applyAlignment="1">
      <alignment horizontal="center"/>
    </xf>
    <xf numFmtId="0" fontId="2" fillId="5" borderId="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14" fontId="2" fillId="5" borderId="1" xfId="0" applyNumberFormat="1" applyFont="1" applyFill="1" applyBorder="1" applyAlignment="1">
      <alignment horizontal="center" vertical="center" wrapText="1"/>
    </xf>
    <xf numFmtId="14" fontId="2" fillId="5" borderId="11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2" fillId="5" borderId="11" xfId="0" applyFont="1" applyFill="1" applyBorder="1" applyAlignment="1">
      <alignment horizontal="center" vertical="center" wrapText="1"/>
    </xf>
    <xf numFmtId="0" fontId="2" fillId="5" borderId="9" xfId="0" applyFont="1" applyFill="1" applyBorder="1" applyAlignment="1">
      <alignment horizontal="center" vertical="center" wrapText="1"/>
    </xf>
    <xf numFmtId="0" fontId="2" fillId="5" borderId="13" xfId="0" applyFont="1" applyFill="1" applyBorder="1" applyAlignment="1">
      <alignment horizontal="center" vertical="center" wrapText="1"/>
    </xf>
    <xf numFmtId="0" fontId="2" fillId="5" borderId="8" xfId="0" applyFont="1" applyFill="1" applyBorder="1" applyAlignment="1">
      <alignment horizontal="center" vertical="center" wrapText="1"/>
    </xf>
    <xf numFmtId="0" fontId="2" fillId="5" borderId="10" xfId="0" applyFont="1" applyFill="1" applyBorder="1" applyAlignment="1">
      <alignment horizontal="center" vertical="center" wrapText="1"/>
    </xf>
    <xf numFmtId="14" fontId="2" fillId="5" borderId="11" xfId="0" applyNumberFormat="1" applyFont="1" applyFill="1" applyBorder="1" applyAlignment="1">
      <alignment horizontal="center" vertical="center" wrapText="1"/>
    </xf>
    <xf numFmtId="0" fontId="2" fillId="4" borderId="22" xfId="0" applyFont="1" applyFill="1" applyBorder="1" applyAlignment="1">
      <alignment horizontal="center" vertical="center"/>
    </xf>
    <xf numFmtId="0" fontId="2" fillId="4" borderId="23" xfId="0" applyFont="1" applyFill="1" applyBorder="1" applyAlignment="1">
      <alignment horizontal="center" vertical="center"/>
    </xf>
    <xf numFmtId="0" fontId="2" fillId="6" borderId="9" xfId="0" applyFont="1" applyFill="1" applyBorder="1" applyAlignment="1">
      <alignment horizontal="center" vertical="center" wrapText="1"/>
    </xf>
    <xf numFmtId="0" fontId="2" fillId="6" borderId="13" xfId="0" applyFont="1" applyFill="1" applyBorder="1" applyAlignment="1">
      <alignment horizontal="center" vertical="center" wrapText="1"/>
    </xf>
    <xf numFmtId="0" fontId="2" fillId="4" borderId="22" xfId="0" applyFont="1" applyFill="1" applyBorder="1" applyAlignment="1">
      <alignment horizontal="center" vertical="center" wrapText="1"/>
    </xf>
    <xf numFmtId="0" fontId="2" fillId="4" borderId="23" xfId="0" applyFont="1" applyFill="1" applyBorder="1" applyAlignment="1">
      <alignment horizontal="center" vertical="center" wrapText="1"/>
    </xf>
    <xf numFmtId="14" fontId="2" fillId="4" borderId="9" xfId="0" applyNumberFormat="1" applyFont="1" applyFill="1" applyBorder="1" applyAlignment="1">
      <alignment horizontal="center" vertical="center" wrapText="1"/>
    </xf>
    <xf numFmtId="14" fontId="2" fillId="4" borderId="13" xfId="0" applyNumberFormat="1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0" fontId="2" fillId="6" borderId="5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0" fontId="2" fillId="6" borderId="7" xfId="0" applyFont="1" applyFill="1" applyBorder="1" applyAlignment="1">
      <alignment horizontal="center"/>
    </xf>
    <xf numFmtId="0" fontId="2" fillId="4" borderId="25" xfId="0" applyFont="1" applyFill="1" applyBorder="1" applyAlignment="1">
      <alignment horizontal="center" vertical="center"/>
    </xf>
    <xf numFmtId="0" fontId="2" fillId="4" borderId="26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 wrapText="1"/>
    </xf>
    <xf numFmtId="0" fontId="2" fillId="6" borderId="17" xfId="0" applyFont="1" applyFill="1" applyBorder="1" applyAlignment="1">
      <alignment horizontal="center" vertical="center"/>
    </xf>
    <xf numFmtId="14" fontId="2" fillId="6" borderId="1" xfId="0" applyNumberFormat="1" applyFont="1" applyFill="1" applyBorder="1" applyAlignment="1">
      <alignment horizontal="center" vertical="center" wrapText="1"/>
    </xf>
    <xf numFmtId="14" fontId="2" fillId="6" borderId="11" xfId="0" applyNumberFormat="1" applyFont="1" applyFill="1" applyBorder="1" applyAlignment="1">
      <alignment horizontal="center" vertical="center" wrapText="1"/>
    </xf>
    <xf numFmtId="14" fontId="2" fillId="6" borderId="1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6" fontId="0" fillId="0" borderId="1" xfId="0" quotePrefix="1" applyNumberFormat="1" applyBorder="1"/>
    <xf numFmtId="17" fontId="0" fillId="0" borderId="1" xfId="0" applyNumberFormat="1" applyBorder="1"/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Medium9"/>
  <colors>
    <mruColors>
      <color rgb="FF33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I656"/>
  <sheetViews>
    <sheetView tabSelected="1" zoomScale="85" zoomScaleNormal="85" workbookViewId="0">
      <pane xSplit="4" ySplit="3" topLeftCell="E4" activePane="bottomRight" state="frozen"/>
      <selection pane="topRight" activeCell="E1" sqref="E1"/>
      <selection pane="bottomLeft" activeCell="A4" sqref="A4"/>
      <selection pane="bottomRight" activeCell="H12" sqref="H12"/>
    </sheetView>
  </sheetViews>
  <sheetFormatPr defaultRowHeight="15.75" x14ac:dyDescent="0.25"/>
  <cols>
    <col min="1" max="1" width="9.140625" style="28"/>
    <col min="2" max="2" width="11.5703125" style="1" hidden="1" customWidth="1"/>
    <col min="3" max="3" width="13.140625" style="1" hidden="1" customWidth="1"/>
    <col min="4" max="4" width="24.42578125" style="1" bestFit="1" customWidth="1"/>
    <col min="5" max="5" width="12" style="9" bestFit="1" customWidth="1"/>
    <col min="6" max="6" width="11.28515625" style="1" customWidth="1"/>
    <col min="7" max="7" width="12.5703125" style="1" customWidth="1"/>
    <col min="8" max="8" width="68.7109375" style="1" bestFit="1" customWidth="1"/>
    <col min="9" max="9" width="17.140625" style="1" bestFit="1" customWidth="1"/>
    <col min="10" max="10" width="17.5703125" style="1" bestFit="1" customWidth="1"/>
    <col min="11" max="11" width="24.5703125" style="1" bestFit="1" customWidth="1"/>
    <col min="12" max="12" width="22.7109375" style="1" bestFit="1" customWidth="1"/>
    <col min="13" max="13" width="10.140625" style="1" customWidth="1"/>
    <col min="14" max="14" width="27.85546875" style="1" customWidth="1"/>
    <col min="15" max="15" width="19.5703125" style="1" bestFit="1" customWidth="1"/>
    <col min="16" max="16" width="15.5703125" style="1" bestFit="1" customWidth="1"/>
    <col min="17" max="17" width="24.5703125" style="1" bestFit="1" customWidth="1"/>
    <col min="18" max="18" width="15.28515625" style="1" bestFit="1" customWidth="1"/>
    <col min="19" max="19" width="10.28515625" style="1" bestFit="1" customWidth="1"/>
    <col min="20" max="21" width="10.140625" style="1" customWidth="1"/>
    <col min="22" max="22" width="12.7109375" style="1" customWidth="1"/>
    <col min="23" max="25" width="9.140625" style="1"/>
    <col min="26" max="26" width="14.42578125" style="130" customWidth="1"/>
    <col min="27" max="27" width="14.42578125" style="1" customWidth="1"/>
    <col min="28" max="28" width="10.5703125" style="1" customWidth="1"/>
    <col min="29" max="29" width="14.42578125" style="1" customWidth="1"/>
    <col min="30" max="30" width="11.28515625" style="1" customWidth="1"/>
    <col min="31" max="32" width="9.140625" style="1"/>
    <col min="33" max="33" width="14" style="1" customWidth="1"/>
    <col min="34" max="34" width="9.140625" style="130"/>
    <col min="35" max="35" width="9.140625" style="1"/>
    <col min="36" max="36" width="12" style="1" customWidth="1"/>
    <col min="37" max="37" width="9.7109375" style="1" customWidth="1"/>
    <col min="38" max="38" width="9.5703125" style="1" customWidth="1"/>
    <col min="39" max="39" width="9.140625" style="1"/>
    <col min="40" max="40" width="18.7109375" style="1" customWidth="1"/>
    <col min="41" max="41" width="10.42578125" style="32" customWidth="1"/>
    <col min="42" max="42" width="11" style="12" customWidth="1"/>
    <col min="43" max="43" width="12.7109375" style="12" customWidth="1"/>
    <col min="44" max="44" width="11.7109375" style="5" customWidth="1"/>
    <col min="45" max="45" width="9.140625" style="5"/>
    <col min="46" max="46" width="9.42578125" style="5" customWidth="1"/>
    <col min="47" max="47" width="9.85546875" style="35" customWidth="1"/>
    <col min="48" max="48" width="10.85546875" style="33" customWidth="1"/>
    <col min="49" max="49" width="11.28515625" style="13" customWidth="1"/>
    <col min="50" max="50" width="11.5703125" style="13" customWidth="1"/>
    <col min="51" max="51" width="9.140625" style="10"/>
    <col min="52" max="52" width="11.85546875" style="10" customWidth="1"/>
    <col min="53" max="53" width="9.140625" style="10"/>
    <col min="54" max="54" width="9.140625" style="38"/>
    <col min="55" max="55" width="9.140625" style="36"/>
    <col min="56" max="57" width="11.28515625" style="14" bestFit="1" customWidth="1"/>
    <col min="58" max="58" width="16" style="14" bestFit="1" customWidth="1"/>
    <col min="59" max="59" width="11.140625" style="15" customWidth="1"/>
    <col min="60" max="60" width="10.140625" style="14" customWidth="1"/>
    <col min="61" max="62" width="9.85546875" style="14" customWidth="1"/>
    <col min="63" max="63" width="10" style="14" bestFit="1" customWidth="1"/>
    <col min="64" max="64" width="10.28515625" style="14" customWidth="1"/>
    <col min="65" max="65" width="8.28515625" style="14" customWidth="1"/>
    <col min="66" max="66" width="8.5703125" style="14" bestFit="1" customWidth="1"/>
    <col min="67" max="67" width="9.42578125" style="14" bestFit="1" customWidth="1"/>
    <col min="68" max="69" width="9.42578125" style="14" customWidth="1"/>
    <col min="70" max="70" width="11.85546875" style="14" customWidth="1"/>
    <col min="71" max="74" width="9.42578125" style="14" customWidth="1"/>
    <col min="75" max="75" width="10" style="14" bestFit="1" customWidth="1"/>
    <col min="76" max="76" width="11.140625" style="14" customWidth="1"/>
    <col min="77" max="78" width="9.140625" style="14"/>
    <col min="79" max="79" width="10.5703125" style="14" customWidth="1"/>
    <col min="80" max="81" width="13.85546875" style="14" customWidth="1"/>
    <col min="82" max="83" width="12.28515625" style="14" customWidth="1"/>
    <col min="84" max="89" width="9.140625" style="14"/>
    <col min="90" max="90" width="10.85546875" style="14" customWidth="1"/>
    <col min="91" max="92" width="11.28515625" style="14" bestFit="1" customWidth="1"/>
    <col min="93" max="93" width="20.5703125" style="14" bestFit="1" customWidth="1"/>
    <col min="94" max="94" width="9.7109375" style="14" customWidth="1"/>
    <col min="95" max="95" width="12.28515625" style="40" customWidth="1"/>
    <col min="96" max="96" width="11.28515625" style="39" customWidth="1"/>
    <col min="97" max="97" width="12.42578125" style="16" customWidth="1"/>
    <col min="98" max="98" width="13.140625" style="43" customWidth="1"/>
    <col min="99" max="99" width="13.7109375" style="41" customWidth="1"/>
    <col min="100" max="100" width="12.7109375" style="44" customWidth="1"/>
    <col min="101" max="101" width="10.5703125" style="45" customWidth="1"/>
    <col min="102" max="103" width="11.28515625" style="29" bestFit="1" customWidth="1"/>
    <col min="104" max="104" width="12" style="47" customWidth="1"/>
    <col min="105" max="105" width="14.42578125" style="46" customWidth="1"/>
    <col min="106" max="106" width="9.140625" style="17"/>
    <col min="107" max="107" width="12.28515625" style="26" customWidth="1"/>
    <col min="108" max="108" width="9.7109375" style="17" customWidth="1"/>
    <col min="109" max="109" width="9.140625" style="17"/>
    <col min="110" max="110" width="11.28515625" style="48" bestFit="1" customWidth="1"/>
    <col min="111" max="111" width="9.140625" style="49"/>
    <col min="112" max="112" width="14.7109375" style="18" customWidth="1"/>
    <col min="113" max="113" width="13.85546875" style="50" customWidth="1"/>
    <col min="114" max="16384" width="9.140625" style="1"/>
  </cols>
  <sheetData>
    <row r="1" spans="1:113" ht="16.5" customHeight="1" thickTop="1" x14ac:dyDescent="0.25">
      <c r="A1" s="503" t="s">
        <v>0</v>
      </c>
      <c r="B1" s="456" t="s">
        <v>2</v>
      </c>
      <c r="C1" s="456" t="s">
        <v>3</v>
      </c>
      <c r="D1" s="456" t="s">
        <v>1</v>
      </c>
      <c r="E1" s="506" t="s">
        <v>4</v>
      </c>
      <c r="F1" s="456" t="s">
        <v>5</v>
      </c>
      <c r="G1" s="456" t="s">
        <v>6</v>
      </c>
      <c r="H1" s="444" t="s">
        <v>7</v>
      </c>
      <c r="I1" s="445"/>
      <c r="J1" s="445"/>
      <c r="K1" s="445"/>
      <c r="L1" s="445"/>
      <c r="M1" s="446"/>
      <c r="N1" s="444" t="s">
        <v>108</v>
      </c>
      <c r="O1" s="445"/>
      <c r="P1" s="445"/>
      <c r="Q1" s="445"/>
      <c r="R1" s="445"/>
      <c r="S1" s="446"/>
      <c r="T1" s="444" t="s">
        <v>9</v>
      </c>
      <c r="U1" s="445"/>
      <c r="V1" s="445"/>
      <c r="W1" s="445"/>
      <c r="X1" s="445"/>
      <c r="Y1" s="446"/>
      <c r="Z1" s="457" t="s">
        <v>10</v>
      </c>
      <c r="AA1" s="449" t="s">
        <v>11</v>
      </c>
      <c r="AB1" s="450"/>
      <c r="AC1" s="450"/>
      <c r="AD1" s="450"/>
      <c r="AE1" s="450"/>
      <c r="AF1" s="451"/>
      <c r="AG1" s="502" t="s">
        <v>12</v>
      </c>
      <c r="AH1" s="457" t="s">
        <v>13</v>
      </c>
      <c r="AI1" s="502" t="s">
        <v>14</v>
      </c>
      <c r="AJ1" s="456" t="s">
        <v>110</v>
      </c>
      <c r="AK1" s="456" t="s">
        <v>15</v>
      </c>
      <c r="AL1" s="456" t="s">
        <v>16</v>
      </c>
      <c r="AM1" s="456" t="s">
        <v>17</v>
      </c>
      <c r="AN1" s="513" t="s">
        <v>18</v>
      </c>
      <c r="AO1" s="516" t="s">
        <v>30</v>
      </c>
      <c r="AP1" s="517"/>
      <c r="AQ1" s="517"/>
      <c r="AR1" s="517"/>
      <c r="AS1" s="517"/>
      <c r="AT1" s="517"/>
      <c r="AU1" s="518"/>
      <c r="AV1" s="539" t="s">
        <v>35</v>
      </c>
      <c r="AW1" s="540"/>
      <c r="AX1" s="540"/>
      <c r="AY1" s="540"/>
      <c r="AZ1" s="540"/>
      <c r="BA1" s="540"/>
      <c r="BB1" s="541"/>
      <c r="BC1" s="536" t="s">
        <v>36</v>
      </c>
      <c r="BD1" s="537"/>
      <c r="BE1" s="537"/>
      <c r="BF1" s="537"/>
      <c r="BG1" s="537"/>
      <c r="BH1" s="537"/>
      <c r="BI1" s="537"/>
      <c r="BJ1" s="537"/>
      <c r="BK1" s="537"/>
      <c r="BL1" s="537"/>
      <c r="BM1" s="537"/>
      <c r="BN1" s="537"/>
      <c r="BO1" s="537"/>
      <c r="BP1" s="537"/>
      <c r="BQ1" s="537"/>
      <c r="BR1" s="537"/>
      <c r="BS1" s="537"/>
      <c r="BT1" s="537"/>
      <c r="BU1" s="537"/>
      <c r="BV1" s="537"/>
      <c r="BW1" s="537"/>
      <c r="BX1" s="537"/>
      <c r="BY1" s="537"/>
      <c r="BZ1" s="537"/>
      <c r="CA1" s="537"/>
      <c r="CB1" s="537"/>
      <c r="CC1" s="537"/>
      <c r="CD1" s="537"/>
      <c r="CE1" s="537"/>
      <c r="CF1" s="537"/>
      <c r="CG1" s="537"/>
      <c r="CH1" s="537"/>
      <c r="CI1" s="537"/>
      <c r="CJ1" s="537"/>
      <c r="CK1" s="537"/>
      <c r="CL1" s="537"/>
      <c r="CM1" s="537"/>
      <c r="CN1" s="537"/>
      <c r="CO1" s="537"/>
      <c r="CP1" s="537"/>
      <c r="CQ1" s="538"/>
      <c r="CR1" s="487" t="s">
        <v>41</v>
      </c>
      <c r="CS1" s="488"/>
      <c r="CT1" s="489"/>
      <c r="CU1" s="496" t="s">
        <v>43</v>
      </c>
      <c r="CV1" s="497"/>
      <c r="CW1" s="478" t="s">
        <v>46</v>
      </c>
      <c r="CX1" s="479"/>
      <c r="CY1" s="479"/>
      <c r="CZ1" s="480"/>
      <c r="DA1" s="469" t="s">
        <v>47</v>
      </c>
      <c r="DB1" s="470"/>
      <c r="DC1" s="470"/>
      <c r="DD1" s="470"/>
      <c r="DE1" s="470"/>
      <c r="DF1" s="471"/>
      <c r="DG1" s="460" t="s">
        <v>54</v>
      </c>
      <c r="DH1" s="461"/>
      <c r="DI1" s="462"/>
    </row>
    <row r="2" spans="1:113" s="2" customFormat="1" ht="15.75" customHeight="1" x14ac:dyDescent="0.25">
      <c r="A2" s="504"/>
      <c r="B2" s="454"/>
      <c r="C2" s="454"/>
      <c r="D2" s="454"/>
      <c r="E2" s="507"/>
      <c r="F2" s="454"/>
      <c r="G2" s="454"/>
      <c r="H2" s="447" t="s">
        <v>109</v>
      </c>
      <c r="I2" s="452" t="s">
        <v>27</v>
      </c>
      <c r="J2" s="452" t="s">
        <v>28</v>
      </c>
      <c r="K2" s="452" t="s">
        <v>29</v>
      </c>
      <c r="L2" s="454" t="s">
        <v>26</v>
      </c>
      <c r="M2" s="454" t="s">
        <v>8</v>
      </c>
      <c r="N2" s="447" t="s">
        <v>109</v>
      </c>
      <c r="O2" s="452" t="s">
        <v>27</v>
      </c>
      <c r="P2" s="452" t="s">
        <v>28</v>
      </c>
      <c r="Q2" s="452" t="s">
        <v>29</v>
      </c>
      <c r="R2" s="454" t="s">
        <v>26</v>
      </c>
      <c r="S2" s="454" t="s">
        <v>8</v>
      </c>
      <c r="T2" s="447" t="s">
        <v>109</v>
      </c>
      <c r="U2" s="452" t="s">
        <v>27</v>
      </c>
      <c r="V2" s="452" t="s">
        <v>28</v>
      </c>
      <c r="W2" s="452" t="s">
        <v>29</v>
      </c>
      <c r="X2" s="454" t="s">
        <v>26</v>
      </c>
      <c r="Y2" s="454" t="s">
        <v>8</v>
      </c>
      <c r="Z2" s="458"/>
      <c r="AA2" s="447" t="s">
        <v>109</v>
      </c>
      <c r="AB2" s="452" t="s">
        <v>27</v>
      </c>
      <c r="AC2" s="452" t="s">
        <v>28</v>
      </c>
      <c r="AD2" s="452" t="s">
        <v>29</v>
      </c>
      <c r="AE2" s="454" t="s">
        <v>26</v>
      </c>
      <c r="AF2" s="454" t="s">
        <v>8</v>
      </c>
      <c r="AG2" s="452"/>
      <c r="AH2" s="458"/>
      <c r="AI2" s="452"/>
      <c r="AJ2" s="454"/>
      <c r="AK2" s="454"/>
      <c r="AL2" s="454"/>
      <c r="AM2" s="454"/>
      <c r="AN2" s="514"/>
      <c r="AO2" s="525" t="s">
        <v>19</v>
      </c>
      <c r="AP2" s="519" t="s">
        <v>20</v>
      </c>
      <c r="AQ2" s="519" t="s">
        <v>21</v>
      </c>
      <c r="AR2" s="521" t="s">
        <v>25</v>
      </c>
      <c r="AS2" s="521" t="s">
        <v>22</v>
      </c>
      <c r="AT2" s="521" t="s">
        <v>23</v>
      </c>
      <c r="AU2" s="523" t="s">
        <v>24</v>
      </c>
      <c r="AV2" s="544" t="s">
        <v>31</v>
      </c>
      <c r="AW2" s="546" t="s">
        <v>20</v>
      </c>
      <c r="AX2" s="546" t="s">
        <v>21</v>
      </c>
      <c r="AY2" s="509" t="s">
        <v>10</v>
      </c>
      <c r="AZ2" s="509" t="s">
        <v>32</v>
      </c>
      <c r="BA2" s="509" t="s">
        <v>33</v>
      </c>
      <c r="BB2" s="530" t="s">
        <v>34</v>
      </c>
      <c r="BC2" s="542" t="s">
        <v>0</v>
      </c>
      <c r="BD2" s="528" t="s">
        <v>2</v>
      </c>
      <c r="BE2" s="528" t="s">
        <v>3</v>
      </c>
      <c r="BF2" s="528" t="s">
        <v>1</v>
      </c>
      <c r="BG2" s="511" t="s">
        <v>4</v>
      </c>
      <c r="BH2" s="528" t="s">
        <v>5</v>
      </c>
      <c r="BI2" s="528" t="s">
        <v>6</v>
      </c>
      <c r="BJ2" s="443" t="s">
        <v>7</v>
      </c>
      <c r="BK2" s="443"/>
      <c r="BL2" s="443"/>
      <c r="BM2" s="443"/>
      <c r="BN2" s="443"/>
      <c r="BO2" s="443"/>
      <c r="BP2" s="440" t="s">
        <v>108</v>
      </c>
      <c r="BQ2" s="441"/>
      <c r="BR2" s="441"/>
      <c r="BS2" s="441"/>
      <c r="BT2" s="441"/>
      <c r="BU2" s="442"/>
      <c r="BV2" s="440" t="s">
        <v>9</v>
      </c>
      <c r="BW2" s="441"/>
      <c r="BX2" s="441"/>
      <c r="BY2" s="441"/>
      <c r="BZ2" s="441"/>
      <c r="CA2" s="442"/>
      <c r="CB2" s="528" t="s">
        <v>10</v>
      </c>
      <c r="CC2" s="443" t="s">
        <v>11</v>
      </c>
      <c r="CD2" s="443"/>
      <c r="CE2" s="443"/>
      <c r="CF2" s="443"/>
      <c r="CG2" s="443"/>
      <c r="CH2" s="443"/>
      <c r="CI2" s="532" t="s">
        <v>12</v>
      </c>
      <c r="CJ2" s="528" t="s">
        <v>13</v>
      </c>
      <c r="CK2" s="532" t="s">
        <v>14</v>
      </c>
      <c r="CL2" s="528" t="s">
        <v>110</v>
      </c>
      <c r="CM2" s="528" t="s">
        <v>15</v>
      </c>
      <c r="CN2" s="528" t="s">
        <v>16</v>
      </c>
      <c r="CO2" s="528" t="s">
        <v>17</v>
      </c>
      <c r="CP2" s="532" t="s">
        <v>18</v>
      </c>
      <c r="CQ2" s="534" t="s">
        <v>37</v>
      </c>
      <c r="CR2" s="490" t="s">
        <v>38</v>
      </c>
      <c r="CS2" s="492" t="s">
        <v>39</v>
      </c>
      <c r="CT2" s="494" t="s">
        <v>40</v>
      </c>
      <c r="CU2" s="498" t="s">
        <v>38</v>
      </c>
      <c r="CV2" s="500" t="s">
        <v>42</v>
      </c>
      <c r="CW2" s="481" t="s">
        <v>44</v>
      </c>
      <c r="CX2" s="483" t="s">
        <v>20</v>
      </c>
      <c r="CY2" s="483" t="s">
        <v>21</v>
      </c>
      <c r="CZ2" s="485" t="s">
        <v>45</v>
      </c>
      <c r="DA2" s="472" t="s">
        <v>48</v>
      </c>
      <c r="DB2" s="474" t="s">
        <v>49</v>
      </c>
      <c r="DC2" s="474" t="s">
        <v>50</v>
      </c>
      <c r="DD2" s="474" t="s">
        <v>51</v>
      </c>
      <c r="DE2" s="474" t="s">
        <v>52</v>
      </c>
      <c r="DF2" s="476" t="s">
        <v>53</v>
      </c>
      <c r="DG2" s="463" t="s">
        <v>0</v>
      </c>
      <c r="DH2" s="465" t="s">
        <v>55</v>
      </c>
      <c r="DI2" s="467" t="s">
        <v>56</v>
      </c>
    </row>
    <row r="3" spans="1:113" s="3" customFormat="1" ht="30.75" customHeight="1" thickBot="1" x14ac:dyDescent="0.3">
      <c r="A3" s="505"/>
      <c r="B3" s="455"/>
      <c r="C3" s="455"/>
      <c r="D3" s="455"/>
      <c r="E3" s="508"/>
      <c r="F3" s="455"/>
      <c r="G3" s="455"/>
      <c r="H3" s="448"/>
      <c r="I3" s="453"/>
      <c r="J3" s="453"/>
      <c r="K3" s="453"/>
      <c r="L3" s="455"/>
      <c r="M3" s="455"/>
      <c r="N3" s="448"/>
      <c r="O3" s="453"/>
      <c r="P3" s="453"/>
      <c r="Q3" s="453"/>
      <c r="R3" s="455"/>
      <c r="S3" s="455"/>
      <c r="T3" s="448"/>
      <c r="U3" s="453"/>
      <c r="V3" s="453"/>
      <c r="W3" s="453"/>
      <c r="X3" s="455"/>
      <c r="Y3" s="455"/>
      <c r="Z3" s="459"/>
      <c r="AA3" s="448"/>
      <c r="AB3" s="453"/>
      <c r="AC3" s="453"/>
      <c r="AD3" s="453"/>
      <c r="AE3" s="455"/>
      <c r="AF3" s="455"/>
      <c r="AG3" s="453"/>
      <c r="AH3" s="459"/>
      <c r="AI3" s="453"/>
      <c r="AJ3" s="455"/>
      <c r="AK3" s="455"/>
      <c r="AL3" s="455"/>
      <c r="AM3" s="455"/>
      <c r="AN3" s="515"/>
      <c r="AO3" s="526"/>
      <c r="AP3" s="527"/>
      <c r="AQ3" s="520"/>
      <c r="AR3" s="522"/>
      <c r="AS3" s="522"/>
      <c r="AT3" s="522"/>
      <c r="AU3" s="524"/>
      <c r="AV3" s="545"/>
      <c r="AW3" s="547"/>
      <c r="AX3" s="548"/>
      <c r="AY3" s="510"/>
      <c r="AZ3" s="510"/>
      <c r="BA3" s="510"/>
      <c r="BB3" s="531"/>
      <c r="BC3" s="543"/>
      <c r="BD3" s="529"/>
      <c r="BE3" s="529"/>
      <c r="BF3" s="529"/>
      <c r="BG3" s="512"/>
      <c r="BH3" s="529"/>
      <c r="BI3" s="529"/>
      <c r="BJ3" s="54" t="s">
        <v>109</v>
      </c>
      <c r="BK3" s="55" t="s">
        <v>27</v>
      </c>
      <c r="BL3" s="55" t="s">
        <v>28</v>
      </c>
      <c r="BM3" s="55" t="s">
        <v>29</v>
      </c>
      <c r="BN3" s="55" t="s">
        <v>26</v>
      </c>
      <c r="BO3" s="55" t="s">
        <v>8</v>
      </c>
      <c r="BP3" s="55" t="s">
        <v>109</v>
      </c>
      <c r="BQ3" s="51" t="s">
        <v>27</v>
      </c>
      <c r="BR3" s="51" t="s">
        <v>28</v>
      </c>
      <c r="BS3" s="51" t="s">
        <v>29</v>
      </c>
      <c r="BT3" s="51" t="s">
        <v>26</v>
      </c>
      <c r="BU3" s="51" t="s">
        <v>8</v>
      </c>
      <c r="BV3" s="51" t="s">
        <v>109</v>
      </c>
      <c r="BW3" s="51" t="s">
        <v>27</v>
      </c>
      <c r="BX3" s="51" t="s">
        <v>28</v>
      </c>
      <c r="BY3" s="51" t="s">
        <v>29</v>
      </c>
      <c r="BZ3" s="51" t="s">
        <v>26</v>
      </c>
      <c r="CA3" s="51" t="s">
        <v>8</v>
      </c>
      <c r="CB3" s="529"/>
      <c r="CC3" s="54" t="s">
        <v>109</v>
      </c>
      <c r="CD3" s="55" t="s">
        <v>27</v>
      </c>
      <c r="CE3" s="55" t="s">
        <v>28</v>
      </c>
      <c r="CF3" s="55" t="s">
        <v>29</v>
      </c>
      <c r="CG3" s="55" t="s">
        <v>26</v>
      </c>
      <c r="CH3" s="55" t="s">
        <v>8</v>
      </c>
      <c r="CI3" s="533"/>
      <c r="CJ3" s="529"/>
      <c r="CK3" s="533"/>
      <c r="CL3" s="529"/>
      <c r="CM3" s="529"/>
      <c r="CN3" s="529"/>
      <c r="CO3" s="529"/>
      <c r="CP3" s="533"/>
      <c r="CQ3" s="535"/>
      <c r="CR3" s="491"/>
      <c r="CS3" s="493"/>
      <c r="CT3" s="495"/>
      <c r="CU3" s="499"/>
      <c r="CV3" s="501"/>
      <c r="CW3" s="482"/>
      <c r="CX3" s="484"/>
      <c r="CY3" s="484"/>
      <c r="CZ3" s="486"/>
      <c r="DA3" s="473"/>
      <c r="DB3" s="475"/>
      <c r="DC3" s="475"/>
      <c r="DD3" s="475"/>
      <c r="DE3" s="475"/>
      <c r="DF3" s="477"/>
      <c r="DG3" s="464"/>
      <c r="DH3" s="466"/>
      <c r="DI3" s="468"/>
    </row>
    <row r="4" spans="1:113" ht="16.5" thickTop="1" x14ac:dyDescent="0.25">
      <c r="A4" s="27">
        <v>15598</v>
      </c>
      <c r="B4" s="4"/>
      <c r="C4" s="4"/>
      <c r="D4" s="147" t="s">
        <v>123</v>
      </c>
      <c r="E4" s="147">
        <v>1994</v>
      </c>
      <c r="F4" s="147" t="s">
        <v>111</v>
      </c>
      <c r="G4" s="147" t="s">
        <v>112</v>
      </c>
      <c r="J4" s="147"/>
      <c r="L4" s="147" t="s">
        <v>128</v>
      </c>
      <c r="M4" s="1" t="s">
        <v>115</v>
      </c>
      <c r="N4" s="147" t="s">
        <v>138</v>
      </c>
      <c r="O4" s="147" t="s">
        <v>142</v>
      </c>
      <c r="P4" s="147" t="s">
        <v>120</v>
      </c>
      <c r="Q4" s="1" t="s">
        <v>119</v>
      </c>
      <c r="R4" s="1" t="s">
        <v>118</v>
      </c>
      <c r="S4" s="1" t="s">
        <v>115</v>
      </c>
      <c r="T4" s="4"/>
      <c r="U4" s="59"/>
      <c r="V4" s="4"/>
      <c r="W4" s="4"/>
      <c r="X4" s="4"/>
      <c r="Y4" s="147"/>
      <c r="Z4" s="161"/>
      <c r="AA4" s="4"/>
      <c r="AB4" s="4"/>
      <c r="AC4" s="4"/>
      <c r="AD4" s="4"/>
      <c r="AE4" s="4"/>
      <c r="AF4" s="4"/>
      <c r="AG4" s="4"/>
      <c r="AH4" s="139"/>
      <c r="AI4" s="552" t="s">
        <v>131</v>
      </c>
      <c r="AJ4" s="4"/>
      <c r="AK4" s="4"/>
      <c r="AL4" s="4"/>
      <c r="AM4" s="4"/>
      <c r="AN4" s="30"/>
      <c r="AO4" s="147" t="s">
        <v>113</v>
      </c>
      <c r="AP4" s="553">
        <v>41122</v>
      </c>
      <c r="AQ4" s="553">
        <v>42583</v>
      </c>
      <c r="AR4" s="147" t="s">
        <v>133</v>
      </c>
      <c r="AS4" s="147" t="s">
        <v>134</v>
      </c>
      <c r="AT4" s="6"/>
      <c r="AU4" s="34"/>
      <c r="AV4" s="115"/>
      <c r="AW4" s="59"/>
      <c r="AX4" s="59"/>
      <c r="AY4" s="59"/>
      <c r="AZ4" s="59"/>
      <c r="BC4" s="14"/>
      <c r="BF4" s="147"/>
      <c r="BH4" s="147"/>
      <c r="BI4" s="147"/>
      <c r="BJ4" s="147"/>
      <c r="BK4" s="147"/>
      <c r="BM4" s="147"/>
      <c r="BO4" s="147"/>
      <c r="BU4" s="147"/>
      <c r="CA4" s="147"/>
      <c r="CR4" s="63"/>
    </row>
    <row r="5" spans="1:113" x14ac:dyDescent="0.25">
      <c r="A5" s="27">
        <f>A4+1</f>
        <v>15599</v>
      </c>
      <c r="B5" s="4"/>
      <c r="C5" s="4"/>
      <c r="D5" s="147" t="s">
        <v>124</v>
      </c>
      <c r="E5" s="147">
        <v>1976</v>
      </c>
      <c r="F5" s="147" t="s">
        <v>111</v>
      </c>
      <c r="G5" s="147" t="s">
        <v>113</v>
      </c>
      <c r="J5" s="147"/>
      <c r="L5" s="147" t="s">
        <v>128</v>
      </c>
      <c r="M5" s="1" t="s">
        <v>115</v>
      </c>
      <c r="N5" s="147" t="s">
        <v>139</v>
      </c>
      <c r="O5" s="147" t="s">
        <v>142</v>
      </c>
      <c r="P5" s="147" t="s">
        <v>120</v>
      </c>
      <c r="Q5" s="1" t="s">
        <v>119</v>
      </c>
      <c r="R5" s="1" t="s">
        <v>118</v>
      </c>
      <c r="S5" s="1" t="s">
        <v>115</v>
      </c>
      <c r="T5" s="4"/>
      <c r="U5" s="4"/>
      <c r="V5" s="4"/>
      <c r="W5" s="4"/>
      <c r="X5" s="4"/>
      <c r="Y5" s="147"/>
      <c r="Z5" s="161"/>
      <c r="AA5" s="4"/>
      <c r="AB5" s="4"/>
      <c r="AC5" s="4"/>
      <c r="AD5" s="4"/>
      <c r="AE5" s="4"/>
      <c r="AF5" s="4"/>
      <c r="AG5" s="4"/>
      <c r="AH5" s="131"/>
      <c r="AI5" s="149" t="s">
        <v>129</v>
      </c>
      <c r="AJ5" s="4"/>
      <c r="AK5" s="4"/>
      <c r="AL5" s="4"/>
      <c r="AM5" s="4"/>
      <c r="AN5" s="30"/>
      <c r="AO5" s="147" t="s">
        <v>113</v>
      </c>
      <c r="AP5" s="147">
        <v>2001</v>
      </c>
      <c r="AQ5" s="147">
        <v>2014</v>
      </c>
      <c r="AR5" s="147" t="s">
        <v>133</v>
      </c>
      <c r="AS5" s="147" t="s">
        <v>135</v>
      </c>
      <c r="AT5" s="6"/>
      <c r="AU5" s="34"/>
      <c r="BC5" s="14"/>
      <c r="BF5" s="147"/>
      <c r="BH5" s="147"/>
      <c r="BI5" s="147"/>
      <c r="BJ5" s="147"/>
      <c r="BK5" s="147"/>
      <c r="BM5" s="147"/>
      <c r="BO5" s="147"/>
      <c r="BT5" s="59"/>
      <c r="BU5" s="147"/>
      <c r="CA5" s="147"/>
      <c r="CR5" s="113"/>
      <c r="CS5" s="67"/>
      <c r="CT5" s="114"/>
    </row>
    <row r="6" spans="1:113" x14ac:dyDescent="0.25">
      <c r="A6" s="27">
        <f t="shared" ref="A6:A8" si="0">A5+1</f>
        <v>15600</v>
      </c>
      <c r="B6" s="4"/>
      <c r="C6" s="4"/>
      <c r="D6" s="147" t="s">
        <v>125</v>
      </c>
      <c r="E6" s="147">
        <v>1984</v>
      </c>
      <c r="F6" s="147" t="s">
        <v>111</v>
      </c>
      <c r="G6" s="147" t="s">
        <v>114</v>
      </c>
      <c r="J6" s="147" t="s">
        <v>120</v>
      </c>
      <c r="K6" s="1" t="s">
        <v>119</v>
      </c>
      <c r="L6" s="1" t="s">
        <v>118</v>
      </c>
      <c r="M6" s="1" t="s">
        <v>115</v>
      </c>
      <c r="N6" s="147" t="s">
        <v>139</v>
      </c>
      <c r="O6" s="147" t="s">
        <v>142</v>
      </c>
      <c r="P6" s="147" t="s">
        <v>120</v>
      </c>
      <c r="Q6" s="1" t="s">
        <v>119</v>
      </c>
      <c r="R6" s="1" t="s">
        <v>118</v>
      </c>
      <c r="S6" s="1" t="s">
        <v>115</v>
      </c>
      <c r="T6" s="4"/>
      <c r="U6" s="4"/>
      <c r="V6" s="4"/>
      <c r="W6" s="4"/>
      <c r="X6" s="4"/>
      <c r="Y6" s="147"/>
      <c r="Z6" s="161"/>
      <c r="AA6" s="4"/>
      <c r="AB6" s="4"/>
      <c r="AC6" s="4"/>
      <c r="AD6" s="4"/>
      <c r="AE6" s="4"/>
      <c r="AF6" s="4"/>
      <c r="AG6" s="4"/>
      <c r="AH6" s="139"/>
      <c r="AI6" s="552" t="s">
        <v>131</v>
      </c>
      <c r="AJ6" s="4"/>
      <c r="AK6" s="4"/>
      <c r="AL6" s="4"/>
      <c r="AM6" s="4"/>
      <c r="AN6" s="30"/>
      <c r="AO6" s="147" t="s">
        <v>113</v>
      </c>
      <c r="AP6" s="147">
        <v>2002</v>
      </c>
      <c r="AQ6" s="147">
        <v>2014</v>
      </c>
      <c r="AR6" s="147" t="s">
        <v>133</v>
      </c>
      <c r="AS6" s="147" t="s">
        <v>136</v>
      </c>
      <c r="AT6" s="6"/>
      <c r="AU6" s="34"/>
      <c r="BC6" s="14"/>
      <c r="BF6" s="147"/>
      <c r="BH6" s="147"/>
      <c r="BI6" s="147"/>
      <c r="BJ6" s="147"/>
      <c r="BK6" s="147"/>
      <c r="BM6" s="147"/>
      <c r="BO6" s="147"/>
      <c r="BU6" s="147"/>
      <c r="CA6" s="147"/>
      <c r="CR6" s="113"/>
      <c r="CS6" s="67"/>
      <c r="CT6" s="114"/>
    </row>
    <row r="7" spans="1:113" x14ac:dyDescent="0.25">
      <c r="A7" s="27">
        <f t="shared" si="0"/>
        <v>15601</v>
      </c>
      <c r="B7" s="4"/>
      <c r="C7" s="4"/>
      <c r="D7" s="147" t="s">
        <v>126</v>
      </c>
      <c r="E7" s="147">
        <v>1983</v>
      </c>
      <c r="F7" s="147" t="s">
        <v>111</v>
      </c>
      <c r="G7" s="147" t="s">
        <v>115</v>
      </c>
      <c r="J7" s="147" t="s">
        <v>120</v>
      </c>
      <c r="K7" s="1" t="s">
        <v>119</v>
      </c>
      <c r="L7" s="1" t="s">
        <v>118</v>
      </c>
      <c r="M7" s="1" t="s">
        <v>115</v>
      </c>
      <c r="N7" s="147" t="s">
        <v>140</v>
      </c>
      <c r="O7" s="147" t="s">
        <v>142</v>
      </c>
      <c r="P7" s="147" t="s">
        <v>120</v>
      </c>
      <c r="Q7" s="1" t="s">
        <v>119</v>
      </c>
      <c r="R7" s="1" t="s">
        <v>118</v>
      </c>
      <c r="S7" s="1" t="s">
        <v>115</v>
      </c>
      <c r="T7" s="4"/>
      <c r="U7" s="4"/>
      <c r="V7" s="147"/>
      <c r="W7" s="4"/>
      <c r="X7" s="4"/>
      <c r="Y7" s="147"/>
      <c r="Z7" s="161"/>
      <c r="AA7" s="4"/>
      <c r="AB7" s="4"/>
      <c r="AC7" s="4"/>
      <c r="AD7" s="4"/>
      <c r="AE7" s="4"/>
      <c r="AF7" s="4"/>
      <c r="AG7" s="4"/>
      <c r="AH7" s="161"/>
      <c r="AI7" s="149" t="s">
        <v>130</v>
      </c>
      <c r="AJ7" s="4"/>
      <c r="AK7" s="4"/>
      <c r="AL7" s="4"/>
      <c r="AM7" s="4"/>
      <c r="AN7" s="30"/>
      <c r="AO7" s="147" t="s">
        <v>113</v>
      </c>
      <c r="AP7" s="553">
        <v>40330</v>
      </c>
      <c r="AQ7" s="553">
        <v>42156</v>
      </c>
      <c r="AR7" s="147" t="s">
        <v>122</v>
      </c>
      <c r="AS7" s="147" t="s">
        <v>137</v>
      </c>
      <c r="AT7" s="6"/>
      <c r="AU7" s="34"/>
      <c r="BC7" s="14"/>
      <c r="BF7" s="147"/>
      <c r="BH7" s="147"/>
      <c r="BI7" s="147"/>
      <c r="BJ7" s="147"/>
      <c r="BK7" s="147"/>
      <c r="BM7" s="147"/>
      <c r="BO7" s="147"/>
      <c r="BU7" s="147"/>
      <c r="CA7" s="147"/>
      <c r="CR7" s="63"/>
      <c r="CS7" s="308"/>
    </row>
    <row r="8" spans="1:113" x14ac:dyDescent="0.25">
      <c r="A8" s="27">
        <f t="shared" si="0"/>
        <v>15602</v>
      </c>
      <c r="B8" s="4"/>
      <c r="C8" s="4"/>
      <c r="D8" s="147" t="s">
        <v>127</v>
      </c>
      <c r="E8" s="147">
        <v>1998</v>
      </c>
      <c r="F8" s="147" t="s">
        <v>116</v>
      </c>
      <c r="G8" s="147" t="s">
        <v>113</v>
      </c>
      <c r="J8" s="147" t="s">
        <v>120</v>
      </c>
      <c r="K8" s="1" t="s">
        <v>119</v>
      </c>
      <c r="L8" s="1" t="s">
        <v>118</v>
      </c>
      <c r="M8" s="1" t="s">
        <v>115</v>
      </c>
      <c r="N8" s="147" t="s">
        <v>141</v>
      </c>
      <c r="O8" s="147" t="s">
        <v>121</v>
      </c>
      <c r="P8" s="147" t="s">
        <v>120</v>
      </c>
      <c r="Q8" s="1" t="s">
        <v>119</v>
      </c>
      <c r="R8" s="1" t="s">
        <v>118</v>
      </c>
      <c r="S8" s="1" t="s">
        <v>115</v>
      </c>
      <c r="T8" s="4"/>
      <c r="U8" s="4"/>
      <c r="V8" s="4"/>
      <c r="W8" s="4"/>
      <c r="X8" s="4"/>
      <c r="Y8" s="147"/>
      <c r="Z8" s="161"/>
      <c r="AA8" s="4"/>
      <c r="AB8" s="4"/>
      <c r="AC8" s="4"/>
      <c r="AD8" s="4"/>
      <c r="AE8" s="4"/>
      <c r="AF8" s="4"/>
      <c r="AG8" s="4"/>
      <c r="AH8" s="131"/>
      <c r="AI8" s="552" t="s">
        <v>132</v>
      </c>
      <c r="AJ8" s="4"/>
      <c r="AK8" s="4"/>
      <c r="AL8" s="4"/>
      <c r="AM8" s="4"/>
      <c r="AN8" s="30"/>
      <c r="AO8" s="147" t="s">
        <v>117</v>
      </c>
      <c r="AP8" s="553">
        <v>41730</v>
      </c>
      <c r="AQ8" s="147">
        <v>2016</v>
      </c>
      <c r="AR8" s="147" t="s">
        <v>133</v>
      </c>
      <c r="AS8" s="147" t="s">
        <v>122</v>
      </c>
      <c r="AT8" s="6"/>
      <c r="AU8" s="34"/>
      <c r="BC8" s="14"/>
      <c r="BF8" s="147"/>
      <c r="BH8" s="147"/>
      <c r="BI8" s="147"/>
      <c r="BJ8" s="147"/>
      <c r="BK8" s="147"/>
      <c r="BM8" s="147"/>
      <c r="BO8" s="147"/>
      <c r="BU8" s="147"/>
      <c r="CA8" s="147"/>
      <c r="CR8" s="113"/>
      <c r="CS8" s="67"/>
    </row>
    <row r="9" spans="1:113" x14ac:dyDescent="0.25">
      <c r="A9" s="27"/>
      <c r="B9" s="4"/>
      <c r="C9" s="4"/>
      <c r="D9" s="59"/>
      <c r="E9" s="59"/>
      <c r="F9" s="59"/>
      <c r="G9" s="59"/>
      <c r="H9" s="4"/>
      <c r="I9" s="151"/>
      <c r="J9" s="203"/>
      <c r="K9" s="203"/>
      <c r="L9" s="203"/>
      <c r="M9" s="193"/>
      <c r="N9" s="4"/>
      <c r="O9" s="4"/>
      <c r="P9" s="59"/>
      <c r="Q9" s="59"/>
      <c r="R9" s="59"/>
      <c r="S9" s="59"/>
      <c r="T9" s="4"/>
      <c r="U9" s="203"/>
      <c r="V9" s="203"/>
      <c r="W9" s="203"/>
      <c r="X9" s="203"/>
      <c r="Y9" s="59"/>
      <c r="Z9" s="139"/>
      <c r="AA9" s="4"/>
      <c r="AB9" s="4"/>
      <c r="AC9" s="4"/>
      <c r="AD9" s="4"/>
      <c r="AE9" s="4"/>
      <c r="AF9" s="4"/>
      <c r="AG9" s="4"/>
      <c r="AH9" s="132"/>
      <c r="AI9" s="4"/>
      <c r="AJ9" s="4"/>
      <c r="AK9" s="4"/>
      <c r="AL9" s="4"/>
      <c r="AM9" s="4"/>
      <c r="AN9" s="30"/>
      <c r="AO9" s="31"/>
      <c r="AP9" s="11"/>
      <c r="AQ9" s="11"/>
      <c r="AR9" s="6"/>
      <c r="AS9" s="6"/>
      <c r="AT9" s="6"/>
      <c r="AU9" s="34"/>
      <c r="AV9" s="10"/>
      <c r="BC9" s="91"/>
      <c r="CR9" s="115"/>
      <c r="CS9" s="59"/>
      <c r="CT9" s="208"/>
    </row>
    <row r="10" spans="1:113" x14ac:dyDescent="0.25">
      <c r="A10" s="27"/>
      <c r="B10" s="4"/>
      <c r="C10" s="4"/>
      <c r="D10" s="59"/>
      <c r="E10" s="59"/>
      <c r="F10" s="59"/>
      <c r="G10" s="59"/>
      <c r="H10" s="4"/>
      <c r="I10" s="4"/>
      <c r="J10" s="4"/>
      <c r="K10" s="4"/>
      <c r="L10" s="4"/>
      <c r="M10" s="59"/>
      <c r="N10" s="4"/>
      <c r="O10" s="4"/>
      <c r="P10" s="59"/>
      <c r="Q10" s="59"/>
      <c r="R10" s="60"/>
      <c r="S10" s="67"/>
      <c r="T10" s="4"/>
      <c r="U10" s="59"/>
      <c r="V10" s="4"/>
      <c r="W10" s="4"/>
      <c r="X10" s="4"/>
      <c r="Y10" s="59"/>
      <c r="Z10" s="139"/>
      <c r="AA10" s="4"/>
      <c r="AB10" s="4"/>
      <c r="AC10" s="4"/>
      <c r="AD10" s="4"/>
      <c r="AE10" s="4"/>
      <c r="AF10" s="4"/>
      <c r="AG10" s="4"/>
      <c r="AH10" s="139"/>
      <c r="AI10" s="4"/>
      <c r="AJ10" s="4"/>
      <c r="AK10" s="4"/>
      <c r="AL10" s="4"/>
      <c r="AM10" s="4"/>
      <c r="AN10" s="30"/>
      <c r="AO10" s="31"/>
      <c r="AP10" s="11"/>
      <c r="AQ10" s="11"/>
      <c r="AR10" s="6"/>
      <c r="AS10" s="6"/>
      <c r="AT10" s="6"/>
      <c r="AU10" s="34"/>
      <c r="AV10" s="10"/>
      <c r="BC10" s="91"/>
      <c r="BF10" s="62"/>
      <c r="BG10" s="74"/>
      <c r="BH10" s="73"/>
      <c r="BI10" s="62"/>
      <c r="BN10" s="62"/>
      <c r="BO10" s="62"/>
      <c r="BU10" s="62"/>
      <c r="CR10" s="115"/>
      <c r="CS10" s="59"/>
      <c r="CT10" s="208"/>
    </row>
    <row r="11" spans="1:113" x14ac:dyDescent="0.25">
      <c r="A11" s="27"/>
      <c r="B11" s="4"/>
      <c r="C11" s="4"/>
      <c r="D11" s="67"/>
      <c r="E11" s="67"/>
      <c r="F11" s="67"/>
      <c r="G11" s="67"/>
      <c r="H11" s="4"/>
      <c r="I11" s="59"/>
      <c r="J11" s="4"/>
      <c r="K11" s="4"/>
      <c r="L11" s="4"/>
      <c r="M11" s="60"/>
      <c r="N11" s="4"/>
      <c r="O11" s="4"/>
      <c r="P11" s="67"/>
      <c r="Q11" s="67"/>
      <c r="R11" s="67"/>
      <c r="S11" s="67"/>
      <c r="T11" s="4"/>
      <c r="U11" s="4"/>
      <c r="V11" s="4"/>
      <c r="W11" s="4"/>
      <c r="X11" s="4"/>
      <c r="Y11" s="67"/>
      <c r="Z11" s="139"/>
      <c r="AA11" s="4"/>
      <c r="AB11" s="4"/>
      <c r="AC11" s="4"/>
      <c r="AD11" s="4"/>
      <c r="AE11" s="4"/>
      <c r="AF11" s="4"/>
      <c r="AG11" s="4"/>
      <c r="AH11" s="131"/>
      <c r="AI11" s="4"/>
      <c r="AJ11" s="4"/>
      <c r="AK11" s="4"/>
      <c r="AL11" s="4"/>
      <c r="AM11" s="4"/>
      <c r="AN11" s="30"/>
      <c r="AO11" s="31"/>
      <c r="AP11" s="11"/>
      <c r="AQ11" s="11"/>
      <c r="AR11" s="6"/>
      <c r="AS11" s="6"/>
      <c r="AT11" s="6"/>
      <c r="AU11" s="34"/>
      <c r="AV11" s="10"/>
      <c r="BC11" s="91"/>
      <c r="BF11" s="62"/>
      <c r="BG11" s="74"/>
      <c r="BH11" s="73"/>
      <c r="BI11" s="62"/>
      <c r="BJ11" s="74"/>
      <c r="BK11" s="74"/>
      <c r="BL11" s="73"/>
      <c r="BM11" s="62"/>
      <c r="CR11" s="256"/>
      <c r="CS11" s="67"/>
      <c r="CT11" s="114"/>
    </row>
    <row r="12" spans="1:113" x14ac:dyDescent="0.25">
      <c r="A12" s="27"/>
      <c r="B12" s="4"/>
      <c r="C12" s="4"/>
      <c r="D12" s="59"/>
      <c r="E12" s="59"/>
      <c r="F12" s="59"/>
      <c r="G12" s="59"/>
      <c r="H12" s="4"/>
      <c r="I12" s="59"/>
      <c r="J12" s="59"/>
      <c r="K12" s="59"/>
      <c r="L12" s="60"/>
      <c r="M12" s="67"/>
      <c r="N12" s="4"/>
      <c r="O12" s="4"/>
      <c r="P12" s="59"/>
      <c r="Q12" s="59"/>
      <c r="R12" s="60"/>
      <c r="S12" s="67"/>
      <c r="T12" s="4"/>
      <c r="U12" s="4"/>
      <c r="V12" s="4"/>
      <c r="W12" s="4"/>
      <c r="X12" s="4"/>
      <c r="Y12" s="59"/>
      <c r="Z12" s="139"/>
      <c r="AA12" s="4"/>
      <c r="AB12" s="4"/>
      <c r="AC12" s="4"/>
      <c r="AD12" s="4"/>
      <c r="AE12" s="4"/>
      <c r="AF12" s="4"/>
      <c r="AG12" s="4"/>
      <c r="AH12" s="139"/>
      <c r="AI12" s="4"/>
      <c r="AJ12" s="4"/>
      <c r="AK12" s="4"/>
      <c r="AL12" s="4"/>
      <c r="AM12" s="4"/>
      <c r="AN12" s="30"/>
      <c r="AO12" s="31"/>
      <c r="AP12" s="11"/>
      <c r="AQ12" s="11"/>
      <c r="AR12" s="6"/>
      <c r="AU12" s="34"/>
      <c r="AV12" s="10"/>
      <c r="BC12" s="91"/>
      <c r="BF12" s="62"/>
      <c r="BG12" s="74"/>
      <c r="BH12" s="73"/>
      <c r="BI12" s="62"/>
      <c r="BJ12" s="74"/>
      <c r="BK12" s="74"/>
      <c r="BL12" s="73"/>
      <c r="BM12" s="62"/>
      <c r="CR12" s="115"/>
      <c r="CS12" s="59"/>
      <c r="CT12" s="208"/>
    </row>
    <row r="13" spans="1:113" x14ac:dyDescent="0.25">
      <c r="A13" s="27"/>
      <c r="B13" s="4"/>
      <c r="C13" s="4"/>
      <c r="D13" s="59"/>
      <c r="E13" s="64"/>
      <c r="F13" s="64"/>
      <c r="G13" s="150"/>
      <c r="H13" s="4"/>
      <c r="I13" s="4"/>
      <c r="J13" s="59"/>
      <c r="K13" s="59"/>
      <c r="L13" s="60"/>
      <c r="M13" s="60"/>
      <c r="N13" s="4"/>
      <c r="O13" s="4"/>
      <c r="P13" s="4"/>
      <c r="Q13" s="67"/>
      <c r="R13" s="67"/>
      <c r="S13" s="67"/>
      <c r="T13" s="4"/>
      <c r="U13" s="59"/>
      <c r="V13" s="59"/>
      <c r="W13" s="59"/>
      <c r="X13" s="60"/>
      <c r="Y13" s="60"/>
      <c r="Z13" s="139"/>
      <c r="AA13" s="4"/>
      <c r="AB13" s="4"/>
      <c r="AC13" s="4"/>
      <c r="AD13" s="4"/>
      <c r="AE13" s="4"/>
      <c r="AF13" s="4"/>
      <c r="AG13" s="4"/>
      <c r="AH13" s="139"/>
      <c r="AI13" s="121"/>
      <c r="AJ13" s="4"/>
      <c r="AK13" s="4"/>
      <c r="AL13" s="4"/>
      <c r="AM13" s="4"/>
      <c r="AN13" s="30"/>
      <c r="AO13" s="31"/>
      <c r="AP13" s="11"/>
      <c r="AQ13" s="11"/>
      <c r="AR13" s="6"/>
      <c r="AU13" s="34"/>
      <c r="AV13" s="282"/>
      <c r="AW13" s="211"/>
      <c r="AX13" s="211"/>
      <c r="AY13" s="71"/>
      <c r="AZ13" s="71"/>
      <c r="BC13" s="91"/>
      <c r="BG13" s="14"/>
      <c r="BO13" s="62"/>
      <c r="BU13" s="62"/>
      <c r="CR13" s="308"/>
      <c r="CT13" s="308"/>
    </row>
    <row r="14" spans="1:113" x14ac:dyDescent="0.25">
      <c r="A14" s="27"/>
      <c r="B14" s="4"/>
      <c r="C14" s="4"/>
      <c r="D14" s="59"/>
      <c r="E14" s="59"/>
      <c r="F14" s="59"/>
      <c r="G14" s="59"/>
      <c r="H14" s="4"/>
      <c r="I14" s="150"/>
      <c r="J14" s="64"/>
      <c r="K14" s="64"/>
      <c r="L14" s="4"/>
      <c r="M14" s="59"/>
      <c r="N14" s="4"/>
      <c r="O14" s="4"/>
      <c r="P14" s="59"/>
      <c r="Q14" s="59"/>
      <c r="R14" s="59"/>
      <c r="S14" s="59"/>
      <c r="T14" s="4"/>
      <c r="U14" s="4"/>
      <c r="V14" s="4"/>
      <c r="W14" s="4"/>
      <c r="X14" s="4"/>
      <c r="Y14" s="59"/>
      <c r="Z14" s="139"/>
      <c r="AA14" s="4"/>
      <c r="AB14" s="4"/>
      <c r="AC14" s="4"/>
      <c r="AD14" s="4"/>
      <c r="AE14" s="4"/>
      <c r="AF14" s="4"/>
      <c r="AG14" s="4"/>
      <c r="AH14" s="132"/>
      <c r="AI14" s="4"/>
      <c r="AJ14" s="4"/>
      <c r="AK14" s="4"/>
      <c r="AL14" s="4"/>
      <c r="AM14" s="4"/>
      <c r="AN14" s="30"/>
      <c r="AO14" s="31"/>
      <c r="AP14" s="11"/>
      <c r="AQ14" s="11"/>
      <c r="AR14" s="6"/>
      <c r="AU14" s="34"/>
      <c r="BC14" s="91"/>
      <c r="CR14" s="59"/>
      <c r="CS14" s="59"/>
      <c r="CT14" s="208"/>
    </row>
    <row r="15" spans="1:113" x14ac:dyDescent="0.25">
      <c r="A15" s="27"/>
      <c r="B15" s="4"/>
      <c r="C15" s="4"/>
      <c r="D15" s="59"/>
      <c r="E15" s="59"/>
      <c r="F15" s="59"/>
      <c r="G15" s="59"/>
      <c r="H15" s="4"/>
      <c r="I15" s="4"/>
      <c r="J15" s="4"/>
      <c r="K15" s="4"/>
      <c r="L15" s="4"/>
      <c r="M15" s="59"/>
      <c r="N15" s="4"/>
      <c r="O15" s="4"/>
      <c r="P15" s="59"/>
      <c r="Q15" s="59"/>
      <c r="R15" s="60"/>
      <c r="S15" s="67"/>
      <c r="T15" s="4"/>
      <c r="U15" s="59"/>
      <c r="V15" s="4"/>
      <c r="W15" s="4"/>
      <c r="X15" s="4"/>
      <c r="Y15" s="59"/>
      <c r="Z15" s="139"/>
      <c r="AA15" s="4"/>
      <c r="AB15" s="4"/>
      <c r="AC15" s="4"/>
      <c r="AD15" s="4"/>
      <c r="AE15" s="4"/>
      <c r="AF15" s="4"/>
      <c r="AG15" s="4"/>
      <c r="AH15" s="139"/>
      <c r="AI15" s="4"/>
      <c r="AJ15" s="4"/>
      <c r="AK15" s="4"/>
      <c r="AL15" s="4"/>
      <c r="AM15" s="4"/>
      <c r="AN15" s="30"/>
      <c r="AO15" s="31"/>
      <c r="AP15" s="11"/>
      <c r="AQ15" s="11"/>
      <c r="AR15" s="6"/>
      <c r="AU15" s="34"/>
      <c r="BC15" s="91"/>
      <c r="BF15" s="62"/>
      <c r="BG15" s="74"/>
      <c r="BH15" s="73"/>
      <c r="BI15" s="62"/>
      <c r="BJ15" s="74"/>
      <c r="BK15" s="74"/>
      <c r="BL15" s="73"/>
      <c r="BM15" s="62"/>
      <c r="BN15" s="62"/>
      <c r="BO15" s="62"/>
      <c r="BU15" s="62"/>
      <c r="CR15" s="59"/>
      <c r="CS15" s="59"/>
      <c r="CT15" s="208"/>
    </row>
    <row r="16" spans="1:113" x14ac:dyDescent="0.25">
      <c r="A16" s="27"/>
      <c r="B16" s="4"/>
      <c r="C16" s="4"/>
      <c r="D16" s="67"/>
      <c r="E16" s="67"/>
      <c r="F16" s="67"/>
      <c r="G16" s="67"/>
      <c r="H16" s="4"/>
      <c r="I16" s="4"/>
      <c r="J16" s="59"/>
      <c r="K16" s="59"/>
      <c r="L16" s="60"/>
      <c r="M16" s="60"/>
      <c r="N16" s="4"/>
      <c r="O16" s="4"/>
      <c r="P16" s="59"/>
      <c r="Q16" s="59"/>
      <c r="R16" s="60"/>
      <c r="S16" s="60"/>
      <c r="T16" s="4"/>
      <c r="U16" s="4"/>
      <c r="V16" s="4"/>
      <c r="W16" s="4"/>
      <c r="X16" s="4"/>
      <c r="Y16" s="67"/>
      <c r="Z16" s="131"/>
      <c r="AA16" s="4"/>
      <c r="AB16" s="4"/>
      <c r="AC16" s="4"/>
      <c r="AD16" s="4"/>
      <c r="AE16" s="4"/>
      <c r="AF16" s="4"/>
      <c r="AG16" s="4"/>
      <c r="AH16" s="139"/>
      <c r="AI16" s="4"/>
      <c r="AJ16" s="4"/>
      <c r="AK16" s="4"/>
      <c r="AL16" s="4"/>
      <c r="AM16" s="4"/>
      <c r="AN16" s="30"/>
      <c r="AO16" s="31"/>
      <c r="AP16" s="11"/>
      <c r="AQ16" s="11"/>
      <c r="AR16" s="6"/>
      <c r="AU16" s="34"/>
      <c r="BC16" s="91"/>
      <c r="BF16" s="67"/>
      <c r="BG16" s="67"/>
      <c r="BH16" s="67"/>
      <c r="CA16" s="125"/>
      <c r="CR16" s="57"/>
      <c r="CS16" s="57"/>
    </row>
    <row r="17" spans="1:98" x14ac:dyDescent="0.25">
      <c r="A17" s="27"/>
      <c r="B17" s="4"/>
      <c r="C17" s="4"/>
      <c r="D17" s="59"/>
      <c r="E17" s="59"/>
      <c r="F17" s="59"/>
      <c r="G17" s="59"/>
      <c r="H17" s="4"/>
      <c r="I17" s="59"/>
      <c r="J17" s="59"/>
      <c r="K17" s="59"/>
      <c r="L17" s="60"/>
      <c r="M17" s="67"/>
      <c r="N17" s="4"/>
      <c r="O17" s="4"/>
      <c r="P17" s="59"/>
      <c r="Q17" s="59"/>
      <c r="R17" s="60"/>
      <c r="S17" s="67"/>
      <c r="T17" s="4"/>
      <c r="U17" s="230"/>
      <c r="V17" s="4"/>
      <c r="W17" s="4"/>
      <c r="X17" s="4"/>
      <c r="Y17" s="59"/>
      <c r="Z17" s="139"/>
      <c r="AA17" s="4"/>
      <c r="AB17" s="4"/>
      <c r="AC17" s="4"/>
      <c r="AD17" s="4"/>
      <c r="AE17" s="4"/>
      <c r="AF17" s="4"/>
      <c r="AG17" s="4"/>
      <c r="AH17" s="139"/>
      <c r="AI17" s="4"/>
      <c r="AJ17" s="4"/>
      <c r="AK17" s="4"/>
      <c r="AL17" s="4"/>
      <c r="AM17" s="4"/>
      <c r="AN17" s="30"/>
      <c r="AO17" s="31"/>
      <c r="AP17" s="11"/>
      <c r="AQ17" s="11"/>
      <c r="AR17" s="6"/>
      <c r="AS17" s="6"/>
      <c r="AT17" s="6"/>
      <c r="AU17" s="34"/>
      <c r="BC17" s="91"/>
      <c r="BF17" s="73"/>
      <c r="BG17" s="74"/>
      <c r="BI17" s="62"/>
      <c r="BJ17" s="74"/>
      <c r="BK17" s="74"/>
      <c r="BL17" s="73"/>
      <c r="BM17" s="62"/>
      <c r="BT17" s="62"/>
      <c r="CR17" s="59"/>
      <c r="CS17" s="59"/>
      <c r="CT17" s="208"/>
    </row>
    <row r="18" spans="1:98" x14ac:dyDescent="0.25">
      <c r="A18" s="27"/>
      <c r="B18" s="4"/>
      <c r="C18" s="4"/>
      <c r="D18" s="147"/>
      <c r="E18" s="147"/>
      <c r="F18" s="147"/>
      <c r="G18" s="147"/>
      <c r="H18" s="4"/>
      <c r="I18" s="4"/>
      <c r="J18" s="4"/>
      <c r="K18" s="4"/>
      <c r="L18" s="4"/>
      <c r="M18" s="4"/>
      <c r="N18" s="4"/>
      <c r="O18" s="4"/>
      <c r="P18" s="4"/>
      <c r="Q18" s="177"/>
      <c r="R18" s="177"/>
      <c r="S18" s="177"/>
      <c r="T18" s="4"/>
      <c r="U18" s="4"/>
      <c r="V18" s="4"/>
      <c r="W18" s="4"/>
      <c r="X18" s="4"/>
      <c r="Y18" s="4"/>
      <c r="Z18" s="161"/>
      <c r="AA18" s="4"/>
      <c r="AB18" s="4"/>
      <c r="AC18" s="4"/>
      <c r="AD18" s="4"/>
      <c r="AE18" s="4"/>
      <c r="AF18" s="4"/>
      <c r="AG18" s="4"/>
      <c r="AH18" s="434"/>
      <c r="AI18" s="4"/>
      <c r="AJ18" s="4"/>
      <c r="AK18" s="4"/>
      <c r="AL18" s="4"/>
      <c r="AM18" s="4"/>
      <c r="AN18" s="30"/>
      <c r="AO18" s="31"/>
      <c r="AP18" s="11"/>
      <c r="AQ18" s="11"/>
      <c r="AR18" s="6"/>
      <c r="AS18" s="6"/>
      <c r="AT18" s="6"/>
      <c r="AU18" s="34"/>
      <c r="BC18" s="91"/>
      <c r="BF18" s="202"/>
      <c r="BG18" s="202"/>
      <c r="BH18" s="202"/>
      <c r="BI18" s="202"/>
      <c r="BX18" s="4"/>
      <c r="BY18" s="4"/>
      <c r="BZ18" s="4"/>
      <c r="CA18" s="4"/>
      <c r="CB18" s="202"/>
      <c r="CR18" s="308"/>
    </row>
    <row r="19" spans="1:98" x14ac:dyDescent="0.25">
      <c r="A19" s="27"/>
      <c r="B19" s="4"/>
      <c r="C19" s="4"/>
      <c r="D19" s="67"/>
      <c r="E19" s="67"/>
      <c r="F19" s="67"/>
      <c r="G19" s="67"/>
      <c r="H19" s="4"/>
      <c r="I19" s="4"/>
      <c r="J19" s="59"/>
      <c r="K19" s="59"/>
      <c r="L19" s="60"/>
      <c r="M19" s="60"/>
      <c r="N19" s="4"/>
      <c r="O19" s="4"/>
      <c r="P19" s="59"/>
      <c r="Q19" s="59"/>
      <c r="R19" s="60"/>
      <c r="S19" s="60"/>
      <c r="T19" s="4"/>
      <c r="U19" s="4"/>
      <c r="V19" s="4"/>
      <c r="W19" s="4"/>
      <c r="X19" s="4"/>
      <c r="Y19" s="67"/>
      <c r="Z19" s="131"/>
      <c r="AA19" s="4"/>
      <c r="AB19" s="4"/>
      <c r="AC19" s="4"/>
      <c r="AD19" s="4"/>
      <c r="AE19" s="4"/>
      <c r="AF19" s="4"/>
      <c r="AG19" s="4"/>
      <c r="AH19" s="139"/>
      <c r="AI19" s="4"/>
      <c r="AJ19" s="4"/>
      <c r="AK19" s="4"/>
      <c r="AL19" s="4"/>
      <c r="AM19" s="4"/>
      <c r="AN19" s="30"/>
      <c r="AO19" s="31"/>
      <c r="AP19" s="11"/>
      <c r="AQ19" s="11"/>
      <c r="AR19" s="6"/>
      <c r="AS19" s="6"/>
      <c r="AT19" s="6"/>
      <c r="AU19" s="34"/>
      <c r="AV19" s="10"/>
      <c r="BC19" s="91"/>
      <c r="BF19" s="67"/>
      <c r="BG19" s="67"/>
      <c r="BH19" s="67"/>
      <c r="BI19" s="67"/>
      <c r="BO19" s="67"/>
      <c r="CA19" s="67"/>
      <c r="CB19" s="67"/>
    </row>
    <row r="20" spans="1:98" x14ac:dyDescent="0.25">
      <c r="A20" s="27"/>
      <c r="B20" s="4"/>
      <c r="C20" s="4"/>
      <c r="D20" s="67"/>
      <c r="E20" s="67"/>
      <c r="F20" s="59"/>
      <c r="G20" s="147"/>
      <c r="H20" s="4"/>
      <c r="I20" s="58"/>
      <c r="J20" s="59"/>
      <c r="K20" s="59"/>
      <c r="L20" s="60"/>
      <c r="M20" s="60"/>
      <c r="N20" s="4"/>
      <c r="O20" s="149"/>
      <c r="P20" s="59"/>
      <c r="Q20" s="59"/>
      <c r="R20" s="60"/>
      <c r="S20" s="60"/>
      <c r="T20" s="4"/>
      <c r="U20" s="59"/>
      <c r="V20" s="59"/>
      <c r="W20" s="59"/>
      <c r="X20" s="60"/>
      <c r="Y20" s="67"/>
      <c r="Z20" s="131"/>
      <c r="AA20" s="4"/>
      <c r="AB20" s="4"/>
      <c r="AC20" s="4"/>
      <c r="AD20" s="4"/>
      <c r="AE20" s="4"/>
      <c r="AF20" s="4"/>
      <c r="AG20" s="4"/>
      <c r="AH20" s="139"/>
      <c r="AI20" s="154"/>
      <c r="AJ20" s="4"/>
      <c r="AK20" s="4"/>
      <c r="AL20" s="4"/>
      <c r="AM20" s="4"/>
      <c r="AN20" s="30"/>
      <c r="AO20" s="31"/>
      <c r="AP20" s="11"/>
      <c r="AQ20" s="11"/>
      <c r="AR20" s="6"/>
      <c r="AS20" s="6"/>
      <c r="AT20" s="6"/>
      <c r="AU20" s="34"/>
      <c r="BC20" s="91"/>
      <c r="BG20" s="14"/>
      <c r="CR20" s="308"/>
      <c r="CS20" s="308"/>
      <c r="CT20" s="308"/>
    </row>
    <row r="21" spans="1:98" x14ac:dyDescent="0.25">
      <c r="A21" s="27"/>
      <c r="B21" s="4"/>
      <c r="C21" s="4"/>
      <c r="D21" s="147"/>
      <c r="E21" s="147"/>
      <c r="F21" s="147"/>
      <c r="G21" s="147"/>
      <c r="H21" s="4"/>
      <c r="I21" s="4"/>
      <c r="J21" s="4"/>
      <c r="K21" s="59"/>
      <c r="L21" s="60"/>
      <c r="M21" s="60"/>
      <c r="N21" s="4"/>
      <c r="O21" s="4"/>
      <c r="P21" s="4"/>
      <c r="Q21" s="59"/>
      <c r="R21" s="60"/>
      <c r="S21" s="60"/>
      <c r="T21" s="4"/>
      <c r="U21" s="4"/>
      <c r="V21" s="147"/>
      <c r="W21" s="4"/>
      <c r="X21" s="4"/>
      <c r="Y21" s="147"/>
      <c r="Z21" s="139"/>
      <c r="AA21" s="4"/>
      <c r="AB21" s="4"/>
      <c r="AC21" s="4"/>
      <c r="AD21" s="4"/>
      <c r="AE21" s="4"/>
      <c r="AF21" s="4"/>
      <c r="AG21" s="4"/>
      <c r="AH21" s="161"/>
      <c r="AI21" s="168"/>
      <c r="AJ21" s="4"/>
      <c r="AK21" s="4"/>
      <c r="AL21" s="4"/>
      <c r="AM21" s="4"/>
      <c r="AN21" s="30"/>
      <c r="AO21" s="31"/>
      <c r="AP21" s="11"/>
      <c r="AQ21" s="11"/>
      <c r="AR21" s="6"/>
      <c r="AS21" s="6"/>
      <c r="AT21" s="6"/>
      <c r="AU21" s="34"/>
      <c r="AV21" s="10"/>
      <c r="BC21" s="91"/>
      <c r="BF21" s="62"/>
      <c r="BG21" s="73"/>
      <c r="BH21" s="74"/>
      <c r="BI21" s="62"/>
      <c r="BJ21" s="74"/>
      <c r="BK21" s="74"/>
      <c r="BL21" s="73"/>
      <c r="BM21" s="62"/>
      <c r="CS21" s="308"/>
    </row>
    <row r="22" spans="1:98" x14ac:dyDescent="0.25">
      <c r="A22" s="27"/>
      <c r="B22" s="4"/>
      <c r="C22" s="4"/>
      <c r="D22" s="59"/>
      <c r="E22" s="59"/>
      <c r="F22" s="59"/>
      <c r="G22" s="59"/>
      <c r="H22" s="4"/>
      <c r="I22" s="151"/>
      <c r="J22" s="204"/>
      <c r="K22" s="205"/>
      <c r="L22" s="205"/>
      <c r="M22" s="206"/>
      <c r="N22" s="4"/>
      <c r="O22" s="4"/>
      <c r="P22" s="59"/>
      <c r="Q22" s="59"/>
      <c r="R22" s="59"/>
      <c r="S22" s="59"/>
      <c r="T22" s="4"/>
      <c r="U22" s="205"/>
      <c r="V22" s="205"/>
      <c r="W22" s="205"/>
      <c r="X22" s="203"/>
      <c r="Y22" s="59"/>
      <c r="Z22" s="139"/>
      <c r="AA22" s="4"/>
      <c r="AB22" s="4"/>
      <c r="AC22" s="4"/>
      <c r="AD22" s="4"/>
      <c r="AE22" s="4"/>
      <c r="AF22" s="4"/>
      <c r="AG22" s="4"/>
      <c r="AH22" s="132"/>
      <c r="AI22" s="4"/>
      <c r="AJ22" s="4"/>
      <c r="AK22" s="4"/>
      <c r="AL22" s="4"/>
      <c r="AM22" s="4"/>
      <c r="AN22" s="30"/>
      <c r="AO22" s="31"/>
      <c r="AP22" s="11"/>
      <c r="AQ22" s="11"/>
      <c r="AR22" s="6"/>
      <c r="AS22" s="6"/>
      <c r="AT22" s="6"/>
      <c r="AU22" s="34"/>
      <c r="AV22" s="10"/>
      <c r="BC22" s="91"/>
      <c r="CR22" s="115"/>
      <c r="CS22" s="59"/>
      <c r="CT22" s="208"/>
    </row>
    <row r="23" spans="1:98" x14ac:dyDescent="0.25">
      <c r="A23" s="27"/>
      <c r="B23" s="4"/>
      <c r="C23" s="4"/>
      <c r="D23" s="67"/>
      <c r="E23" s="67"/>
      <c r="F23" s="67"/>
      <c r="G23" s="67"/>
      <c r="H23" s="4"/>
      <c r="I23" s="4"/>
      <c r="J23" s="59"/>
      <c r="K23" s="59"/>
      <c r="L23" s="60"/>
      <c r="M23" s="60"/>
      <c r="N23" s="4"/>
      <c r="O23" s="4"/>
      <c r="P23" s="59"/>
      <c r="Q23" s="59"/>
      <c r="R23" s="60"/>
      <c r="S23" s="60"/>
      <c r="T23" s="4"/>
      <c r="U23" s="4"/>
      <c r="V23" s="4"/>
      <c r="W23" s="4"/>
      <c r="X23" s="4"/>
      <c r="Y23" s="67"/>
      <c r="Z23" s="131"/>
      <c r="AA23" s="4"/>
      <c r="AB23" s="4"/>
      <c r="AC23" s="4"/>
      <c r="AD23" s="4"/>
      <c r="AE23" s="4"/>
      <c r="AF23" s="4"/>
      <c r="AG23" s="4"/>
      <c r="AH23" s="139"/>
      <c r="AI23" s="4"/>
      <c r="AJ23" s="4"/>
      <c r="AK23" s="4"/>
      <c r="AL23" s="4"/>
      <c r="AM23" s="4"/>
      <c r="AN23" s="30"/>
      <c r="AO23" s="31"/>
      <c r="AP23" s="11"/>
      <c r="AQ23" s="11"/>
      <c r="AR23" s="6"/>
      <c r="AS23" s="6"/>
      <c r="AT23" s="6"/>
      <c r="AU23" s="34"/>
      <c r="AV23" s="10"/>
      <c r="BC23" s="91"/>
      <c r="BF23" s="67"/>
      <c r="BG23" s="67"/>
      <c r="BH23" s="67"/>
      <c r="CA23" s="125"/>
      <c r="CR23" s="315"/>
      <c r="CS23" s="57"/>
    </row>
    <row r="24" spans="1:98" x14ac:dyDescent="0.25">
      <c r="A24" s="27"/>
      <c r="B24" s="4"/>
      <c r="C24" s="4"/>
      <c r="D24" s="67"/>
      <c r="E24" s="72"/>
      <c r="F24" s="72"/>
      <c r="G24" s="67"/>
      <c r="H24" s="4"/>
      <c r="I24" s="150"/>
      <c r="J24" s="67"/>
      <c r="K24" s="67"/>
      <c r="L24" s="67"/>
      <c r="M24" s="67"/>
      <c r="N24" s="4"/>
      <c r="O24" s="4"/>
      <c r="P24" s="59"/>
      <c r="Q24" s="59"/>
      <c r="R24" s="59"/>
      <c r="S24" s="59"/>
      <c r="T24" s="4"/>
      <c r="U24" s="4"/>
      <c r="V24" s="4"/>
      <c r="W24" s="4"/>
      <c r="X24" s="4"/>
      <c r="Y24" s="67"/>
      <c r="Z24" s="139"/>
      <c r="AA24" s="4"/>
      <c r="AB24" s="4"/>
      <c r="AC24" s="4"/>
      <c r="AD24" s="4"/>
      <c r="AE24" s="4"/>
      <c r="AF24" s="4"/>
      <c r="AG24" s="4"/>
      <c r="AH24" s="160"/>
      <c r="AI24" s="4"/>
      <c r="AJ24" s="4"/>
      <c r="AK24" s="4"/>
      <c r="AL24" s="4"/>
      <c r="AM24" s="4"/>
      <c r="AN24" s="30"/>
      <c r="AO24" s="31"/>
      <c r="AP24" s="11"/>
      <c r="AQ24" s="11"/>
      <c r="AR24" s="6"/>
      <c r="AS24" s="6"/>
      <c r="AT24" s="6"/>
      <c r="AU24" s="34"/>
      <c r="AV24" s="10"/>
      <c r="BC24" s="91"/>
      <c r="CR24" s="256"/>
      <c r="CS24" s="67"/>
      <c r="CT24" s="114"/>
    </row>
    <row r="25" spans="1:98" x14ac:dyDescent="0.25">
      <c r="A25" s="27"/>
      <c r="B25" s="4"/>
      <c r="C25" s="4"/>
      <c r="D25" s="147"/>
      <c r="E25" s="8"/>
      <c r="F25" s="4"/>
      <c r="G25" s="147"/>
      <c r="H25" s="4"/>
      <c r="I25" s="4"/>
      <c r="J25" s="4"/>
      <c r="K25" s="4"/>
      <c r="L25" s="4"/>
      <c r="M25" s="4"/>
      <c r="N25" s="4"/>
      <c r="O25" s="4"/>
      <c r="P25" s="4"/>
      <c r="Q25" s="177"/>
      <c r="R25" s="177"/>
      <c r="S25" s="177"/>
      <c r="T25" s="4"/>
      <c r="U25" s="4"/>
      <c r="V25" s="4"/>
      <c r="W25" s="4"/>
      <c r="X25" s="4"/>
      <c r="Y25" s="147"/>
      <c r="Z25" s="139"/>
      <c r="AA25" s="4"/>
      <c r="AB25" s="4"/>
      <c r="AC25" s="4"/>
      <c r="AD25" s="4"/>
      <c r="AE25" s="4"/>
      <c r="AF25" s="4"/>
      <c r="AG25" s="4"/>
      <c r="AH25" s="139"/>
      <c r="AI25" s="4"/>
      <c r="AJ25" s="4"/>
      <c r="AK25" s="4"/>
      <c r="AL25" s="4"/>
      <c r="AM25" s="4"/>
      <c r="AN25" s="30"/>
      <c r="AO25" s="31"/>
      <c r="AP25" s="11"/>
      <c r="AQ25" s="11"/>
      <c r="AR25" s="6"/>
      <c r="AS25" s="6"/>
      <c r="AT25" s="6"/>
      <c r="AU25" s="34"/>
      <c r="AV25" s="10"/>
      <c r="BC25" s="91"/>
      <c r="CR25" s="283"/>
      <c r="CS25" s="147"/>
      <c r="CT25" s="340"/>
    </row>
    <row r="26" spans="1:98" x14ac:dyDescent="0.25">
      <c r="A26" s="27"/>
      <c r="B26" s="4"/>
      <c r="C26" s="4"/>
      <c r="D26" s="59"/>
      <c r="E26" s="64"/>
      <c r="F26" s="64"/>
      <c r="G26" s="150"/>
      <c r="H26" s="4"/>
      <c r="I26" s="4"/>
      <c r="J26" s="59"/>
      <c r="K26" s="59"/>
      <c r="L26" s="60"/>
      <c r="M26" s="60"/>
      <c r="N26" s="4"/>
      <c r="O26" s="4"/>
      <c r="P26" s="4"/>
      <c r="Q26" s="67"/>
      <c r="R26" s="67"/>
      <c r="S26" s="67"/>
      <c r="T26" s="4"/>
      <c r="U26" s="59"/>
      <c r="V26" s="59"/>
      <c r="W26" s="59"/>
      <c r="X26" s="60"/>
      <c r="Y26" s="60"/>
      <c r="Z26" s="139"/>
      <c r="AA26" s="4"/>
      <c r="AB26" s="4"/>
      <c r="AC26" s="4"/>
      <c r="AD26" s="4"/>
      <c r="AE26" s="4"/>
      <c r="AF26" s="4"/>
      <c r="AG26" s="4"/>
      <c r="AH26" s="139"/>
      <c r="AI26" s="121"/>
      <c r="AJ26" s="4"/>
      <c r="AK26" s="4"/>
      <c r="AL26" s="4"/>
      <c r="AM26" s="4"/>
      <c r="AN26" s="30"/>
      <c r="AO26" s="31"/>
      <c r="AP26" s="11"/>
      <c r="AQ26" s="11"/>
      <c r="AR26" s="6"/>
      <c r="AS26" s="6"/>
      <c r="AT26" s="6"/>
      <c r="AU26" s="34"/>
      <c r="AV26" s="71"/>
      <c r="AW26" s="211"/>
      <c r="AX26" s="71"/>
      <c r="AY26" s="71"/>
      <c r="AZ26" s="71"/>
      <c r="BC26" s="91"/>
      <c r="BF26" s="62"/>
      <c r="BG26" s="74"/>
      <c r="BH26" s="73"/>
      <c r="BI26" s="62"/>
      <c r="BN26" s="62"/>
    </row>
    <row r="27" spans="1:98" x14ac:dyDescent="0.25">
      <c r="A27" s="27"/>
      <c r="B27" s="4"/>
      <c r="C27" s="4"/>
      <c r="D27" s="67"/>
      <c r="E27" s="64"/>
      <c r="F27" s="64"/>
      <c r="G27" s="147"/>
      <c r="H27" s="4"/>
      <c r="I27" s="59"/>
      <c r="J27" s="4"/>
      <c r="K27" s="59"/>
      <c r="L27" s="60"/>
      <c r="M27" s="60"/>
      <c r="N27" s="4"/>
      <c r="O27" s="149"/>
      <c r="P27" s="59"/>
      <c r="Q27" s="59"/>
      <c r="R27" s="60"/>
      <c r="S27" s="60"/>
      <c r="T27" s="4"/>
      <c r="U27" s="67"/>
      <c r="V27" s="59"/>
      <c r="W27" s="59"/>
      <c r="X27" s="60"/>
      <c r="Y27" s="67"/>
      <c r="Z27" s="161"/>
      <c r="AA27" s="4"/>
      <c r="AB27" s="4"/>
      <c r="AC27" s="4"/>
      <c r="AD27" s="4"/>
      <c r="AE27" s="4"/>
      <c r="AF27" s="4"/>
      <c r="AG27" s="4"/>
      <c r="AH27" s="131"/>
      <c r="AI27" s="154"/>
      <c r="AJ27" s="4"/>
      <c r="AK27" s="4"/>
      <c r="AL27" s="4"/>
      <c r="AM27" s="4"/>
      <c r="AN27" s="30"/>
      <c r="AO27" s="31"/>
      <c r="AP27" s="11"/>
      <c r="AQ27" s="11"/>
      <c r="AR27" s="6"/>
      <c r="AS27" s="6"/>
      <c r="AT27" s="6"/>
      <c r="AU27" s="34"/>
      <c r="AV27" s="10"/>
      <c r="BC27" s="91"/>
      <c r="BF27" s="62"/>
      <c r="BG27" s="74"/>
      <c r="BI27" s="62"/>
      <c r="BO27" s="62"/>
      <c r="BU27" s="62"/>
      <c r="CS27" s="308"/>
    </row>
    <row r="28" spans="1:98" x14ac:dyDescent="0.25">
      <c r="A28" s="27"/>
      <c r="B28" s="4"/>
      <c r="C28" s="4"/>
      <c r="D28" s="67"/>
      <c r="E28" s="67"/>
      <c r="F28" s="67"/>
      <c r="G28" s="67"/>
      <c r="H28" s="4"/>
      <c r="I28" s="4"/>
      <c r="J28" s="59"/>
      <c r="K28" s="59"/>
      <c r="L28" s="60"/>
      <c r="M28" s="60"/>
      <c r="N28" s="4"/>
      <c r="O28" s="4"/>
      <c r="P28" s="59"/>
      <c r="Q28" s="59"/>
      <c r="R28" s="60"/>
      <c r="S28" s="60"/>
      <c r="T28" s="4"/>
      <c r="U28" s="4"/>
      <c r="V28" s="4"/>
      <c r="W28" s="4"/>
      <c r="X28" s="4"/>
      <c r="Y28" s="67"/>
      <c r="Z28" s="131"/>
      <c r="AA28" s="4"/>
      <c r="AB28" s="4"/>
      <c r="AC28" s="4"/>
      <c r="AD28" s="4"/>
      <c r="AE28" s="4"/>
      <c r="AF28" s="4"/>
      <c r="AG28" s="4"/>
      <c r="AH28" s="139"/>
      <c r="AI28" s="4"/>
      <c r="AJ28" s="4"/>
      <c r="AK28" s="4"/>
      <c r="AL28" s="4"/>
      <c r="AM28" s="4"/>
      <c r="AN28" s="30"/>
      <c r="AO28" s="31"/>
      <c r="AP28" s="11"/>
      <c r="AQ28" s="11"/>
      <c r="AR28" s="6"/>
      <c r="AS28" s="6"/>
      <c r="AT28" s="6"/>
      <c r="AU28" s="34"/>
      <c r="AV28" s="10"/>
      <c r="BC28" s="91"/>
      <c r="BF28" s="67"/>
      <c r="BG28" s="67"/>
      <c r="BH28" s="67"/>
      <c r="CA28" s="125"/>
      <c r="CR28" s="315"/>
      <c r="CS28" s="57"/>
    </row>
    <row r="29" spans="1:98" x14ac:dyDescent="0.25">
      <c r="A29" s="27"/>
      <c r="B29" s="4"/>
      <c r="C29" s="4"/>
      <c r="D29" s="147"/>
      <c r="E29" s="147"/>
      <c r="F29" s="147"/>
      <c r="G29" s="147"/>
      <c r="H29" s="4"/>
      <c r="I29" s="4"/>
      <c r="J29" s="4"/>
      <c r="K29" s="4"/>
      <c r="L29" s="4"/>
      <c r="M29" s="4"/>
      <c r="N29" s="4"/>
      <c r="O29" s="4"/>
      <c r="P29" s="4"/>
      <c r="Q29" s="177"/>
      <c r="R29" s="177"/>
      <c r="S29" s="177"/>
      <c r="T29" s="4"/>
      <c r="U29" s="147"/>
      <c r="V29" s="4"/>
      <c r="W29" s="4"/>
      <c r="X29" s="4"/>
      <c r="Y29" s="4"/>
      <c r="Z29" s="161"/>
      <c r="AA29" s="4"/>
      <c r="AB29" s="4"/>
      <c r="AC29" s="4"/>
      <c r="AD29" s="4"/>
      <c r="AE29" s="4"/>
      <c r="AF29" s="4"/>
      <c r="AG29" s="4"/>
      <c r="AH29" s="160"/>
      <c r="AI29" s="4"/>
      <c r="AJ29" s="4"/>
      <c r="AK29" s="4"/>
      <c r="AL29" s="4"/>
      <c r="AM29" s="4"/>
      <c r="AN29" s="30"/>
      <c r="AO29" s="31"/>
      <c r="AP29" s="11"/>
      <c r="AQ29" s="11"/>
      <c r="AR29" s="6"/>
      <c r="AS29" s="6"/>
      <c r="AT29" s="6"/>
      <c r="AU29" s="34"/>
      <c r="AV29" s="10"/>
      <c r="BC29" s="91"/>
      <c r="BF29" s="202"/>
      <c r="BG29" s="202"/>
      <c r="BH29" s="202"/>
      <c r="BI29" s="202"/>
      <c r="BN29" s="62"/>
      <c r="BO29" s="202"/>
      <c r="CA29" s="202"/>
      <c r="CB29" s="202"/>
    </row>
    <row r="30" spans="1:98" x14ac:dyDescent="0.25">
      <c r="A30" s="27"/>
      <c r="B30" s="4"/>
      <c r="C30" s="4"/>
      <c r="D30" s="147"/>
      <c r="E30" s="147"/>
      <c r="F30" s="147"/>
      <c r="G30" s="147"/>
      <c r="H30" s="4"/>
      <c r="I30" s="4"/>
      <c r="J30" s="4"/>
      <c r="K30" s="4"/>
      <c r="L30" s="4"/>
      <c r="M30" s="4"/>
      <c r="N30" s="4"/>
      <c r="O30" s="4"/>
      <c r="P30" s="4"/>
      <c r="Q30" s="177"/>
      <c r="R30" s="177"/>
      <c r="S30" s="177"/>
      <c r="T30" s="4"/>
      <c r="U30" s="4"/>
      <c r="V30" s="4"/>
      <c r="W30" s="4"/>
      <c r="X30" s="4"/>
      <c r="Y30" s="147"/>
      <c r="Z30" s="139"/>
      <c r="AA30" s="4"/>
      <c r="AB30" s="4"/>
      <c r="AC30" s="4"/>
      <c r="AD30" s="4"/>
      <c r="AE30" s="4"/>
      <c r="AF30" s="4"/>
      <c r="AG30" s="4"/>
      <c r="AH30" s="161"/>
      <c r="AI30" s="4"/>
      <c r="AJ30" s="4"/>
      <c r="AK30" s="4"/>
      <c r="AL30" s="4"/>
      <c r="AM30" s="4"/>
      <c r="AN30" s="30"/>
      <c r="AO30" s="31"/>
      <c r="AP30" s="11"/>
      <c r="AQ30" s="11"/>
      <c r="AR30" s="6"/>
      <c r="AS30" s="6"/>
      <c r="AT30" s="6"/>
      <c r="AU30" s="34"/>
      <c r="BC30" s="91"/>
      <c r="CR30" s="147"/>
      <c r="CS30" s="147"/>
      <c r="CT30" s="340"/>
    </row>
    <row r="31" spans="1:98" x14ac:dyDescent="0.25">
      <c r="A31" s="27"/>
      <c r="B31" s="4"/>
      <c r="C31" s="4"/>
      <c r="D31" s="67"/>
      <c r="E31" s="67"/>
      <c r="F31" s="67"/>
      <c r="G31" s="67"/>
      <c r="H31" s="4"/>
      <c r="I31" s="4"/>
      <c r="J31" s="59"/>
      <c r="K31" s="59"/>
      <c r="L31" s="60"/>
      <c r="M31" s="60"/>
      <c r="N31" s="4"/>
      <c r="O31" s="4"/>
      <c r="P31" s="59"/>
      <c r="Q31" s="59"/>
      <c r="R31" s="60"/>
      <c r="S31" s="60"/>
      <c r="T31" s="4"/>
      <c r="U31" s="4"/>
      <c r="V31" s="4"/>
      <c r="W31" s="4"/>
      <c r="X31" s="4"/>
      <c r="Y31" s="67"/>
      <c r="Z31" s="139"/>
      <c r="AA31" s="4"/>
      <c r="AB31" s="4"/>
      <c r="AC31" s="4"/>
      <c r="AD31" s="4"/>
      <c r="AE31" s="4"/>
      <c r="AF31" s="4"/>
      <c r="AG31" s="4"/>
      <c r="AH31" s="139"/>
      <c r="AI31" s="4"/>
      <c r="AJ31" s="4"/>
      <c r="AK31" s="4"/>
      <c r="AL31" s="4"/>
      <c r="AM31" s="4"/>
      <c r="AN31" s="30"/>
      <c r="AO31" s="31"/>
      <c r="AP31" s="11"/>
      <c r="AQ31" s="11"/>
      <c r="AR31" s="6"/>
      <c r="AS31" s="6"/>
      <c r="AT31" s="6"/>
      <c r="AU31" s="34"/>
      <c r="BC31" s="91"/>
      <c r="CR31" s="67"/>
      <c r="CS31" s="67"/>
      <c r="CT31" s="114"/>
    </row>
    <row r="32" spans="1:98" x14ac:dyDescent="0.25">
      <c r="A32" s="27"/>
      <c r="B32" s="4"/>
      <c r="C32" s="4"/>
      <c r="D32" s="67"/>
      <c r="E32" s="67"/>
      <c r="F32" s="67"/>
      <c r="G32" s="67"/>
      <c r="H32" s="4"/>
      <c r="I32" s="4"/>
      <c r="J32" s="59"/>
      <c r="K32" s="59"/>
      <c r="L32" s="60"/>
      <c r="M32" s="60"/>
      <c r="N32" s="4"/>
      <c r="O32" s="4"/>
      <c r="P32" s="59"/>
      <c r="Q32" s="59"/>
      <c r="R32" s="60"/>
      <c r="S32" s="60"/>
      <c r="T32" s="4"/>
      <c r="U32" s="4"/>
      <c r="V32" s="4"/>
      <c r="W32" s="4"/>
      <c r="X32" s="4"/>
      <c r="Y32" s="67"/>
      <c r="Z32" s="131"/>
      <c r="AA32" s="4"/>
      <c r="AB32" s="4"/>
      <c r="AC32" s="4"/>
      <c r="AD32" s="4"/>
      <c r="AE32" s="4"/>
      <c r="AF32" s="4"/>
      <c r="AG32" s="4"/>
      <c r="AH32" s="139"/>
      <c r="AI32" s="4"/>
      <c r="AJ32" s="4"/>
      <c r="AK32" s="4"/>
      <c r="AL32" s="4"/>
      <c r="AM32" s="4"/>
      <c r="AN32" s="30"/>
      <c r="AO32" s="31"/>
      <c r="AP32" s="11"/>
      <c r="AQ32" s="11"/>
      <c r="AR32" s="6"/>
      <c r="AS32" s="6"/>
      <c r="AT32" s="6"/>
      <c r="AU32" s="34"/>
      <c r="AV32" s="10"/>
      <c r="BC32" s="91"/>
      <c r="BF32" s="67"/>
      <c r="BG32" s="67"/>
      <c r="BH32" s="67"/>
      <c r="CA32" s="125"/>
      <c r="CR32" s="315"/>
      <c r="CS32" s="57"/>
    </row>
    <row r="33" spans="1:113" x14ac:dyDescent="0.25">
      <c r="A33" s="27"/>
      <c r="B33" s="4"/>
      <c r="C33" s="4"/>
      <c r="D33" s="147"/>
      <c r="E33" s="147"/>
      <c r="F33" s="147"/>
      <c r="G33" s="147"/>
      <c r="H33" s="4"/>
      <c r="I33" s="4"/>
      <c r="J33" s="4"/>
      <c r="K33" s="4"/>
      <c r="L33" s="4"/>
      <c r="M33" s="4"/>
      <c r="N33" s="4"/>
      <c r="O33" s="4"/>
      <c r="P33" s="4"/>
      <c r="Q33" s="177"/>
      <c r="R33" s="177"/>
      <c r="S33" s="177"/>
      <c r="T33" s="4"/>
      <c r="U33" s="4"/>
      <c r="V33" s="4"/>
      <c r="W33" s="4"/>
      <c r="X33" s="4"/>
      <c r="Y33" s="4"/>
      <c r="Z33" s="161"/>
      <c r="AA33" s="4"/>
      <c r="AB33" s="4"/>
      <c r="AC33" s="4"/>
      <c r="AD33" s="4"/>
      <c r="AE33" s="4"/>
      <c r="AF33" s="4"/>
      <c r="AG33" s="4"/>
      <c r="AH33" s="434"/>
      <c r="AI33" s="4"/>
      <c r="AJ33" s="4"/>
      <c r="AK33" s="4"/>
      <c r="AL33" s="4"/>
      <c r="AM33" s="4"/>
      <c r="AN33" s="30"/>
      <c r="AO33" s="31"/>
      <c r="AP33" s="11"/>
      <c r="AQ33" s="11"/>
      <c r="AR33" s="6"/>
      <c r="AS33" s="6"/>
      <c r="AT33" s="6"/>
      <c r="AU33" s="34"/>
      <c r="AV33" s="10"/>
      <c r="BC33" s="91"/>
      <c r="BF33" s="202"/>
      <c r="BG33" s="202"/>
      <c r="BH33" s="202"/>
      <c r="BI33" s="202"/>
      <c r="BX33" s="4"/>
      <c r="BY33" s="4"/>
      <c r="BZ33" s="4"/>
      <c r="CA33" s="4"/>
      <c r="CB33" s="202"/>
    </row>
    <row r="34" spans="1:113" s="360" customFormat="1" x14ac:dyDescent="0.25">
      <c r="A34" s="27"/>
      <c r="B34" s="203"/>
      <c r="C34" s="203"/>
      <c r="D34" s="347"/>
      <c r="E34" s="347"/>
      <c r="F34" s="347"/>
      <c r="G34" s="347"/>
      <c r="H34" s="203"/>
      <c r="I34" s="203"/>
      <c r="J34" s="193"/>
      <c r="K34" s="193"/>
      <c r="L34" s="348"/>
      <c r="M34" s="348"/>
      <c r="N34" s="203"/>
      <c r="O34" s="203"/>
      <c r="P34" s="193"/>
      <c r="Q34" s="193"/>
      <c r="R34" s="348"/>
      <c r="S34" s="348"/>
      <c r="T34" s="203"/>
      <c r="U34" s="203"/>
      <c r="V34" s="203"/>
      <c r="W34" s="203"/>
      <c r="X34" s="203"/>
      <c r="Y34" s="347"/>
      <c r="Z34" s="131"/>
      <c r="AA34" s="203"/>
      <c r="AB34" s="203"/>
      <c r="AC34" s="203"/>
      <c r="AD34" s="203"/>
      <c r="AE34" s="203"/>
      <c r="AF34" s="203"/>
      <c r="AG34" s="203"/>
      <c r="AH34" s="139"/>
      <c r="AI34" s="203"/>
      <c r="AJ34" s="203"/>
      <c r="AK34" s="203"/>
      <c r="AL34" s="203"/>
      <c r="AM34" s="203"/>
      <c r="AN34" s="349"/>
      <c r="AO34" s="350"/>
      <c r="AP34" s="351"/>
      <c r="AQ34" s="351"/>
      <c r="AR34" s="203"/>
      <c r="AS34" s="203"/>
      <c r="AT34" s="203"/>
      <c r="AU34" s="352"/>
      <c r="AV34" s="203"/>
      <c r="AW34" s="351"/>
      <c r="AX34" s="351"/>
      <c r="AY34" s="203"/>
      <c r="AZ34" s="203"/>
      <c r="BA34" s="203"/>
      <c r="BB34" s="352"/>
      <c r="BC34" s="91"/>
      <c r="BD34" s="203"/>
      <c r="BE34" s="203"/>
      <c r="BF34" s="347"/>
      <c r="BG34" s="347"/>
      <c r="BH34" s="347"/>
      <c r="BI34" s="203"/>
      <c r="BJ34" s="203"/>
      <c r="BK34" s="203"/>
      <c r="BL34" s="203"/>
      <c r="BM34" s="203"/>
      <c r="BN34" s="203"/>
      <c r="BO34" s="203"/>
      <c r="BP34" s="203"/>
      <c r="BQ34" s="203"/>
      <c r="BR34" s="203"/>
      <c r="BS34" s="203"/>
      <c r="BT34" s="203"/>
      <c r="BU34" s="203"/>
      <c r="BV34" s="203"/>
      <c r="BW34" s="203"/>
      <c r="BX34" s="203"/>
      <c r="BY34" s="203"/>
      <c r="BZ34" s="203"/>
      <c r="CA34" s="354"/>
      <c r="CB34" s="203"/>
      <c r="CC34" s="203"/>
      <c r="CD34" s="203"/>
      <c r="CE34" s="203"/>
      <c r="CF34" s="203"/>
      <c r="CG34" s="203"/>
      <c r="CH34" s="203"/>
      <c r="CI34" s="203"/>
      <c r="CJ34" s="203"/>
      <c r="CK34" s="203"/>
      <c r="CL34" s="203"/>
      <c r="CM34" s="203"/>
      <c r="CN34" s="203"/>
      <c r="CO34" s="203"/>
      <c r="CP34" s="203"/>
      <c r="CQ34" s="355"/>
      <c r="CR34" s="356"/>
      <c r="CS34" s="357"/>
      <c r="CT34" s="352"/>
      <c r="CU34" s="353"/>
      <c r="CV34" s="358"/>
      <c r="CW34" s="350"/>
      <c r="CX34" s="351"/>
      <c r="CY34" s="351"/>
      <c r="CZ34" s="352"/>
      <c r="DA34" s="353"/>
      <c r="DB34" s="203"/>
      <c r="DC34" s="359"/>
      <c r="DD34" s="203"/>
      <c r="DE34" s="203"/>
      <c r="DF34" s="349"/>
      <c r="DG34" s="350"/>
      <c r="DH34" s="203"/>
      <c r="DI34" s="352"/>
    </row>
    <row r="35" spans="1:113" s="360" customFormat="1" x14ac:dyDescent="0.25">
      <c r="A35" s="27"/>
      <c r="B35" s="203"/>
      <c r="C35" s="203"/>
      <c r="D35" s="347"/>
      <c r="E35" s="347"/>
      <c r="F35" s="347"/>
      <c r="G35" s="347"/>
      <c r="H35" s="203"/>
      <c r="I35" s="203"/>
      <c r="J35" s="203"/>
      <c r="K35" s="203"/>
      <c r="L35" s="203"/>
      <c r="M35" s="203"/>
      <c r="N35" s="203"/>
      <c r="O35" s="203"/>
      <c r="P35" s="203"/>
      <c r="Q35" s="347"/>
      <c r="R35" s="347"/>
      <c r="S35" s="347"/>
      <c r="T35" s="203"/>
      <c r="U35" s="347"/>
      <c r="V35" s="203"/>
      <c r="W35" s="203"/>
      <c r="X35" s="203"/>
      <c r="Y35" s="347"/>
      <c r="Z35" s="131"/>
      <c r="AA35" s="203"/>
      <c r="AB35" s="203"/>
      <c r="AC35" s="203"/>
      <c r="AD35" s="203"/>
      <c r="AE35" s="203"/>
      <c r="AF35" s="203"/>
      <c r="AG35" s="203"/>
      <c r="AH35" s="139"/>
      <c r="AI35" s="203"/>
      <c r="AJ35" s="203"/>
      <c r="AK35" s="203"/>
      <c r="AL35" s="203"/>
      <c r="AM35" s="203"/>
      <c r="AN35" s="349"/>
      <c r="AO35" s="350"/>
      <c r="AP35" s="351"/>
      <c r="AQ35" s="351"/>
      <c r="AR35" s="203"/>
      <c r="AS35" s="203"/>
      <c r="AT35" s="203"/>
      <c r="AU35" s="352"/>
      <c r="AV35" s="203"/>
      <c r="AW35" s="351"/>
      <c r="AX35" s="351"/>
      <c r="AY35" s="203"/>
      <c r="AZ35" s="203"/>
      <c r="BA35" s="203"/>
      <c r="BB35" s="352"/>
      <c r="BC35" s="91"/>
      <c r="BD35" s="203"/>
      <c r="BE35" s="203"/>
      <c r="BF35" s="347"/>
      <c r="BG35" s="347"/>
      <c r="BH35" s="347"/>
      <c r="BI35" s="347"/>
      <c r="BJ35" s="203"/>
      <c r="BK35" s="203"/>
      <c r="BL35" s="203"/>
      <c r="BM35" s="203"/>
      <c r="BN35" s="203"/>
      <c r="BO35" s="193"/>
      <c r="BP35" s="203"/>
      <c r="BQ35" s="203"/>
      <c r="BR35" s="203"/>
      <c r="BS35" s="203"/>
      <c r="BT35" s="203"/>
      <c r="BU35" s="193"/>
      <c r="BV35" s="203"/>
      <c r="BW35" s="203"/>
      <c r="BX35" s="203"/>
      <c r="BY35" s="203"/>
      <c r="BZ35" s="203"/>
      <c r="CA35" s="203"/>
      <c r="CB35" s="347"/>
      <c r="CC35" s="203"/>
      <c r="CD35" s="203"/>
      <c r="CE35" s="203"/>
      <c r="CF35" s="203"/>
      <c r="CG35" s="203"/>
      <c r="CH35" s="203"/>
      <c r="CI35" s="203"/>
      <c r="CJ35" s="203"/>
      <c r="CK35" s="203"/>
      <c r="CL35" s="203"/>
      <c r="CM35" s="203"/>
      <c r="CN35" s="203"/>
      <c r="CO35" s="203"/>
      <c r="CP35" s="203"/>
      <c r="CQ35" s="355"/>
      <c r="CR35" s="361"/>
      <c r="CS35" s="357"/>
      <c r="CT35" s="352"/>
      <c r="CU35" s="353"/>
      <c r="CV35" s="358"/>
      <c r="CW35" s="350"/>
      <c r="CX35" s="351"/>
      <c r="CY35" s="351"/>
      <c r="CZ35" s="352"/>
      <c r="DA35" s="353"/>
      <c r="DB35" s="203"/>
      <c r="DC35" s="359"/>
      <c r="DD35" s="203"/>
      <c r="DE35" s="203"/>
      <c r="DF35" s="349"/>
      <c r="DG35" s="350"/>
      <c r="DH35" s="203"/>
      <c r="DI35" s="352"/>
    </row>
    <row r="36" spans="1:113" x14ac:dyDescent="0.25">
      <c r="A36" s="27"/>
      <c r="B36" s="4"/>
      <c r="C36" s="4"/>
      <c r="D36" s="59"/>
      <c r="E36" s="59"/>
      <c r="F36" s="59"/>
      <c r="G36" s="59"/>
      <c r="H36" s="4"/>
      <c r="I36" s="230"/>
      <c r="J36" s="59"/>
      <c r="K36" s="59"/>
      <c r="L36" s="60"/>
      <c r="M36" s="67"/>
      <c r="N36" s="4"/>
      <c r="O36" s="4"/>
      <c r="P36" s="59"/>
      <c r="Q36" s="59"/>
      <c r="R36" s="60"/>
      <c r="S36" s="67"/>
      <c r="T36" s="4"/>
      <c r="U36" s="150"/>
      <c r="V36" s="4"/>
      <c r="W36" s="4"/>
      <c r="X36" s="4"/>
      <c r="Y36" s="59"/>
      <c r="Z36" s="139"/>
      <c r="AA36" s="4"/>
      <c r="AB36" s="4"/>
      <c r="AC36" s="4"/>
      <c r="AD36" s="4"/>
      <c r="AE36" s="4"/>
      <c r="AF36" s="4"/>
      <c r="AG36" s="4"/>
      <c r="AH36" s="407"/>
      <c r="AI36" s="4"/>
      <c r="AK36" s="4"/>
      <c r="AL36" s="4"/>
      <c r="AM36" s="4"/>
      <c r="AN36" s="30"/>
      <c r="AO36" s="31"/>
      <c r="AP36" s="11"/>
      <c r="AQ36" s="11"/>
      <c r="AR36" s="6"/>
      <c r="AS36" s="6"/>
      <c r="AT36" s="6"/>
      <c r="AU36" s="34"/>
      <c r="BC36" s="91"/>
      <c r="BF36" s="62"/>
      <c r="BG36" s="74"/>
      <c r="BH36" s="73"/>
      <c r="BI36" s="62"/>
      <c r="BN36" s="62"/>
      <c r="CR36" s="115"/>
      <c r="CS36" s="59"/>
      <c r="CT36" s="208"/>
    </row>
    <row r="37" spans="1:113" x14ac:dyDescent="0.25">
      <c r="A37" s="27"/>
      <c r="B37" s="4"/>
      <c r="C37" s="4"/>
      <c r="D37" s="57"/>
      <c r="E37" s="57"/>
      <c r="F37" s="57"/>
      <c r="G37" s="57"/>
      <c r="H37" s="79"/>
      <c r="I37" s="80"/>
      <c r="J37" s="56"/>
      <c r="K37" s="56"/>
      <c r="L37" s="81"/>
      <c r="M37" s="81"/>
      <c r="N37" s="79"/>
      <c r="O37" s="79"/>
      <c r="P37" s="56"/>
      <c r="Q37" s="56"/>
      <c r="R37" s="81"/>
      <c r="S37" s="81"/>
      <c r="T37" s="79"/>
      <c r="U37" s="79"/>
      <c r="V37" s="79"/>
      <c r="W37" s="79"/>
      <c r="X37" s="79"/>
      <c r="Y37" s="57"/>
      <c r="Z37" s="142"/>
      <c r="AA37" s="79"/>
      <c r="AB37" s="79"/>
      <c r="AC37" s="79"/>
      <c r="AD37" s="79"/>
      <c r="AE37" s="79"/>
      <c r="AF37" s="79"/>
      <c r="AG37" s="79"/>
      <c r="AH37" s="401"/>
      <c r="AI37" s="79"/>
      <c r="AJ37" s="80"/>
      <c r="AK37" s="79"/>
      <c r="AL37" s="79"/>
      <c r="AM37" s="79"/>
      <c r="AN37" s="82"/>
      <c r="AO37" s="83"/>
      <c r="AP37" s="84"/>
      <c r="AQ37" s="84"/>
      <c r="AR37" s="85"/>
      <c r="AS37" s="85"/>
      <c r="AT37" s="85"/>
      <c r="AU37" s="86"/>
      <c r="AV37" s="89"/>
      <c r="AW37" s="88"/>
      <c r="AX37" s="88"/>
      <c r="AY37" s="89"/>
      <c r="AZ37" s="89"/>
      <c r="BA37" s="89"/>
      <c r="BB37" s="90"/>
      <c r="BC37" s="91"/>
      <c r="BD37" s="92"/>
      <c r="BE37" s="92"/>
      <c r="BF37" s="57"/>
      <c r="BG37" s="57"/>
      <c r="BH37" s="57"/>
      <c r="BI37" s="57"/>
      <c r="BJ37" s="92"/>
      <c r="BK37" s="92"/>
      <c r="BL37" s="92"/>
      <c r="BM37" s="92"/>
      <c r="BN37" s="92"/>
      <c r="BO37" s="57"/>
      <c r="BP37" s="92"/>
      <c r="BQ37" s="92"/>
      <c r="BR37" s="92"/>
      <c r="BS37" s="92"/>
      <c r="BT37" s="92"/>
      <c r="BU37" s="92"/>
      <c r="BV37" s="92"/>
      <c r="BW37" s="92"/>
      <c r="BX37" s="92"/>
      <c r="BY37" s="92"/>
      <c r="BZ37" s="92"/>
      <c r="CA37" s="57"/>
      <c r="CB37" s="57"/>
      <c r="CC37" s="92"/>
      <c r="CD37" s="92"/>
      <c r="CE37" s="92"/>
      <c r="CF37" s="92"/>
      <c r="CG37" s="92"/>
      <c r="CH37" s="92"/>
      <c r="CI37" s="92"/>
      <c r="CJ37" s="92"/>
      <c r="CK37" s="92"/>
      <c r="CL37" s="92"/>
      <c r="CM37" s="92"/>
      <c r="CN37" s="92"/>
      <c r="CO37" s="92"/>
      <c r="CP37" s="92"/>
      <c r="CQ37" s="94"/>
      <c r="CR37" s="322"/>
      <c r="CS37" s="129"/>
      <c r="CT37" s="117"/>
    </row>
    <row r="38" spans="1:113" s="80" customFormat="1" x14ac:dyDescent="0.25">
      <c r="A38" s="27"/>
      <c r="B38" s="79"/>
      <c r="C38" s="79"/>
      <c r="D38" s="147"/>
      <c r="E38" s="147"/>
      <c r="F38" s="147"/>
      <c r="G38" s="147"/>
      <c r="H38" s="4"/>
      <c r="I38" s="1"/>
      <c r="J38" s="4"/>
      <c r="K38" s="4"/>
      <c r="L38" s="4"/>
      <c r="M38" s="4"/>
      <c r="N38" s="4"/>
      <c r="O38" s="4"/>
      <c r="P38" s="4"/>
      <c r="Q38" s="177"/>
      <c r="R38" s="177"/>
      <c r="S38" s="177"/>
      <c r="T38" s="4"/>
      <c r="U38" s="230"/>
      <c r="V38" s="4"/>
      <c r="W38" s="4"/>
      <c r="X38" s="4"/>
      <c r="Y38" s="4"/>
      <c r="Z38" s="139"/>
      <c r="AA38" s="4"/>
      <c r="AB38" s="4"/>
      <c r="AC38" s="4"/>
      <c r="AD38" s="4"/>
      <c r="AE38" s="4"/>
      <c r="AF38" s="4"/>
      <c r="AG38" s="4"/>
      <c r="AH38" s="160"/>
      <c r="AI38" s="70"/>
      <c r="AJ38" s="1"/>
      <c r="AK38" s="4"/>
      <c r="AL38" s="4"/>
      <c r="AM38" s="4"/>
      <c r="AN38" s="30"/>
      <c r="AO38" s="31"/>
      <c r="AP38" s="11"/>
      <c r="AQ38" s="11"/>
      <c r="AR38" s="6"/>
      <c r="AS38" s="6"/>
      <c r="AT38" s="6"/>
      <c r="AU38" s="34"/>
      <c r="AV38" s="195"/>
      <c r="AW38" s="196"/>
      <c r="AX38" s="196"/>
      <c r="AY38" s="197"/>
      <c r="AZ38" s="197"/>
      <c r="BA38" s="10"/>
      <c r="BB38" s="38"/>
      <c r="BC38" s="91"/>
      <c r="BD38" s="14"/>
      <c r="BE38" s="14"/>
      <c r="BF38" s="14"/>
      <c r="BG38" s="15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40"/>
      <c r="CR38" s="63"/>
      <c r="CS38" s="16"/>
      <c r="CT38" s="43"/>
      <c r="CU38" s="96"/>
      <c r="CV38" s="97"/>
      <c r="CW38" s="98"/>
      <c r="CX38" s="99"/>
      <c r="CY38" s="99"/>
      <c r="CZ38" s="100"/>
      <c r="DA38" s="101"/>
      <c r="DB38" s="102"/>
      <c r="DC38" s="103"/>
      <c r="DD38" s="102"/>
      <c r="DE38" s="102"/>
      <c r="DF38" s="104"/>
      <c r="DG38" s="105"/>
      <c r="DH38" s="106"/>
      <c r="DI38" s="107"/>
    </row>
    <row r="39" spans="1:113" s="80" customFormat="1" x14ac:dyDescent="0.25">
      <c r="A39" s="27"/>
      <c r="B39" s="79"/>
      <c r="C39" s="79"/>
      <c r="D39" s="67"/>
      <c r="E39" s="67"/>
      <c r="F39" s="67"/>
      <c r="G39" s="67"/>
      <c r="H39" s="4"/>
      <c r="I39" s="220"/>
      <c r="J39" s="4"/>
      <c r="K39" s="4"/>
      <c r="L39" s="4"/>
      <c r="M39" s="4"/>
      <c r="N39" s="4"/>
      <c r="O39" s="4"/>
      <c r="P39" s="4"/>
      <c r="Q39" s="67"/>
      <c r="R39" s="67"/>
      <c r="S39" s="67"/>
      <c r="T39" s="4"/>
      <c r="U39" s="67"/>
      <c r="V39" s="4"/>
      <c r="W39" s="4"/>
      <c r="X39" s="4"/>
      <c r="Y39" s="67"/>
      <c r="Z39" s="131"/>
      <c r="AA39" s="4"/>
      <c r="AB39" s="4"/>
      <c r="AC39" s="4"/>
      <c r="AD39" s="4"/>
      <c r="AE39" s="4"/>
      <c r="AF39" s="4"/>
      <c r="AG39" s="4"/>
      <c r="AH39" s="160"/>
      <c r="AI39" s="4"/>
      <c r="AJ39" s="1"/>
      <c r="AK39" s="4"/>
      <c r="AL39" s="4"/>
      <c r="AM39" s="4"/>
      <c r="AN39" s="30"/>
      <c r="AO39" s="31"/>
      <c r="AP39" s="11"/>
      <c r="AQ39" s="11"/>
      <c r="AR39" s="6"/>
      <c r="AS39" s="6"/>
      <c r="AT39" s="6"/>
      <c r="AU39" s="34"/>
      <c r="AV39" s="33"/>
      <c r="AW39" s="13"/>
      <c r="AX39" s="13"/>
      <c r="AY39" s="10"/>
      <c r="AZ39" s="10"/>
      <c r="BA39" s="10"/>
      <c r="BB39" s="38"/>
      <c r="BC39" s="91"/>
      <c r="BD39" s="14"/>
      <c r="BE39" s="14"/>
      <c r="BF39" s="78"/>
      <c r="BG39" s="78"/>
      <c r="BH39" s="78"/>
      <c r="BI39" s="78"/>
      <c r="BJ39" s="74"/>
      <c r="BK39" s="74"/>
      <c r="BL39" s="73"/>
      <c r="BM39" s="62"/>
      <c r="BN39" s="14"/>
      <c r="BO39" s="14"/>
      <c r="BP39" s="14"/>
      <c r="BQ39" s="14"/>
      <c r="BR39" s="14"/>
      <c r="BS39" s="14"/>
      <c r="BT39" s="14"/>
      <c r="BU39" s="14"/>
      <c r="BV39" s="14"/>
      <c r="BW39" s="14"/>
      <c r="BX39" s="14"/>
      <c r="BY39" s="14"/>
      <c r="BZ39" s="14"/>
      <c r="CA39" s="14"/>
      <c r="CB39" s="78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40"/>
      <c r="CR39" s="63"/>
      <c r="CS39" s="209"/>
      <c r="CT39" s="43"/>
      <c r="CU39" s="96"/>
      <c r="CV39" s="97"/>
      <c r="CW39" s="98"/>
      <c r="CX39" s="99"/>
      <c r="CY39" s="99"/>
      <c r="CZ39" s="100"/>
      <c r="DA39" s="101"/>
      <c r="DB39" s="102"/>
      <c r="DC39" s="103"/>
      <c r="DD39" s="102"/>
      <c r="DE39" s="102"/>
      <c r="DF39" s="104"/>
      <c r="DG39" s="105"/>
      <c r="DH39" s="106"/>
      <c r="DI39" s="107"/>
    </row>
    <row r="40" spans="1:113" x14ac:dyDescent="0.25">
      <c r="A40" s="27"/>
      <c r="B40" s="4"/>
      <c r="C40" s="4"/>
      <c r="D40" s="147"/>
      <c r="E40" s="147"/>
      <c r="F40" s="147"/>
      <c r="G40" s="147"/>
      <c r="H40" s="4"/>
      <c r="J40" s="4"/>
      <c r="K40" s="4"/>
      <c r="L40" s="4"/>
      <c r="M40" s="4"/>
      <c r="N40" s="4"/>
      <c r="O40" s="4"/>
      <c r="P40" s="4"/>
      <c r="Q40" s="177"/>
      <c r="R40" s="177"/>
      <c r="S40" s="177"/>
      <c r="T40" s="4"/>
      <c r="U40" s="4"/>
      <c r="V40" s="4"/>
      <c r="W40" s="4"/>
      <c r="X40" s="4"/>
      <c r="Y40" s="4"/>
      <c r="Z40" s="161"/>
      <c r="AA40" s="4"/>
      <c r="AB40" s="4"/>
      <c r="AC40" s="4"/>
      <c r="AD40" s="4"/>
      <c r="AE40" s="4"/>
      <c r="AF40" s="4"/>
      <c r="AG40" s="4"/>
      <c r="AH40" s="434"/>
      <c r="AI40" s="4"/>
      <c r="AK40" s="4"/>
      <c r="AL40" s="4"/>
      <c r="AM40" s="4"/>
      <c r="AN40" s="30"/>
      <c r="AO40" s="31"/>
      <c r="AP40" s="11"/>
      <c r="AQ40" s="11"/>
      <c r="AR40" s="6"/>
      <c r="AS40" s="6"/>
      <c r="AT40" s="6"/>
      <c r="AU40" s="34"/>
      <c r="BC40" s="91"/>
      <c r="BF40" s="202"/>
      <c r="BG40" s="202"/>
      <c r="BH40" s="202"/>
      <c r="BI40" s="202"/>
      <c r="BX40" s="4"/>
      <c r="BY40" s="4"/>
      <c r="BZ40" s="4"/>
      <c r="CA40" s="4"/>
      <c r="CB40" s="202"/>
      <c r="CR40" s="63"/>
    </row>
    <row r="41" spans="1:113" x14ac:dyDescent="0.25">
      <c r="A41" s="27"/>
      <c r="B41" s="4"/>
      <c r="C41" s="4"/>
      <c r="D41" s="57"/>
      <c r="E41" s="57"/>
      <c r="F41" s="57"/>
      <c r="G41" s="57"/>
      <c r="H41" s="79"/>
      <c r="I41" s="80"/>
      <c r="J41" s="56"/>
      <c r="K41" s="56"/>
      <c r="L41" s="81"/>
      <c r="M41" s="81"/>
      <c r="N41" s="79"/>
      <c r="O41" s="79"/>
      <c r="P41" s="56"/>
      <c r="Q41" s="56"/>
      <c r="R41" s="81"/>
      <c r="S41" s="81"/>
      <c r="T41" s="79"/>
      <c r="U41" s="79"/>
      <c r="V41" s="79"/>
      <c r="W41" s="79"/>
      <c r="X41" s="79"/>
      <c r="Y41" s="57"/>
      <c r="Z41" s="142"/>
      <c r="AA41" s="79"/>
      <c r="AB41" s="79"/>
      <c r="AC41" s="79"/>
      <c r="AD41" s="79"/>
      <c r="AE41" s="79"/>
      <c r="AF41" s="79"/>
      <c r="AG41" s="79"/>
      <c r="AH41" s="401"/>
      <c r="AI41" s="79"/>
      <c r="AJ41" s="80"/>
      <c r="AK41" s="79"/>
      <c r="AL41" s="79"/>
      <c r="AM41" s="79"/>
      <c r="AN41" s="82"/>
      <c r="AO41" s="83"/>
      <c r="AP41" s="84"/>
      <c r="AQ41" s="84"/>
      <c r="AR41" s="85"/>
      <c r="AS41" s="85"/>
      <c r="AT41" s="85"/>
      <c r="AU41" s="86"/>
      <c r="AV41" s="87"/>
      <c r="AW41" s="88"/>
      <c r="AX41" s="88"/>
      <c r="AY41" s="89"/>
      <c r="AZ41" s="89"/>
      <c r="BA41" s="89"/>
      <c r="BB41" s="90"/>
      <c r="BC41" s="91"/>
      <c r="BD41" s="92"/>
      <c r="BE41" s="92"/>
      <c r="BF41" s="57"/>
      <c r="BG41" s="57"/>
      <c r="BH41" s="57"/>
      <c r="BI41" s="57"/>
      <c r="BJ41" s="92"/>
      <c r="BK41" s="92"/>
      <c r="BL41" s="92"/>
      <c r="BM41" s="92"/>
      <c r="BN41" s="92"/>
      <c r="BO41" s="57"/>
      <c r="BP41" s="92"/>
      <c r="BQ41" s="92"/>
      <c r="BR41" s="92"/>
      <c r="BS41" s="92"/>
      <c r="BT41" s="92"/>
      <c r="BU41" s="92"/>
      <c r="BV41" s="92"/>
      <c r="BW41" s="92"/>
      <c r="BX41" s="92"/>
      <c r="BY41" s="92"/>
      <c r="BZ41" s="92"/>
      <c r="CA41" s="128"/>
      <c r="CB41" s="57"/>
      <c r="CC41" s="92"/>
      <c r="CD41" s="92"/>
      <c r="CE41" s="92"/>
      <c r="CF41" s="92"/>
      <c r="CG41" s="92"/>
      <c r="CH41" s="92"/>
      <c r="CI41" s="92"/>
      <c r="CJ41" s="92"/>
      <c r="CK41" s="92"/>
      <c r="CL41" s="92"/>
      <c r="CM41" s="92"/>
      <c r="CN41" s="92"/>
      <c r="CO41" s="92"/>
      <c r="CP41" s="92"/>
      <c r="CQ41" s="94"/>
      <c r="CR41" s="325"/>
      <c r="CS41" s="129"/>
      <c r="CT41" s="117"/>
    </row>
    <row r="42" spans="1:113" x14ac:dyDescent="0.25">
      <c r="A42" s="27"/>
      <c r="B42" s="4"/>
      <c r="C42" s="4"/>
      <c r="D42" s="57"/>
      <c r="E42" s="148"/>
      <c r="F42" s="148"/>
      <c r="G42" s="57"/>
      <c r="H42" s="4"/>
      <c r="I42" s="231"/>
      <c r="J42" s="56"/>
      <c r="K42" s="56"/>
      <c r="L42" s="81"/>
      <c r="M42" s="81"/>
      <c r="N42" s="4"/>
      <c r="O42" s="149"/>
      <c r="P42" s="59"/>
      <c r="Q42" s="59"/>
      <c r="R42" s="60"/>
      <c r="S42" s="60"/>
      <c r="T42" s="4"/>
      <c r="U42" s="57"/>
      <c r="V42" s="79"/>
      <c r="W42" s="79"/>
      <c r="X42" s="79"/>
      <c r="Y42" s="153"/>
      <c r="Z42" s="142"/>
      <c r="AA42" s="4"/>
      <c r="AB42" s="4"/>
      <c r="AC42" s="4"/>
      <c r="AD42" s="4"/>
      <c r="AE42" s="4"/>
      <c r="AF42" s="4"/>
      <c r="AG42" s="4"/>
      <c r="AH42" s="142"/>
      <c r="AI42" s="155"/>
      <c r="AK42" s="4"/>
      <c r="AL42" s="4"/>
      <c r="AM42" s="4"/>
      <c r="AN42" s="30"/>
      <c r="AO42" s="31"/>
      <c r="AP42" s="11"/>
      <c r="AQ42" s="11"/>
      <c r="AR42" s="6"/>
      <c r="AS42" s="6"/>
      <c r="AT42" s="6"/>
      <c r="AU42" s="34"/>
      <c r="AV42" s="10"/>
      <c r="BC42" s="91"/>
      <c r="BD42" s="92"/>
      <c r="BE42" s="92"/>
      <c r="BG42" s="14"/>
      <c r="CR42" s="63"/>
      <c r="CS42" s="308"/>
    </row>
    <row r="43" spans="1:113" x14ac:dyDescent="0.25">
      <c r="A43" s="27"/>
      <c r="B43" s="4"/>
      <c r="C43" s="4"/>
      <c r="D43" s="59"/>
      <c r="E43" s="59"/>
      <c r="F43" s="59"/>
      <c r="G43" s="67"/>
      <c r="H43" s="4"/>
      <c r="I43" s="230"/>
      <c r="J43" s="4"/>
      <c r="K43" s="4"/>
      <c r="L43" s="4"/>
      <c r="M43" s="67"/>
      <c r="N43" s="4"/>
      <c r="O43" s="59"/>
      <c r="P43" s="4"/>
      <c r="Q43" s="4"/>
      <c r="R43" s="4"/>
      <c r="S43" s="4"/>
      <c r="T43" s="4"/>
      <c r="U43" s="59"/>
      <c r="V43" s="4"/>
      <c r="W43" s="4"/>
      <c r="X43" s="4"/>
      <c r="Y43" s="4"/>
      <c r="Z43" s="425"/>
      <c r="AA43" s="4"/>
      <c r="AB43" s="4"/>
      <c r="AC43" s="4"/>
      <c r="AD43" s="4"/>
      <c r="AE43" s="4"/>
      <c r="AF43" s="4"/>
      <c r="AG43" s="4"/>
      <c r="AH43" s="139"/>
      <c r="AI43" s="110"/>
      <c r="AJ43" s="230"/>
      <c r="AK43" s="4"/>
      <c r="AL43" s="4"/>
      <c r="AM43" s="4"/>
      <c r="AN43" s="30"/>
      <c r="AO43" s="31"/>
      <c r="AP43" s="11"/>
      <c r="AQ43" s="11"/>
      <c r="AR43" s="6"/>
      <c r="AS43" s="6"/>
      <c r="AT43" s="6"/>
      <c r="AU43" s="34"/>
      <c r="AV43" s="115"/>
      <c r="AW43" s="59"/>
      <c r="AX43" s="59"/>
      <c r="AY43" s="59"/>
      <c r="AZ43" s="59"/>
      <c r="BC43" s="91"/>
      <c r="CR43" s="308"/>
      <c r="CT43" s="308"/>
    </row>
    <row r="44" spans="1:113" x14ac:dyDescent="0.25">
      <c r="A44" s="27"/>
      <c r="B44" s="4"/>
      <c r="C44" s="4"/>
      <c r="D44" s="67"/>
      <c r="E44" s="67"/>
      <c r="F44" s="67"/>
      <c r="G44" s="67"/>
      <c r="H44" s="4"/>
      <c r="I44" s="220"/>
      <c r="J44" s="4"/>
      <c r="K44" s="4"/>
      <c r="L44" s="4"/>
      <c r="M44" s="4"/>
      <c r="N44" s="4"/>
      <c r="O44" s="4"/>
      <c r="P44" s="4"/>
      <c r="Q44" s="67"/>
      <c r="R44" s="67"/>
      <c r="S44" s="67"/>
      <c r="T44" s="4"/>
      <c r="U44" s="67"/>
      <c r="V44" s="4"/>
      <c r="W44" s="4"/>
      <c r="X44" s="4"/>
      <c r="Y44" s="67"/>
      <c r="Z44" s="131"/>
      <c r="AA44" s="4"/>
      <c r="AB44" s="4"/>
      <c r="AC44" s="4"/>
      <c r="AD44" s="4"/>
      <c r="AE44" s="4"/>
      <c r="AF44" s="4"/>
      <c r="AG44" s="4"/>
      <c r="AH44" s="139"/>
      <c r="AI44" s="4"/>
      <c r="AK44" s="4"/>
      <c r="AL44" s="4"/>
      <c r="AM44" s="4"/>
      <c r="AN44" s="30"/>
      <c r="AO44" s="31"/>
      <c r="AP44" s="11"/>
      <c r="AQ44" s="11"/>
      <c r="AR44" s="6"/>
      <c r="AS44" s="6"/>
      <c r="AT44" s="6"/>
      <c r="AU44" s="34"/>
      <c r="BC44" s="91"/>
      <c r="BF44" s="78"/>
      <c r="BG44" s="78"/>
      <c r="BH44" s="78"/>
      <c r="BI44" s="78"/>
      <c r="BN44" s="62"/>
      <c r="BO44" s="62"/>
      <c r="BU44" s="62"/>
      <c r="CB44" s="78"/>
      <c r="CR44" s="321"/>
      <c r="CS44" s="95"/>
      <c r="CT44" s="308"/>
    </row>
    <row r="45" spans="1:113" x14ac:dyDescent="0.25">
      <c r="A45" s="27"/>
      <c r="B45" s="4"/>
      <c r="C45" s="4"/>
      <c r="D45" s="67"/>
      <c r="E45" s="67"/>
      <c r="F45" s="67"/>
      <c r="G45" s="67"/>
      <c r="H45" s="4"/>
      <c r="I45" s="220"/>
      <c r="J45" s="4"/>
      <c r="K45" s="4"/>
      <c r="L45" s="4"/>
      <c r="M45" s="4"/>
      <c r="N45" s="4"/>
      <c r="O45" s="4"/>
      <c r="P45" s="4"/>
      <c r="Q45" s="67"/>
      <c r="R45" s="67"/>
      <c r="S45" s="67"/>
      <c r="T45" s="4"/>
      <c r="U45" s="67"/>
      <c r="V45" s="4"/>
      <c r="W45" s="4"/>
      <c r="X45" s="4"/>
      <c r="Y45" s="67"/>
      <c r="Z45" s="131"/>
      <c r="AA45" s="4"/>
      <c r="AB45" s="4"/>
      <c r="AC45" s="4"/>
      <c r="AD45" s="4"/>
      <c r="AE45" s="4"/>
      <c r="AF45" s="4"/>
      <c r="AG45" s="4"/>
      <c r="AH45" s="160"/>
      <c r="AI45" s="4"/>
      <c r="AK45" s="4"/>
      <c r="AL45" s="4"/>
      <c r="AM45" s="4"/>
      <c r="AN45" s="30"/>
      <c r="AO45" s="31"/>
      <c r="AP45" s="11"/>
      <c r="AQ45" s="11"/>
      <c r="AR45" s="6"/>
      <c r="AS45" s="6"/>
      <c r="AT45" s="6"/>
      <c r="AU45" s="34"/>
      <c r="BC45" s="91"/>
      <c r="BF45" s="78"/>
      <c r="BG45" s="78"/>
      <c r="BH45" s="78"/>
      <c r="BI45" s="78"/>
      <c r="CB45" s="78"/>
      <c r="CR45" s="308"/>
      <c r="CS45" s="209"/>
      <c r="CT45" s="308"/>
    </row>
    <row r="46" spans="1:113" x14ac:dyDescent="0.25">
      <c r="A46" s="27"/>
      <c r="B46" s="4"/>
      <c r="C46" s="4"/>
      <c r="D46" s="67"/>
      <c r="E46" s="67"/>
      <c r="F46" s="67"/>
      <c r="G46" s="67"/>
      <c r="H46" s="4"/>
      <c r="I46" s="219"/>
      <c r="J46" s="67"/>
      <c r="K46" s="67"/>
      <c r="L46" s="67"/>
      <c r="M46" s="67"/>
      <c r="N46" s="4"/>
      <c r="O46" s="4"/>
      <c r="P46" s="59"/>
      <c r="Q46" s="59"/>
      <c r="R46" s="59"/>
      <c r="S46" s="59"/>
      <c r="T46" s="4"/>
      <c r="U46" s="219"/>
      <c r="V46" s="67"/>
      <c r="W46" s="67"/>
      <c r="X46" s="67"/>
      <c r="Y46" s="67"/>
      <c r="Z46" s="131"/>
      <c r="AA46" s="4"/>
      <c r="AB46" s="4"/>
      <c r="AC46" s="4"/>
      <c r="AD46" s="4"/>
      <c r="AE46" s="4"/>
      <c r="AF46" s="4"/>
      <c r="AG46" s="4"/>
      <c r="AH46" s="132"/>
      <c r="AI46" s="70"/>
      <c r="AK46" s="4"/>
      <c r="AL46" s="4"/>
      <c r="AM46" s="4"/>
      <c r="AN46" s="30"/>
      <c r="AO46" s="31"/>
      <c r="AP46" s="11"/>
      <c r="AQ46" s="11"/>
      <c r="AR46" s="6"/>
      <c r="AS46" s="6"/>
      <c r="AT46" s="6"/>
      <c r="AU46" s="34"/>
      <c r="AV46" s="115"/>
      <c r="AW46" s="59"/>
      <c r="AX46" s="59"/>
      <c r="AY46" s="59"/>
      <c r="AZ46" s="59"/>
      <c r="BC46" s="91"/>
      <c r="CR46" s="308"/>
      <c r="CS46" s="64"/>
      <c r="CT46" s="64"/>
    </row>
    <row r="47" spans="1:113" x14ac:dyDescent="0.25">
      <c r="A47" s="27"/>
      <c r="B47" s="4"/>
      <c r="C47" s="4"/>
      <c r="D47" s="67"/>
      <c r="E47" s="64"/>
      <c r="F47" s="64"/>
      <c r="G47" s="67"/>
      <c r="H47" s="4"/>
      <c r="I47" s="59"/>
      <c r="J47" s="4"/>
      <c r="K47" s="245"/>
      <c r="L47" s="4"/>
      <c r="M47" s="4"/>
      <c r="N47" s="4"/>
      <c r="O47" s="59"/>
      <c r="P47" s="4"/>
      <c r="Q47" s="245"/>
      <c r="R47" s="4"/>
      <c r="S47" s="4"/>
      <c r="T47" s="4"/>
      <c r="U47" s="59"/>
      <c r="V47" s="4"/>
      <c r="W47" s="245"/>
      <c r="X47" s="4"/>
      <c r="Y47" s="67"/>
      <c r="Z47" s="139"/>
      <c r="AA47" s="4"/>
      <c r="AB47" s="4"/>
      <c r="AC47" s="4"/>
      <c r="AD47" s="4"/>
      <c r="AE47" s="4"/>
      <c r="AF47" s="4"/>
      <c r="AG47" s="4"/>
      <c r="AH47" s="435"/>
      <c r="AI47" s="230"/>
      <c r="AJ47" s="4"/>
      <c r="AK47" s="4"/>
      <c r="AL47" s="4"/>
      <c r="AM47" s="4"/>
      <c r="AN47" s="30"/>
      <c r="AO47" s="31"/>
      <c r="AP47" s="11"/>
      <c r="AQ47" s="11"/>
      <c r="AR47" s="6"/>
      <c r="AS47" s="6"/>
      <c r="AT47" s="6"/>
      <c r="AU47" s="34"/>
      <c r="AV47" s="10"/>
      <c r="BC47" s="91"/>
      <c r="CR47" s="256"/>
    </row>
    <row r="48" spans="1:113" x14ac:dyDescent="0.25">
      <c r="A48" s="27"/>
      <c r="B48" s="4"/>
      <c r="C48" s="4"/>
      <c r="D48" s="67"/>
      <c r="E48" s="67"/>
      <c r="F48" s="67"/>
      <c r="G48" s="67"/>
      <c r="H48" s="4"/>
      <c r="I48" s="4"/>
      <c r="J48" s="59"/>
      <c r="K48" s="115"/>
      <c r="L48" s="60"/>
      <c r="M48" s="60"/>
      <c r="N48" s="4"/>
      <c r="O48" s="4"/>
      <c r="P48" s="59"/>
      <c r="Q48" s="115"/>
      <c r="R48" s="60"/>
      <c r="S48" s="60"/>
      <c r="T48" s="4"/>
      <c r="U48" s="4"/>
      <c r="V48" s="4"/>
      <c r="W48" s="245"/>
      <c r="X48" s="4"/>
      <c r="Y48" s="67"/>
      <c r="Z48" s="139"/>
      <c r="AA48" s="4"/>
      <c r="AB48" s="4"/>
      <c r="AC48" s="4"/>
      <c r="AD48" s="4"/>
      <c r="AE48" s="4"/>
      <c r="AF48" s="4"/>
      <c r="AG48" s="4"/>
      <c r="AH48" s="139"/>
      <c r="AI48" s="4"/>
      <c r="AJ48" s="4"/>
      <c r="AK48" s="4"/>
      <c r="AL48" s="4"/>
      <c r="AM48" s="4"/>
      <c r="AN48" s="30"/>
      <c r="AO48" s="31"/>
      <c r="AP48" s="11"/>
      <c r="AQ48" s="11"/>
      <c r="AR48" s="6"/>
      <c r="AS48" s="6"/>
      <c r="AT48" s="6"/>
      <c r="AU48" s="34"/>
      <c r="AV48" s="10"/>
      <c r="BC48" s="91"/>
      <c r="CR48" s="256"/>
      <c r="CS48" s="67"/>
      <c r="CT48" s="114"/>
    </row>
    <row r="49" spans="1:98" x14ac:dyDescent="0.25">
      <c r="A49" s="27"/>
      <c r="B49" s="4"/>
      <c r="C49" s="4"/>
      <c r="D49" s="67"/>
      <c r="E49" s="64"/>
      <c r="F49" s="64"/>
      <c r="G49" s="67"/>
      <c r="H49" s="4"/>
      <c r="I49" s="64"/>
      <c r="J49" s="59"/>
      <c r="K49" s="115"/>
      <c r="L49" s="60"/>
      <c r="M49" s="67"/>
      <c r="N49" s="4"/>
      <c r="O49" s="59"/>
      <c r="P49" s="59"/>
      <c r="Q49" s="115"/>
      <c r="R49" s="59"/>
      <c r="S49" s="59"/>
      <c r="T49" s="4"/>
      <c r="U49" s="230"/>
      <c r="V49" s="4"/>
      <c r="W49" s="4"/>
      <c r="X49" s="4"/>
      <c r="Y49" s="67"/>
      <c r="Z49" s="139"/>
      <c r="AA49" s="4"/>
      <c r="AB49" s="4"/>
      <c r="AC49" s="4"/>
      <c r="AD49" s="4"/>
      <c r="AE49" s="4"/>
      <c r="AF49" s="4"/>
      <c r="AG49" s="4"/>
      <c r="AH49" s="436"/>
      <c r="AI49" s="4"/>
      <c r="AJ49" s="4"/>
      <c r="AK49" s="4"/>
      <c r="AL49" s="4"/>
      <c r="AM49" s="4"/>
      <c r="AN49" s="30"/>
      <c r="AO49" s="31"/>
      <c r="AP49" s="11"/>
      <c r="AQ49" s="11"/>
      <c r="AR49" s="6"/>
      <c r="AS49" s="6"/>
      <c r="AT49" s="6"/>
      <c r="AU49" s="34"/>
      <c r="BC49" s="91"/>
      <c r="BF49" s="170"/>
      <c r="BG49" s="64"/>
      <c r="BI49" s="150"/>
      <c r="BJ49" s="150"/>
      <c r="BK49" s="59"/>
      <c r="BN49" s="59"/>
      <c r="BT49" s="59"/>
      <c r="CR49" s="113"/>
      <c r="CS49" s="67"/>
      <c r="CT49" s="114"/>
    </row>
    <row r="50" spans="1:98" x14ac:dyDescent="0.25">
      <c r="A50" s="27"/>
      <c r="B50" s="4"/>
      <c r="C50" s="4"/>
      <c r="D50" s="67"/>
      <c r="E50" s="67"/>
      <c r="F50" s="67"/>
      <c r="G50" s="67"/>
      <c r="H50" s="4"/>
      <c r="I50" s="4"/>
      <c r="J50" s="59"/>
      <c r="K50" s="115"/>
      <c r="L50" s="60"/>
      <c r="M50" s="60"/>
      <c r="N50" s="4"/>
      <c r="O50" s="4"/>
      <c r="P50" s="59"/>
      <c r="Q50" s="115"/>
      <c r="R50" s="60"/>
      <c r="S50" s="60"/>
      <c r="T50" s="4"/>
      <c r="U50" s="4"/>
      <c r="V50" s="4"/>
      <c r="W50" s="4"/>
      <c r="X50" s="4"/>
      <c r="Y50" s="67"/>
      <c r="Z50" s="139"/>
      <c r="AA50" s="4"/>
      <c r="AB50" s="4"/>
      <c r="AC50" s="4"/>
      <c r="AD50" s="4"/>
      <c r="AE50" s="4"/>
      <c r="AF50" s="4"/>
      <c r="AG50" s="4"/>
      <c r="AH50" s="139"/>
      <c r="AI50" s="4"/>
      <c r="AJ50" s="4"/>
      <c r="AK50" s="4"/>
      <c r="AL50" s="4"/>
      <c r="AM50" s="4"/>
      <c r="AN50" s="30"/>
      <c r="AO50" s="31"/>
      <c r="AP50" s="11"/>
      <c r="AQ50" s="11"/>
      <c r="AR50" s="6"/>
      <c r="AS50" s="6"/>
      <c r="AT50" s="6"/>
      <c r="AU50" s="34"/>
      <c r="BC50" s="91"/>
      <c r="CR50" s="113"/>
      <c r="CS50" s="67"/>
      <c r="CT50" s="114"/>
    </row>
    <row r="51" spans="1:98" x14ac:dyDescent="0.25">
      <c r="A51" s="27"/>
      <c r="B51" s="4"/>
      <c r="C51" s="4"/>
      <c r="D51" s="67"/>
      <c r="E51" s="67"/>
      <c r="F51" s="67"/>
      <c r="G51" s="67"/>
      <c r="H51" s="4"/>
      <c r="I51" s="59"/>
      <c r="J51" s="4"/>
      <c r="K51" s="245"/>
      <c r="L51" s="4"/>
      <c r="M51" s="4"/>
      <c r="N51" s="4"/>
      <c r="O51" s="4"/>
      <c r="P51" s="4"/>
      <c r="Q51" s="256"/>
      <c r="R51" s="67"/>
      <c r="S51" s="67"/>
      <c r="T51" s="4"/>
      <c r="U51" s="67"/>
      <c r="V51" s="4"/>
      <c r="W51" s="245"/>
      <c r="X51" s="4"/>
      <c r="Y51" s="67"/>
      <c r="Z51" s="131"/>
      <c r="AA51" s="4"/>
      <c r="AB51" s="4"/>
      <c r="AC51" s="4"/>
      <c r="AD51" s="4"/>
      <c r="AE51" s="4"/>
      <c r="AF51" s="4"/>
      <c r="AG51" s="4"/>
      <c r="AH51" s="142"/>
      <c r="AI51" s="4"/>
      <c r="AJ51" s="4"/>
      <c r="AK51" s="4"/>
      <c r="AL51" s="4"/>
      <c r="AM51" s="4"/>
      <c r="AN51" s="30"/>
      <c r="AO51" s="31"/>
      <c r="AP51" s="11"/>
      <c r="AQ51" s="11"/>
      <c r="AR51" s="6"/>
      <c r="AS51" s="6"/>
      <c r="AT51" s="6"/>
      <c r="AU51" s="34"/>
      <c r="BC51" s="91"/>
      <c r="BF51" s="78"/>
      <c r="BG51" s="78"/>
      <c r="BH51" s="78"/>
      <c r="BI51" s="78"/>
      <c r="BJ51" s="62"/>
      <c r="BK51" s="74"/>
      <c r="BL51" s="74"/>
      <c r="BM51" s="73"/>
      <c r="BN51" s="62"/>
      <c r="BO51" s="62"/>
      <c r="BU51" s="62"/>
      <c r="CB51" s="78"/>
      <c r="CR51" s="216"/>
      <c r="CS51" s="95"/>
      <c r="CT51" s="66"/>
    </row>
    <row r="52" spans="1:98" x14ac:dyDescent="0.25">
      <c r="A52" s="27"/>
      <c r="B52" s="4"/>
      <c r="C52" s="4"/>
      <c r="D52" s="67"/>
      <c r="E52" s="67"/>
      <c r="F52" s="67"/>
      <c r="G52" s="67"/>
      <c r="H52" s="4"/>
      <c r="I52" s="59"/>
      <c r="J52" s="4"/>
      <c r="K52" s="245"/>
      <c r="L52" s="4"/>
      <c r="M52" s="4"/>
      <c r="N52" s="4"/>
      <c r="O52" s="4"/>
      <c r="P52" s="4"/>
      <c r="Q52" s="256"/>
      <c r="R52" s="67"/>
      <c r="S52" s="67"/>
      <c r="T52" s="4"/>
      <c r="U52" s="67"/>
      <c r="V52" s="4"/>
      <c r="W52" s="4"/>
      <c r="X52" s="4"/>
      <c r="Y52" s="67"/>
      <c r="Z52" s="131"/>
      <c r="AA52" s="4"/>
      <c r="AB52" s="4"/>
      <c r="AC52" s="4"/>
      <c r="AD52" s="4"/>
      <c r="AE52" s="4"/>
      <c r="AF52" s="4"/>
      <c r="AG52" s="4"/>
      <c r="AH52" s="139"/>
      <c r="AI52" s="4"/>
      <c r="AJ52" s="4"/>
      <c r="AK52" s="4"/>
      <c r="AL52" s="4"/>
      <c r="AM52" s="4"/>
      <c r="AN52" s="30"/>
      <c r="AO52" s="31"/>
      <c r="AP52" s="11"/>
      <c r="AQ52" s="11"/>
      <c r="AR52" s="6"/>
      <c r="AS52" s="6"/>
      <c r="AT52" s="6"/>
      <c r="AU52" s="34"/>
      <c r="BC52" s="91"/>
      <c r="BF52" s="78"/>
      <c r="BG52" s="78"/>
      <c r="BH52" s="78"/>
      <c r="BI52" s="78"/>
      <c r="BO52" s="62"/>
      <c r="BU52" s="62"/>
      <c r="CB52" s="78"/>
      <c r="CR52" s="216"/>
      <c r="CS52" s="95"/>
      <c r="CT52" s="66"/>
    </row>
    <row r="53" spans="1:98" x14ac:dyDescent="0.25">
      <c r="A53" s="27"/>
      <c r="B53" s="4"/>
      <c r="C53" s="4"/>
      <c r="D53" s="67"/>
      <c r="E53" s="67"/>
      <c r="F53" s="67"/>
      <c r="G53" s="67"/>
      <c r="H53" s="4"/>
      <c r="I53" s="4"/>
      <c r="J53" s="59"/>
      <c r="K53" s="115"/>
      <c r="L53" s="60"/>
      <c r="M53" s="60"/>
      <c r="N53" s="4"/>
      <c r="O53" s="4"/>
      <c r="P53" s="59"/>
      <c r="Q53" s="115"/>
      <c r="R53" s="60"/>
      <c r="S53" s="60"/>
      <c r="T53" s="4"/>
      <c r="U53" s="4"/>
      <c r="V53" s="4"/>
      <c r="W53" s="4"/>
      <c r="X53" s="4"/>
      <c r="Y53" s="67"/>
      <c r="Z53" s="139"/>
      <c r="AA53" s="4"/>
      <c r="AB53" s="4"/>
      <c r="AC53" s="4"/>
      <c r="AD53" s="4"/>
      <c r="AE53" s="4"/>
      <c r="AF53" s="4"/>
      <c r="AG53" s="4"/>
      <c r="AH53" s="139"/>
      <c r="AI53" s="4"/>
      <c r="AJ53" s="4"/>
      <c r="AK53" s="4"/>
      <c r="AL53" s="4"/>
      <c r="AM53" s="4"/>
      <c r="AN53" s="30"/>
      <c r="AO53" s="31"/>
      <c r="AP53" s="11"/>
      <c r="AQ53" s="11"/>
      <c r="AR53" s="6"/>
      <c r="AS53" s="6"/>
      <c r="AT53" s="6"/>
      <c r="AU53" s="34"/>
      <c r="BC53" s="91"/>
      <c r="CR53" s="113"/>
      <c r="CS53" s="67"/>
      <c r="CT53" s="114"/>
    </row>
    <row r="54" spans="1:98" x14ac:dyDescent="0.25">
      <c r="A54" s="27"/>
      <c r="B54" s="4"/>
      <c r="C54" s="4"/>
      <c r="D54" s="67"/>
      <c r="E54" s="67"/>
      <c r="F54" s="67"/>
      <c r="G54" s="67"/>
      <c r="H54" s="4"/>
      <c r="I54" s="4"/>
      <c r="J54" s="59"/>
      <c r="K54" s="115"/>
      <c r="L54" s="60"/>
      <c r="M54" s="60"/>
      <c r="N54" s="4"/>
      <c r="O54" s="4"/>
      <c r="P54" s="59"/>
      <c r="Q54" s="115"/>
      <c r="R54" s="60"/>
      <c r="S54" s="60"/>
      <c r="T54" s="4"/>
      <c r="U54" s="4"/>
      <c r="V54" s="4"/>
      <c r="W54" s="4"/>
      <c r="X54" s="4"/>
      <c r="Y54" s="67"/>
      <c r="Z54" s="131"/>
      <c r="AA54" s="4"/>
      <c r="AB54" s="4"/>
      <c r="AC54" s="4"/>
      <c r="AD54" s="4"/>
      <c r="AE54" s="4"/>
      <c r="AF54" s="4"/>
      <c r="AG54" s="4"/>
      <c r="AH54" s="139"/>
      <c r="AI54" s="4"/>
      <c r="AJ54" s="4"/>
      <c r="AK54" s="4"/>
      <c r="AL54" s="4"/>
      <c r="AM54" s="4"/>
      <c r="AN54" s="30"/>
      <c r="AO54" s="31"/>
      <c r="AP54" s="11"/>
      <c r="AQ54" s="11"/>
      <c r="AR54" s="6"/>
      <c r="AS54" s="6"/>
      <c r="AT54" s="6"/>
      <c r="AU54" s="34"/>
      <c r="BC54" s="91"/>
      <c r="BF54" s="67"/>
      <c r="BG54" s="67"/>
      <c r="BH54" s="67"/>
      <c r="BI54" s="67"/>
      <c r="BO54" s="67"/>
      <c r="CA54" s="67"/>
      <c r="CB54" s="67"/>
      <c r="CR54" s="63"/>
    </row>
    <row r="55" spans="1:98" x14ac:dyDescent="0.25">
      <c r="A55" s="27"/>
      <c r="B55" s="4"/>
      <c r="C55" s="4"/>
      <c r="D55" s="147"/>
      <c r="E55" s="147"/>
      <c r="F55" s="147"/>
      <c r="G55" s="147"/>
      <c r="H55" s="4"/>
      <c r="I55" s="4"/>
      <c r="J55" s="4"/>
      <c r="K55" s="245"/>
      <c r="L55" s="4"/>
      <c r="M55" s="4"/>
      <c r="N55" s="4"/>
      <c r="O55" s="4"/>
      <c r="P55" s="4"/>
      <c r="Q55" s="255"/>
      <c r="R55" s="177"/>
      <c r="S55" s="177"/>
      <c r="T55" s="4"/>
      <c r="U55" s="4"/>
      <c r="V55" s="4"/>
      <c r="W55" s="4"/>
      <c r="X55" s="4"/>
      <c r="Y55" s="4"/>
      <c r="Z55" s="161"/>
      <c r="AA55" s="4"/>
      <c r="AB55" s="4"/>
      <c r="AC55" s="4"/>
      <c r="AD55" s="4"/>
      <c r="AE55" s="4"/>
      <c r="AF55" s="4"/>
      <c r="AG55" s="4"/>
      <c r="AH55" s="139"/>
      <c r="AI55" s="4"/>
      <c r="AJ55" s="4"/>
      <c r="AK55" s="4"/>
      <c r="AL55" s="4"/>
      <c r="AM55" s="4"/>
      <c r="AN55" s="30"/>
      <c r="AO55" s="31"/>
      <c r="AP55" s="11"/>
      <c r="AQ55" s="11"/>
      <c r="AR55" s="6"/>
      <c r="AS55" s="6"/>
      <c r="AT55" s="6"/>
      <c r="AU55" s="34"/>
      <c r="BC55" s="91"/>
      <c r="BF55" s="202"/>
      <c r="BG55" s="202"/>
      <c r="BH55" s="202"/>
      <c r="BI55" s="202"/>
      <c r="BX55" s="4"/>
      <c r="BY55" s="4"/>
      <c r="BZ55" s="4"/>
      <c r="CA55" s="4"/>
      <c r="CB55" s="202"/>
      <c r="CR55" s="63"/>
    </row>
    <row r="56" spans="1:98" x14ac:dyDescent="0.25">
      <c r="A56" s="27"/>
      <c r="B56" s="4"/>
      <c r="C56" s="4"/>
      <c r="D56" s="221"/>
      <c r="E56" s="227"/>
      <c r="F56" s="7"/>
      <c r="G56" s="221"/>
      <c r="H56" s="4"/>
      <c r="I56" s="7"/>
      <c r="J56" s="230"/>
      <c r="K56" s="7"/>
      <c r="L56" s="7"/>
      <c r="M56" s="7"/>
      <c r="N56" s="4"/>
      <c r="O56" s="7"/>
      <c r="P56" s="7"/>
      <c r="Q56" s="253"/>
      <c r="R56" s="253"/>
      <c r="S56" s="253"/>
      <c r="T56" s="4"/>
      <c r="U56" s="7"/>
      <c r="V56" s="7"/>
      <c r="W56" s="7"/>
      <c r="X56" s="7"/>
      <c r="Y56" s="221"/>
      <c r="Z56" s="139"/>
      <c r="AA56" s="4"/>
      <c r="AB56" s="4"/>
      <c r="AC56" s="4"/>
      <c r="AD56" s="4"/>
      <c r="AE56" s="4"/>
      <c r="AF56" s="4"/>
      <c r="AG56" s="4"/>
      <c r="AH56" s="407"/>
      <c r="AI56" s="4"/>
      <c r="AJ56" s="4"/>
      <c r="AK56" s="4"/>
      <c r="AL56" s="4"/>
      <c r="AM56" s="4"/>
      <c r="AN56" s="30"/>
      <c r="AO56" s="31"/>
      <c r="AP56" s="11"/>
      <c r="AQ56" s="11"/>
      <c r="AR56" s="6"/>
      <c r="AS56" s="6"/>
      <c r="AT56" s="6"/>
      <c r="AU56" s="34"/>
      <c r="AV56" s="10"/>
      <c r="BC56" s="91"/>
      <c r="CR56" s="283"/>
      <c r="CS56" s="147"/>
      <c r="CT56" s="340"/>
    </row>
    <row r="57" spans="1:98" x14ac:dyDescent="0.25">
      <c r="A57" s="27"/>
      <c r="B57" s="4"/>
      <c r="C57" s="4"/>
      <c r="D57" s="59"/>
      <c r="E57" s="59"/>
      <c r="F57" s="59"/>
      <c r="G57" s="67"/>
      <c r="H57" s="4"/>
      <c r="I57" s="4"/>
      <c r="J57" s="59"/>
      <c r="K57" s="59"/>
      <c r="L57" s="60"/>
      <c r="M57" s="60"/>
      <c r="N57" s="4"/>
      <c r="O57" s="7"/>
      <c r="P57" s="118"/>
      <c r="Q57" s="118"/>
      <c r="R57" s="119"/>
      <c r="S57" s="119"/>
      <c r="T57" s="4"/>
      <c r="U57" s="4"/>
      <c r="V57" s="59"/>
      <c r="W57" s="59"/>
      <c r="X57" s="60"/>
      <c r="Y57" s="60"/>
      <c r="Z57" s="139"/>
      <c r="AA57" s="4"/>
      <c r="AB57" s="4"/>
      <c r="AC57" s="4"/>
      <c r="AD57" s="4"/>
      <c r="AE57" s="4"/>
      <c r="AF57" s="4"/>
      <c r="AG57" s="4"/>
      <c r="AH57" s="139"/>
      <c r="AI57" s="271"/>
      <c r="AJ57" s="4"/>
      <c r="AK57" s="4"/>
      <c r="AL57" s="4"/>
      <c r="AM57" s="4"/>
      <c r="AN57" s="30"/>
      <c r="AO57" s="31"/>
      <c r="AP57" s="11"/>
      <c r="AQ57" s="11"/>
      <c r="AR57" s="6"/>
      <c r="AS57" s="6"/>
      <c r="AT57" s="6"/>
      <c r="AU57" s="34"/>
      <c r="AV57" s="59"/>
      <c r="AW57" s="64"/>
      <c r="AX57" s="64"/>
      <c r="AY57" s="59"/>
      <c r="AZ57" s="59"/>
      <c r="BC57" s="91"/>
    </row>
    <row r="58" spans="1:98" x14ac:dyDescent="0.25">
      <c r="A58" s="27"/>
      <c r="B58" s="4"/>
      <c r="C58" s="4"/>
      <c r="D58" s="147"/>
      <c r="E58" s="147"/>
      <c r="F58" s="147"/>
      <c r="G58" s="147"/>
      <c r="H58" s="4"/>
      <c r="I58" s="4"/>
      <c r="J58" s="4"/>
      <c r="K58" s="4"/>
      <c r="L58" s="4"/>
      <c r="M58" s="4"/>
      <c r="N58" s="4"/>
      <c r="O58" s="7"/>
      <c r="P58" s="7"/>
      <c r="Q58" s="253"/>
      <c r="R58" s="253"/>
      <c r="S58" s="253"/>
      <c r="T58" s="4"/>
      <c r="U58" s="4"/>
      <c r="V58" s="4"/>
      <c r="W58" s="4"/>
      <c r="X58" s="4"/>
      <c r="Y58" s="4"/>
      <c r="Z58" s="161"/>
      <c r="AA58" s="4"/>
      <c r="AB58" s="4"/>
      <c r="AC58" s="4"/>
      <c r="AD58" s="4"/>
      <c r="AE58" s="4"/>
      <c r="AF58" s="4"/>
      <c r="AG58" s="4"/>
      <c r="AH58" s="434"/>
      <c r="AI58" s="4"/>
      <c r="AJ58" s="4"/>
      <c r="AK58" s="4"/>
      <c r="AL58" s="4"/>
      <c r="AM58" s="4"/>
      <c r="AN58" s="30"/>
      <c r="AO58" s="31"/>
      <c r="AP58" s="11"/>
      <c r="AQ58" s="11"/>
      <c r="AR58" s="6"/>
      <c r="AS58" s="6"/>
      <c r="AT58" s="6"/>
      <c r="AU58" s="34"/>
      <c r="AV58" s="10"/>
      <c r="BC58" s="91"/>
      <c r="BF58" s="202"/>
      <c r="BG58" s="202"/>
      <c r="BH58" s="202"/>
      <c r="BI58" s="202"/>
      <c r="BX58" s="4"/>
      <c r="BY58" s="4"/>
      <c r="BZ58" s="4"/>
      <c r="CA58" s="4"/>
      <c r="CB58" s="202"/>
    </row>
    <row r="59" spans="1:98" x14ac:dyDescent="0.25">
      <c r="A59" s="27"/>
      <c r="B59" s="4"/>
      <c r="C59" s="4"/>
      <c r="D59" s="67"/>
      <c r="E59" s="67"/>
      <c r="F59" s="67"/>
      <c r="G59" s="67"/>
      <c r="H59" s="4"/>
      <c r="I59" s="150"/>
      <c r="J59" s="59"/>
      <c r="K59" s="59"/>
      <c r="L59" s="60"/>
      <c r="M59" s="60"/>
      <c r="N59" s="4"/>
      <c r="O59" s="251"/>
      <c r="P59" s="118"/>
      <c r="Q59" s="118"/>
      <c r="R59" s="119"/>
      <c r="S59" s="119"/>
      <c r="T59" s="4"/>
      <c r="U59" s="67"/>
      <c r="V59" s="4"/>
      <c r="W59" s="4"/>
      <c r="X59" s="4"/>
      <c r="Y59" s="125"/>
      <c r="Z59" s="139"/>
      <c r="AA59" s="4"/>
      <c r="AB59" s="4"/>
      <c r="AC59" s="4"/>
      <c r="AD59" s="4"/>
      <c r="AE59" s="4"/>
      <c r="AF59" s="4"/>
      <c r="AG59" s="4"/>
      <c r="AH59" s="131"/>
      <c r="AI59" s="154"/>
      <c r="AJ59" s="4"/>
      <c r="AK59" s="4"/>
      <c r="AL59" s="4"/>
      <c r="AM59" s="4"/>
      <c r="AN59" s="30"/>
      <c r="AO59" s="31"/>
      <c r="AP59" s="11"/>
      <c r="AQ59" s="11"/>
      <c r="AR59" s="6"/>
      <c r="AS59" s="6"/>
      <c r="AT59" s="6"/>
      <c r="AU59" s="34"/>
      <c r="AV59" s="10"/>
      <c r="BC59" s="91"/>
      <c r="BG59" s="14"/>
      <c r="CS59" s="308"/>
    </row>
    <row r="60" spans="1:98" x14ac:dyDescent="0.25">
      <c r="A60" s="27"/>
      <c r="B60" s="4"/>
      <c r="C60" s="4"/>
      <c r="D60" s="67"/>
      <c r="E60" s="67"/>
      <c r="F60" s="67"/>
      <c r="G60" s="67"/>
      <c r="H60" s="4"/>
      <c r="I60" s="4"/>
      <c r="J60" s="59"/>
      <c r="K60" s="59"/>
      <c r="L60" s="60"/>
      <c r="M60" s="60"/>
      <c r="N60" s="4"/>
      <c r="O60" s="7"/>
      <c r="P60" s="118"/>
      <c r="Q60" s="118"/>
      <c r="R60" s="119"/>
      <c r="S60" s="119"/>
      <c r="T60" s="4"/>
      <c r="U60" s="4"/>
      <c r="V60" s="4"/>
      <c r="W60" s="4"/>
      <c r="X60" s="4"/>
      <c r="Y60" s="67"/>
      <c r="Z60" s="139"/>
      <c r="AA60" s="4"/>
      <c r="AB60" s="4"/>
      <c r="AC60" s="4"/>
      <c r="AD60" s="4"/>
      <c r="AE60" s="4"/>
      <c r="AF60" s="4"/>
      <c r="AG60" s="4"/>
      <c r="AH60" s="139"/>
      <c r="AI60" s="4"/>
      <c r="AJ60" s="4"/>
      <c r="AK60" s="4"/>
      <c r="AL60" s="4"/>
      <c r="AM60" s="4"/>
      <c r="AN60" s="30"/>
      <c r="AO60" s="31"/>
      <c r="AP60" s="11"/>
      <c r="AQ60" s="11"/>
      <c r="AR60" s="6"/>
      <c r="AS60" s="6"/>
      <c r="AT60" s="6"/>
      <c r="AU60" s="34"/>
      <c r="AV60" s="10"/>
      <c r="BC60" s="91"/>
      <c r="CR60" s="256"/>
      <c r="CS60" s="67"/>
      <c r="CT60" s="114"/>
    </row>
    <row r="61" spans="1:98" x14ac:dyDescent="0.25">
      <c r="A61" s="27"/>
      <c r="B61" s="4"/>
      <c r="C61" s="4"/>
      <c r="D61" s="59"/>
      <c r="E61" s="59"/>
      <c r="F61" s="59"/>
      <c r="G61" s="60"/>
      <c r="H61" s="4"/>
      <c r="I61" s="58"/>
      <c r="J61" s="59"/>
      <c r="K61" s="59"/>
      <c r="L61" s="60"/>
      <c r="M61" s="60"/>
      <c r="N61" s="4"/>
      <c r="O61" s="120"/>
      <c r="P61" s="118"/>
      <c r="Q61" s="118"/>
      <c r="R61" s="119"/>
      <c r="S61" s="119"/>
      <c r="T61" s="4"/>
      <c r="U61" s="58"/>
      <c r="V61" s="59"/>
      <c r="W61" s="59"/>
      <c r="X61" s="60"/>
      <c r="Y61" s="60"/>
      <c r="Z61" s="139"/>
      <c r="AA61" s="4"/>
      <c r="AB61" s="4"/>
      <c r="AC61" s="4"/>
      <c r="AD61" s="4"/>
      <c r="AE61" s="4"/>
      <c r="AF61" s="4"/>
      <c r="AG61" s="4"/>
      <c r="AH61" s="139"/>
      <c r="AI61" s="58"/>
      <c r="AJ61" s="4"/>
      <c r="AK61" s="4"/>
      <c r="AL61" s="4"/>
      <c r="AM61" s="4"/>
      <c r="AN61" s="30"/>
      <c r="AO61" s="31"/>
      <c r="AP61" s="11"/>
      <c r="AQ61" s="11"/>
      <c r="AR61" s="6"/>
      <c r="AS61" s="6"/>
      <c r="AT61" s="6"/>
      <c r="AU61" s="34"/>
      <c r="AV61" s="115"/>
      <c r="AW61" s="122"/>
      <c r="AX61" s="122"/>
      <c r="AY61" s="59"/>
      <c r="AZ61" s="59"/>
      <c r="BC61" s="91"/>
    </row>
    <row r="62" spans="1:98" x14ac:dyDescent="0.25">
      <c r="A62" s="27"/>
      <c r="B62" s="4"/>
      <c r="C62" s="4"/>
      <c r="D62" s="67"/>
      <c r="E62" s="64"/>
      <c r="F62" s="64"/>
      <c r="G62" s="67"/>
      <c r="H62" s="4"/>
      <c r="I62" s="4"/>
      <c r="J62" s="59"/>
      <c r="K62" s="59"/>
      <c r="L62" s="60"/>
      <c r="M62" s="60"/>
      <c r="N62" s="4"/>
      <c r="O62" s="251"/>
      <c r="P62" s="118"/>
      <c r="Q62" s="118"/>
      <c r="R62" s="119"/>
      <c r="S62" s="119"/>
      <c r="T62" s="4"/>
      <c r="U62" s="67"/>
      <c r="V62" s="4"/>
      <c r="W62" s="4"/>
      <c r="X62" s="4"/>
      <c r="Y62" s="151"/>
      <c r="Z62" s="131"/>
      <c r="AA62" s="4"/>
      <c r="AB62" s="4"/>
      <c r="AC62" s="4"/>
      <c r="AD62" s="4"/>
      <c r="AE62" s="4"/>
      <c r="AF62" s="4"/>
      <c r="AG62" s="4"/>
      <c r="AH62" s="139"/>
      <c r="AI62" s="154"/>
      <c r="AJ62" s="4"/>
      <c r="AK62" s="4"/>
      <c r="AL62" s="4"/>
      <c r="AM62" s="4"/>
      <c r="AN62" s="30"/>
      <c r="AO62" s="31"/>
      <c r="AP62" s="11"/>
      <c r="AQ62" s="11"/>
      <c r="AR62" s="6"/>
      <c r="AS62" s="6"/>
      <c r="AT62" s="6"/>
      <c r="AU62" s="34"/>
      <c r="BC62" s="91"/>
      <c r="BG62" s="14"/>
      <c r="CS62" s="308"/>
    </row>
    <row r="63" spans="1:98" x14ac:dyDescent="0.25">
      <c r="A63" s="27"/>
      <c r="B63" s="4"/>
      <c r="C63" s="4"/>
      <c r="D63" s="59"/>
      <c r="E63" s="59"/>
      <c r="F63" s="59"/>
      <c r="G63" s="59"/>
      <c r="H63" s="4"/>
      <c r="I63" s="4"/>
      <c r="J63" s="4"/>
      <c r="K63" s="4"/>
      <c r="L63" s="4"/>
      <c r="M63" s="59"/>
      <c r="N63" s="4"/>
      <c r="O63" s="7"/>
      <c r="P63" s="118"/>
      <c r="Q63" s="118"/>
      <c r="R63" s="119"/>
      <c r="S63" s="254"/>
      <c r="T63" s="4"/>
      <c r="U63" s="4"/>
      <c r="V63" s="4"/>
      <c r="W63" s="4"/>
      <c r="X63" s="4"/>
      <c r="Y63" s="59"/>
      <c r="Z63" s="139"/>
      <c r="AA63" s="4"/>
      <c r="AB63" s="4"/>
      <c r="AC63" s="4"/>
      <c r="AD63" s="4"/>
      <c r="AE63" s="4"/>
      <c r="AF63" s="4"/>
      <c r="AG63" s="4"/>
      <c r="AH63" s="139"/>
      <c r="AI63" s="4"/>
      <c r="AJ63" s="4"/>
      <c r="AK63" s="4"/>
      <c r="AL63" s="4"/>
      <c r="AM63" s="4"/>
      <c r="AN63" s="30"/>
      <c r="AO63" s="31"/>
      <c r="AP63" s="11"/>
      <c r="AQ63" s="11"/>
      <c r="AR63" s="6"/>
      <c r="AS63" s="6"/>
      <c r="AT63" s="6"/>
      <c r="AU63" s="34"/>
      <c r="BC63" s="91"/>
      <c r="BF63" s="62"/>
      <c r="BG63" s="74"/>
      <c r="BI63" s="62"/>
      <c r="BN63" s="62"/>
      <c r="BY63" s="62"/>
      <c r="CR63" s="59"/>
      <c r="CS63" s="59"/>
      <c r="CT63" s="208"/>
    </row>
    <row r="64" spans="1:98" x14ac:dyDescent="0.25">
      <c r="A64" s="27"/>
      <c r="B64" s="4"/>
      <c r="C64" s="4"/>
      <c r="D64" s="147"/>
      <c r="E64" s="147"/>
      <c r="F64" s="147"/>
      <c r="G64" s="147"/>
      <c r="H64" s="4"/>
      <c r="I64" s="4"/>
      <c r="J64" s="4"/>
      <c r="K64" s="4"/>
      <c r="L64" s="4"/>
      <c r="M64" s="4"/>
      <c r="N64" s="4"/>
      <c r="O64" s="7"/>
      <c r="P64" s="7"/>
      <c r="Q64" s="253"/>
      <c r="R64" s="253"/>
      <c r="S64" s="253"/>
      <c r="T64" s="4"/>
      <c r="U64" s="147"/>
      <c r="V64" s="4"/>
      <c r="W64" s="4"/>
      <c r="X64" s="4"/>
      <c r="Y64" s="4"/>
      <c r="Z64" s="161"/>
      <c r="AA64" s="4"/>
      <c r="AB64" s="4"/>
      <c r="AC64" s="4"/>
      <c r="AD64" s="4"/>
      <c r="AE64" s="4"/>
      <c r="AF64" s="4"/>
      <c r="AG64" s="4"/>
      <c r="AH64" s="139"/>
      <c r="AI64" s="4"/>
      <c r="AJ64" s="4"/>
      <c r="AK64" s="4"/>
      <c r="AL64" s="4"/>
      <c r="AM64" s="4"/>
      <c r="AN64" s="30"/>
      <c r="AO64" s="31"/>
      <c r="AP64" s="11"/>
      <c r="AQ64" s="11"/>
      <c r="AR64" s="6"/>
      <c r="AS64" s="6"/>
      <c r="AT64" s="6"/>
      <c r="AU64" s="34"/>
      <c r="BC64" s="91"/>
      <c r="BF64" s="202"/>
      <c r="BG64" s="202"/>
      <c r="BH64" s="202"/>
      <c r="BI64" s="202"/>
      <c r="BJ64" s="73"/>
      <c r="BL64" s="62"/>
      <c r="BN64" s="62"/>
      <c r="BO64" s="202"/>
      <c r="CA64" s="202"/>
      <c r="CB64" s="202"/>
      <c r="CR64" s="308"/>
    </row>
    <row r="65" spans="1:98" x14ac:dyDescent="0.25">
      <c r="A65" s="27"/>
      <c r="B65" s="4"/>
      <c r="C65" s="4"/>
      <c r="D65" s="67"/>
      <c r="E65" s="67"/>
      <c r="F65" s="67"/>
      <c r="G65" s="67"/>
      <c r="H65" s="4"/>
      <c r="I65" s="4"/>
      <c r="J65" s="59"/>
      <c r="K65" s="59"/>
      <c r="L65" s="60"/>
      <c r="M65" s="60"/>
      <c r="N65" s="4"/>
      <c r="O65" s="7"/>
      <c r="P65" s="118"/>
      <c r="Q65" s="118"/>
      <c r="R65" s="119"/>
      <c r="S65" s="119"/>
      <c r="T65" s="4"/>
      <c r="U65" s="4"/>
      <c r="V65" s="4"/>
      <c r="W65" s="4"/>
      <c r="X65" s="4"/>
      <c r="Y65" s="67"/>
      <c r="Z65" s="131"/>
      <c r="AA65" s="4"/>
      <c r="AB65" s="4"/>
      <c r="AC65" s="4"/>
      <c r="AD65" s="4"/>
      <c r="AE65" s="4"/>
      <c r="AF65" s="4"/>
      <c r="AG65" s="4"/>
      <c r="AH65" s="139"/>
      <c r="AI65" s="4"/>
      <c r="AJ65" s="4"/>
      <c r="AK65" s="4"/>
      <c r="AL65" s="4"/>
      <c r="AM65" s="4"/>
      <c r="AN65" s="30"/>
      <c r="AO65" s="31"/>
      <c r="AP65" s="11"/>
      <c r="AQ65" s="11"/>
      <c r="AR65" s="6"/>
      <c r="AS65" s="6"/>
      <c r="AT65" s="6"/>
      <c r="AU65" s="34"/>
      <c r="BC65" s="91"/>
      <c r="BF65" s="67"/>
      <c r="BG65" s="67"/>
      <c r="BH65" s="67"/>
      <c r="CA65" s="125"/>
      <c r="CR65" s="57"/>
      <c r="CS65" s="57"/>
    </row>
    <row r="66" spans="1:98" x14ac:dyDescent="0.25">
      <c r="A66" s="27"/>
      <c r="B66" s="4"/>
      <c r="C66" s="4"/>
      <c r="D66" s="67"/>
      <c r="E66" s="67"/>
      <c r="F66" s="67"/>
      <c r="G66" s="67"/>
      <c r="H66" s="4"/>
      <c r="I66" s="4"/>
      <c r="J66" s="59"/>
      <c r="K66" s="59"/>
      <c r="L66" s="60"/>
      <c r="M66" s="60"/>
      <c r="N66" s="4"/>
      <c r="O66" s="7"/>
      <c r="P66" s="118"/>
      <c r="Q66" s="118"/>
      <c r="R66" s="119"/>
      <c r="S66" s="119"/>
      <c r="T66" s="4"/>
      <c r="V66" s="4"/>
      <c r="W66" s="4"/>
      <c r="X66" s="4"/>
      <c r="Y66" s="67"/>
      <c r="Z66" s="131"/>
      <c r="AA66" s="4"/>
      <c r="AB66" s="4"/>
      <c r="AC66" s="4"/>
      <c r="AD66" s="4"/>
      <c r="AE66" s="4"/>
      <c r="AF66" s="4"/>
      <c r="AG66" s="4"/>
      <c r="AH66" s="139"/>
      <c r="AI66" s="4"/>
      <c r="AJ66" s="4"/>
      <c r="AK66" s="4"/>
      <c r="AL66" s="4"/>
      <c r="AM66" s="4"/>
      <c r="AN66" s="30"/>
      <c r="AO66" s="31"/>
      <c r="AP66" s="11"/>
      <c r="AQ66" s="11"/>
      <c r="AR66" s="6"/>
      <c r="AS66" s="6"/>
      <c r="AT66" s="6"/>
      <c r="AU66" s="34"/>
      <c r="BC66" s="91"/>
      <c r="BF66" s="67"/>
      <c r="BG66" s="67"/>
      <c r="BH66" s="67"/>
      <c r="CA66" s="125"/>
      <c r="CR66" s="57"/>
      <c r="CS66" s="57"/>
    </row>
    <row r="67" spans="1:98" x14ac:dyDescent="0.25">
      <c r="A67" s="27"/>
      <c r="B67" s="4"/>
      <c r="C67" s="4"/>
      <c r="D67" s="67"/>
      <c r="E67" s="64"/>
      <c r="F67" s="64"/>
      <c r="G67" s="67"/>
      <c r="H67" s="4"/>
      <c r="I67" s="4"/>
      <c r="J67" s="59"/>
      <c r="K67" s="59"/>
      <c r="L67" s="60"/>
      <c r="M67" s="60"/>
      <c r="N67" s="4"/>
      <c r="O67" s="251"/>
      <c r="P67" s="118"/>
      <c r="Q67" s="118"/>
      <c r="R67" s="119"/>
      <c r="S67" s="119"/>
      <c r="T67" s="4"/>
      <c r="U67" s="67"/>
      <c r="V67" s="59"/>
      <c r="W67" s="59"/>
      <c r="X67" s="60"/>
      <c r="Y67" s="60"/>
      <c r="Z67" s="131"/>
      <c r="AA67" s="4"/>
      <c r="AB67" s="4"/>
      <c r="AC67" s="4"/>
      <c r="AD67" s="4"/>
      <c r="AE67" s="4"/>
      <c r="AF67" s="4"/>
      <c r="AG67" s="4"/>
      <c r="AH67" s="139"/>
      <c r="AI67" s="154"/>
      <c r="AJ67" s="4"/>
      <c r="AK67" s="4"/>
      <c r="AL67" s="4"/>
      <c r="AM67" s="4"/>
      <c r="AN67" s="30"/>
      <c r="AO67" s="31"/>
      <c r="AP67" s="11"/>
      <c r="AQ67" s="11"/>
      <c r="AR67" s="6"/>
      <c r="AS67" s="6"/>
      <c r="AT67" s="6"/>
      <c r="AU67" s="34"/>
      <c r="BC67" s="91"/>
      <c r="BG67" s="14"/>
      <c r="CR67" s="308"/>
      <c r="CS67" s="308"/>
    </row>
    <row r="68" spans="1:98" x14ac:dyDescent="0.25">
      <c r="A68" s="27"/>
      <c r="B68" s="4"/>
      <c r="C68" s="4"/>
      <c r="D68" s="147"/>
      <c r="E68" s="8"/>
      <c r="F68" s="4"/>
      <c r="G68" s="147"/>
      <c r="H68" s="4"/>
      <c r="I68" s="4"/>
      <c r="J68" s="4"/>
      <c r="K68" s="4"/>
      <c r="L68" s="4"/>
      <c r="M68" s="4"/>
      <c r="N68" s="4"/>
      <c r="O68" s="7"/>
      <c r="P68" s="7"/>
      <c r="Q68" s="253"/>
      <c r="R68" s="253"/>
      <c r="S68" s="253"/>
      <c r="T68" s="4"/>
      <c r="U68" s="4"/>
      <c r="V68" s="4"/>
      <c r="W68" s="4"/>
      <c r="X68" s="4"/>
      <c r="Y68" s="147"/>
      <c r="Z68" s="139"/>
      <c r="AA68" s="4"/>
      <c r="AB68" s="4"/>
      <c r="AC68" s="4"/>
      <c r="AD68" s="4"/>
      <c r="AE68" s="4"/>
      <c r="AF68" s="4"/>
      <c r="AG68" s="4"/>
      <c r="AH68" s="139"/>
      <c r="AI68" s="4"/>
      <c r="AJ68" s="4"/>
      <c r="AK68" s="4"/>
      <c r="AL68" s="4"/>
      <c r="AM68" s="4"/>
      <c r="AN68" s="30"/>
      <c r="AO68" s="31"/>
      <c r="AP68" s="11"/>
      <c r="AQ68" s="11"/>
      <c r="AR68" s="6"/>
      <c r="AS68" s="6"/>
      <c r="AT68" s="6"/>
      <c r="AU68" s="34"/>
      <c r="BC68" s="91"/>
      <c r="CR68" s="147"/>
      <c r="CS68" s="147"/>
      <c r="CT68" s="340"/>
    </row>
    <row r="69" spans="1:98" x14ac:dyDescent="0.25">
      <c r="A69" s="27"/>
      <c r="B69" s="4"/>
      <c r="C69" s="4"/>
      <c r="D69" s="67"/>
      <c r="E69" s="67"/>
      <c r="F69" s="67"/>
      <c r="G69" s="67"/>
      <c r="H69" s="4"/>
      <c r="I69" s="4"/>
      <c r="J69" s="59"/>
      <c r="K69" s="59"/>
      <c r="L69" s="60"/>
      <c r="M69" s="60"/>
      <c r="N69" s="4"/>
      <c r="O69" s="4"/>
      <c r="P69" s="118"/>
      <c r="Q69" s="118"/>
      <c r="R69" s="119"/>
      <c r="S69" s="119"/>
      <c r="T69" s="4"/>
      <c r="U69" s="4"/>
      <c r="V69" s="4"/>
      <c r="W69" s="4"/>
      <c r="X69" s="4"/>
      <c r="Y69" s="67"/>
      <c r="Z69" s="131"/>
      <c r="AA69" s="4"/>
      <c r="AB69" s="4"/>
      <c r="AC69" s="4"/>
      <c r="AD69" s="4"/>
      <c r="AE69" s="4"/>
      <c r="AF69" s="4"/>
      <c r="AG69" s="4"/>
      <c r="AH69" s="139"/>
      <c r="AI69" s="4"/>
      <c r="AJ69" s="4"/>
      <c r="AK69" s="4"/>
      <c r="AL69" s="4"/>
      <c r="AM69" s="4"/>
      <c r="AN69" s="30"/>
      <c r="AO69" s="6"/>
      <c r="AP69" s="11"/>
      <c r="AQ69" s="11"/>
      <c r="AR69" s="6"/>
      <c r="AS69" s="6"/>
      <c r="AT69" s="6"/>
      <c r="AU69" s="34"/>
      <c r="BC69" s="91"/>
      <c r="BF69" s="67"/>
      <c r="BG69" s="67"/>
      <c r="BH69" s="67"/>
      <c r="CA69" s="125"/>
      <c r="CR69" s="315"/>
      <c r="CS69" s="57"/>
    </row>
    <row r="70" spans="1:98" x14ac:dyDescent="0.25">
      <c r="A70" s="27"/>
      <c r="B70" s="4"/>
      <c r="C70" s="4"/>
      <c r="D70" s="67"/>
      <c r="E70" s="67"/>
      <c r="F70" s="67"/>
      <c r="G70" s="67"/>
      <c r="H70" s="4"/>
      <c r="I70" s="4"/>
      <c r="J70" s="59"/>
      <c r="K70" s="59"/>
      <c r="L70" s="60"/>
      <c r="M70" s="60"/>
      <c r="N70" s="4"/>
      <c r="O70" s="4"/>
      <c r="P70" s="118"/>
      <c r="Q70" s="118"/>
      <c r="R70" s="119"/>
      <c r="S70" s="119"/>
      <c r="T70" s="4"/>
      <c r="U70" s="4"/>
      <c r="V70" s="4"/>
      <c r="W70" s="4"/>
      <c r="X70" s="4"/>
      <c r="Y70" s="67"/>
      <c r="Z70" s="131"/>
      <c r="AA70" s="4"/>
      <c r="AB70" s="4"/>
      <c r="AC70" s="4"/>
      <c r="AD70" s="4"/>
      <c r="AE70" s="4"/>
      <c r="AF70" s="4"/>
      <c r="AG70" s="4"/>
      <c r="AH70" s="139"/>
      <c r="AI70" s="4"/>
      <c r="AJ70" s="4"/>
      <c r="AK70" s="4"/>
      <c r="AL70" s="4"/>
      <c r="AM70" s="4"/>
      <c r="AN70" s="30"/>
      <c r="AO70" s="31"/>
      <c r="AP70" s="11"/>
      <c r="AQ70" s="11"/>
      <c r="AR70" s="6"/>
      <c r="AS70" s="6"/>
      <c r="AT70" s="6"/>
      <c r="AU70" s="34"/>
      <c r="AV70" s="10"/>
      <c r="BC70" s="91"/>
      <c r="BF70" s="67"/>
      <c r="BG70" s="67"/>
      <c r="BH70" s="67"/>
      <c r="CA70" s="125"/>
      <c r="CR70" s="315"/>
      <c r="CS70" s="57"/>
    </row>
    <row r="71" spans="1:98" x14ac:dyDescent="0.25">
      <c r="A71" s="27"/>
      <c r="B71" s="4"/>
      <c r="C71" s="4"/>
      <c r="D71" s="67"/>
      <c r="E71" s="64"/>
      <c r="F71" s="64"/>
      <c r="G71" s="67"/>
      <c r="H71" s="4"/>
      <c r="I71" s="150"/>
      <c r="J71" s="59"/>
      <c r="K71" s="59"/>
      <c r="L71" s="60"/>
      <c r="M71" s="67"/>
      <c r="N71" s="4"/>
      <c r="O71" s="59"/>
      <c r="P71" s="118"/>
      <c r="Q71" s="118"/>
      <c r="R71" s="118"/>
      <c r="S71" s="118"/>
      <c r="T71" s="4"/>
      <c r="U71" s="4"/>
      <c r="V71" s="4"/>
      <c r="W71" s="4"/>
      <c r="X71" s="4"/>
      <c r="Y71" s="67"/>
      <c r="Z71" s="139"/>
      <c r="AA71" s="4"/>
      <c r="AB71" s="4"/>
      <c r="AC71" s="4"/>
      <c r="AD71" s="4"/>
      <c r="AE71" s="4"/>
      <c r="AF71" s="4"/>
      <c r="AG71" s="4"/>
      <c r="AH71" s="131"/>
      <c r="AI71" s="230"/>
      <c r="AJ71" s="4"/>
      <c r="AK71" s="4"/>
      <c r="AL71" s="4"/>
      <c r="AM71" s="4"/>
      <c r="AN71" s="30"/>
      <c r="AO71" s="31"/>
      <c r="AP71" s="11"/>
      <c r="AQ71" s="11"/>
      <c r="AR71" s="6"/>
      <c r="AS71" s="6"/>
      <c r="AT71" s="6"/>
      <c r="AU71" s="34"/>
      <c r="AV71" s="10"/>
      <c r="BC71" s="91"/>
      <c r="CR71" s="256"/>
      <c r="CS71" s="67"/>
      <c r="CT71" s="114"/>
    </row>
    <row r="72" spans="1:98" x14ac:dyDescent="0.25">
      <c r="A72" s="27"/>
      <c r="B72" s="4"/>
      <c r="C72" s="4"/>
      <c r="D72" s="67"/>
      <c r="E72" s="64"/>
      <c r="F72" s="64"/>
      <c r="G72" s="67"/>
      <c r="H72" s="4"/>
      <c r="I72" s="64"/>
      <c r="J72" s="64"/>
      <c r="K72" s="64"/>
      <c r="L72" s="60"/>
      <c r="M72" s="67"/>
      <c r="N72" s="4"/>
      <c r="O72" s="59"/>
      <c r="P72" s="118"/>
      <c r="Q72" s="118"/>
      <c r="R72" s="118"/>
      <c r="S72" s="118"/>
      <c r="T72" s="4"/>
      <c r="U72" s="4"/>
      <c r="V72" s="4"/>
      <c r="W72" s="4"/>
      <c r="X72" s="4"/>
      <c r="Y72" s="67"/>
      <c r="Z72" s="139"/>
      <c r="AA72" s="4"/>
      <c r="AB72" s="4"/>
      <c r="AC72" s="4"/>
      <c r="AD72" s="4"/>
      <c r="AE72" s="4"/>
      <c r="AF72" s="4"/>
      <c r="AG72" s="4"/>
      <c r="AH72" s="131"/>
      <c r="AI72" s="230"/>
      <c r="AJ72" s="4"/>
      <c r="AK72" s="4"/>
      <c r="AL72" s="4"/>
      <c r="AM72" s="4"/>
      <c r="AN72" s="30"/>
      <c r="AO72" s="31"/>
      <c r="AP72" s="11"/>
      <c r="AQ72" s="11"/>
      <c r="AR72" s="6"/>
      <c r="AS72" s="6"/>
      <c r="AT72" s="6"/>
      <c r="AU72" s="34"/>
      <c r="AV72" s="10"/>
      <c r="BC72" s="91"/>
      <c r="CR72" s="256"/>
      <c r="CS72" s="67"/>
      <c r="CT72" s="114"/>
    </row>
    <row r="73" spans="1:98" x14ac:dyDescent="0.25">
      <c r="A73" s="27"/>
      <c r="B73" s="4"/>
      <c r="C73" s="4"/>
      <c r="D73" s="147"/>
      <c r="E73" s="8"/>
      <c r="F73" s="4"/>
      <c r="G73" s="147"/>
      <c r="H73" s="4"/>
      <c r="I73" s="4"/>
      <c r="J73" s="4"/>
      <c r="K73" s="4"/>
      <c r="L73" s="4"/>
      <c r="M73" s="4"/>
      <c r="N73" s="4"/>
      <c r="O73" s="4"/>
      <c r="P73" s="7"/>
      <c r="Q73" s="253"/>
      <c r="R73" s="253"/>
      <c r="S73" s="253"/>
      <c r="T73" s="4"/>
      <c r="U73" s="4"/>
      <c r="V73" s="4"/>
      <c r="W73" s="4"/>
      <c r="X73" s="4"/>
      <c r="Y73" s="147"/>
      <c r="Z73" s="139"/>
      <c r="AA73" s="4"/>
      <c r="AB73" s="4"/>
      <c r="AC73" s="4"/>
      <c r="AD73" s="4"/>
      <c r="AE73" s="4"/>
      <c r="AF73" s="4"/>
      <c r="AG73" s="4"/>
      <c r="AH73" s="139"/>
      <c r="AI73" s="230"/>
      <c r="AJ73" s="4"/>
      <c r="AK73" s="4"/>
      <c r="AL73" s="4"/>
      <c r="AM73" s="4"/>
      <c r="AN73" s="30"/>
      <c r="AO73" s="31"/>
      <c r="AP73" s="11"/>
      <c r="AQ73" s="11"/>
      <c r="AR73" s="6"/>
      <c r="AS73" s="6"/>
      <c r="AT73" s="6"/>
      <c r="AU73" s="34"/>
      <c r="AV73" s="10"/>
      <c r="BC73" s="91"/>
      <c r="CR73" s="283"/>
      <c r="CS73" s="147"/>
      <c r="CT73" s="340"/>
    </row>
    <row r="74" spans="1:98" x14ac:dyDescent="0.25">
      <c r="A74" s="27"/>
      <c r="B74" s="4"/>
      <c r="C74" s="4"/>
      <c r="D74" s="59"/>
      <c r="E74" s="64"/>
      <c r="F74" s="64"/>
      <c r="G74" s="64"/>
      <c r="H74" s="4"/>
      <c r="I74" s="150"/>
      <c r="J74" s="4"/>
      <c r="K74" s="59"/>
      <c r="L74" s="60"/>
      <c r="M74" s="60"/>
      <c r="N74" s="4"/>
      <c r="O74" s="177"/>
      <c r="P74" s="253"/>
      <c r="Q74" s="253"/>
      <c r="R74" s="253"/>
      <c r="S74" s="253"/>
      <c r="T74" s="4"/>
      <c r="U74" s="4"/>
      <c r="V74" s="4"/>
      <c r="W74" s="4"/>
      <c r="X74" s="4"/>
      <c r="Y74" s="64"/>
      <c r="Z74" s="139"/>
      <c r="AA74" s="4"/>
      <c r="AB74" s="4"/>
      <c r="AC74" s="4"/>
      <c r="AD74" s="4"/>
      <c r="AE74" s="4"/>
      <c r="AF74" s="4"/>
      <c r="AG74" s="4"/>
      <c r="AH74" s="139"/>
      <c r="AJ74" s="4"/>
      <c r="AK74" s="4"/>
      <c r="AL74" s="4"/>
      <c r="AM74" s="4"/>
      <c r="AN74" s="30"/>
      <c r="AO74" s="31"/>
      <c r="AP74" s="11"/>
      <c r="AQ74" s="11"/>
      <c r="AR74" s="6"/>
      <c r="AS74" s="6"/>
      <c r="AT74" s="6"/>
      <c r="AU74" s="34"/>
      <c r="AV74" s="10"/>
      <c r="AW74" s="10"/>
      <c r="AX74" s="10"/>
      <c r="BC74" s="91"/>
      <c r="BF74" s="62"/>
      <c r="BG74" s="62"/>
      <c r="BH74" s="62"/>
      <c r="BI74" s="62"/>
      <c r="BJ74" s="62"/>
      <c r="BK74" s="62"/>
      <c r="CS74" s="308"/>
    </row>
    <row r="75" spans="1:98" x14ac:dyDescent="0.25">
      <c r="A75" s="27"/>
      <c r="B75" s="4"/>
      <c r="C75" s="4"/>
      <c r="D75" s="59"/>
      <c r="E75" s="59"/>
      <c r="F75" s="59"/>
      <c r="G75" s="59"/>
      <c r="H75" s="4"/>
      <c r="I75" s="4"/>
      <c r="J75" s="4"/>
      <c r="K75" s="4"/>
      <c r="L75" s="4"/>
      <c r="M75" s="59"/>
      <c r="N75" s="4"/>
      <c r="O75" s="4"/>
      <c r="P75" s="118"/>
      <c r="Q75" s="118"/>
      <c r="R75" s="118"/>
      <c r="S75" s="118"/>
      <c r="T75" s="4"/>
      <c r="U75" s="4"/>
      <c r="V75" s="4"/>
      <c r="W75" s="4"/>
      <c r="X75" s="4"/>
      <c r="Y75" s="59"/>
      <c r="Z75" s="139"/>
      <c r="AA75" s="4"/>
      <c r="AB75" s="4"/>
      <c r="AC75" s="4"/>
      <c r="AD75" s="4"/>
      <c r="AE75" s="4"/>
      <c r="AF75" s="4"/>
      <c r="AG75" s="4"/>
      <c r="AH75" s="132"/>
      <c r="AI75" s="230"/>
      <c r="AJ75" s="4"/>
      <c r="AK75" s="4"/>
      <c r="AL75" s="4"/>
      <c r="AM75" s="4"/>
      <c r="AN75" s="30"/>
      <c r="AO75" s="31"/>
      <c r="AP75" s="11"/>
      <c r="AQ75" s="11"/>
      <c r="AR75" s="6"/>
      <c r="AS75" s="6"/>
      <c r="AT75" s="6"/>
      <c r="AU75" s="34"/>
      <c r="AV75" s="10"/>
      <c r="BC75" s="91"/>
      <c r="CR75" s="115"/>
      <c r="CS75" s="59"/>
      <c r="CT75" s="208"/>
    </row>
    <row r="76" spans="1:98" x14ac:dyDescent="0.25">
      <c r="A76" s="27"/>
      <c r="B76" s="4"/>
      <c r="C76" s="4"/>
      <c r="D76" s="59"/>
      <c r="E76" s="59"/>
      <c r="F76" s="59"/>
      <c r="G76" s="60"/>
      <c r="H76" s="4"/>
      <c r="I76" s="58"/>
      <c r="J76" s="59"/>
      <c r="K76" s="59"/>
      <c r="L76" s="60"/>
      <c r="M76" s="60"/>
      <c r="N76" s="4"/>
      <c r="O76" s="58"/>
      <c r="P76" s="118"/>
      <c r="Q76" s="118"/>
      <c r="R76" s="119"/>
      <c r="S76" s="119"/>
      <c r="T76" s="4"/>
      <c r="U76" s="58"/>
      <c r="V76" s="59"/>
      <c r="W76" s="59"/>
      <c r="X76" s="60"/>
      <c r="Y76" s="60"/>
      <c r="Z76" s="139"/>
      <c r="AA76" s="4"/>
      <c r="AB76" s="4"/>
      <c r="AC76" s="4"/>
      <c r="AD76" s="4"/>
      <c r="AE76" s="4"/>
      <c r="AF76" s="4"/>
      <c r="AG76" s="4"/>
      <c r="AH76" s="139"/>
      <c r="AI76" s="239"/>
      <c r="AJ76" s="4"/>
      <c r="AK76" s="4"/>
      <c r="AL76" s="4"/>
      <c r="AM76" s="4"/>
      <c r="AN76" s="30"/>
      <c r="AO76" s="31"/>
      <c r="AP76" s="11"/>
      <c r="AQ76" s="11"/>
      <c r="AR76" s="6"/>
      <c r="AS76" s="6"/>
      <c r="AT76" s="6"/>
      <c r="AU76" s="34"/>
      <c r="AV76" s="59"/>
      <c r="AW76" s="122"/>
      <c r="AX76" s="122"/>
      <c r="AY76" s="59"/>
      <c r="AZ76" s="59"/>
      <c r="BC76" s="91"/>
    </row>
    <row r="77" spans="1:98" x14ac:dyDescent="0.25">
      <c r="A77" s="27"/>
      <c r="B77" s="4"/>
      <c r="C77" s="4"/>
      <c r="D77" s="59"/>
      <c r="E77" s="59"/>
      <c r="F77" s="59"/>
      <c r="G77" s="59"/>
      <c r="H77" s="4"/>
      <c r="I77" s="59"/>
      <c r="J77" s="4"/>
      <c r="K77" s="4"/>
      <c r="L77" s="4"/>
      <c r="M77" s="59"/>
      <c r="N77" s="4"/>
      <c r="O77" s="4"/>
      <c r="P77" s="118"/>
      <c r="Q77" s="118"/>
      <c r="R77" s="119"/>
      <c r="S77" s="254"/>
      <c r="T77" s="4"/>
      <c r="U77" s="59"/>
      <c r="V77" s="4"/>
      <c r="W77" s="4"/>
      <c r="X77" s="4"/>
      <c r="Y77" s="59"/>
      <c r="Z77" s="139"/>
      <c r="AA77" s="4"/>
      <c r="AB77" s="4"/>
      <c r="AC77" s="4"/>
      <c r="AD77" s="4"/>
      <c r="AE77" s="4"/>
      <c r="AF77" s="4"/>
      <c r="AG77" s="4"/>
      <c r="AH77" s="139"/>
      <c r="AI77" s="230"/>
      <c r="AJ77" s="4"/>
      <c r="AK77" s="4"/>
      <c r="AL77" s="4"/>
      <c r="AM77" s="4"/>
      <c r="AN77" s="30"/>
      <c r="AO77" s="31"/>
      <c r="AP77" s="11"/>
      <c r="AQ77" s="11"/>
      <c r="AR77" s="6"/>
      <c r="AS77" s="6"/>
      <c r="AT77" s="6"/>
      <c r="AU77" s="34"/>
      <c r="AV77" s="10"/>
      <c r="BC77" s="91"/>
      <c r="BF77" s="62"/>
      <c r="BG77" s="74"/>
      <c r="BI77" s="62"/>
      <c r="BO77" s="62"/>
      <c r="BU77" s="62"/>
      <c r="CR77" s="115"/>
      <c r="CS77" s="59"/>
      <c r="CT77" s="208"/>
    </row>
    <row r="78" spans="1:98" x14ac:dyDescent="0.25">
      <c r="A78" s="27"/>
      <c r="B78" s="4"/>
      <c r="C78" s="4"/>
      <c r="D78" s="175"/>
      <c r="E78" s="176"/>
      <c r="F78" s="176"/>
      <c r="G78" s="175"/>
      <c r="H78" s="4"/>
      <c r="I78" s="173"/>
      <c r="J78" s="177"/>
      <c r="K78" s="173"/>
      <c r="L78" s="178"/>
      <c r="M78" s="178"/>
      <c r="N78" s="4"/>
      <c r="O78" s="59"/>
      <c r="P78" s="253"/>
      <c r="Q78" s="7"/>
      <c r="R78" s="7"/>
      <c r="S78" s="7"/>
      <c r="T78" s="4"/>
      <c r="U78" s="173"/>
      <c r="V78" s="177"/>
      <c r="W78" s="177"/>
      <c r="X78" s="177"/>
      <c r="Y78" s="175"/>
      <c r="Z78" s="426"/>
      <c r="AA78" s="4"/>
      <c r="AB78" s="4"/>
      <c r="AC78" s="4"/>
      <c r="AD78" s="4"/>
      <c r="AE78" s="4"/>
      <c r="AF78" s="4"/>
      <c r="AG78" s="4"/>
      <c r="AH78" s="139"/>
      <c r="AJ78" s="4"/>
      <c r="AK78" s="4"/>
      <c r="AL78" s="4"/>
      <c r="AM78" s="4"/>
      <c r="AN78" s="30"/>
      <c r="AO78" s="31"/>
      <c r="AP78" s="11"/>
      <c r="AQ78" s="11"/>
      <c r="AR78" s="6"/>
      <c r="AS78" s="6"/>
      <c r="AT78" s="6"/>
      <c r="AU78" s="34"/>
      <c r="AV78" s="285"/>
      <c r="AW78" s="285"/>
      <c r="AX78" s="285"/>
      <c r="AY78" s="285"/>
      <c r="AZ78" s="285"/>
      <c r="BA78" s="285"/>
      <c r="BB78" s="183"/>
      <c r="BC78" s="91"/>
      <c r="BF78" s="186"/>
      <c r="BG78" s="184"/>
      <c r="BH78" s="184"/>
      <c r="BI78" s="184"/>
      <c r="BJ78" s="184"/>
      <c r="BK78" s="184"/>
      <c r="BL78" s="184"/>
      <c r="BM78" s="184"/>
      <c r="BN78" s="184"/>
      <c r="BO78" s="184"/>
      <c r="BP78" s="184"/>
      <c r="BQ78" s="184"/>
      <c r="BR78" s="184"/>
      <c r="BS78" s="184"/>
      <c r="BT78" s="184"/>
      <c r="BU78" s="184"/>
      <c r="BV78" s="184"/>
      <c r="BW78" s="184"/>
      <c r="CR78" s="189"/>
      <c r="CS78" s="310"/>
      <c r="CT78" s="336"/>
    </row>
    <row r="79" spans="1:98" x14ac:dyDescent="0.25">
      <c r="A79" s="27"/>
      <c r="B79" s="4"/>
      <c r="C79" s="4"/>
      <c r="D79" s="147"/>
      <c r="E79" s="8"/>
      <c r="F79" s="4"/>
      <c r="G79" s="147"/>
      <c r="H79" s="4"/>
      <c r="I79" s="4"/>
      <c r="J79" s="4"/>
      <c r="K79" s="4"/>
      <c r="L79" s="4"/>
      <c r="M79" s="4"/>
      <c r="N79" s="4"/>
      <c r="O79" s="4"/>
      <c r="P79" s="7"/>
      <c r="Q79" s="253"/>
      <c r="R79" s="253"/>
      <c r="S79" s="253"/>
      <c r="T79" s="4"/>
      <c r="U79" s="4"/>
      <c r="V79" s="4"/>
      <c r="W79" s="4"/>
      <c r="X79" s="4"/>
      <c r="Y79" s="147"/>
      <c r="Z79" s="139"/>
      <c r="AA79" s="4"/>
      <c r="AB79" s="4"/>
      <c r="AC79" s="4"/>
      <c r="AD79" s="4"/>
      <c r="AE79" s="4"/>
      <c r="AF79" s="4"/>
      <c r="AG79" s="4"/>
      <c r="AH79" s="139"/>
      <c r="AI79" s="230"/>
      <c r="AJ79" s="4"/>
      <c r="AK79" s="4"/>
      <c r="AL79" s="4"/>
      <c r="AM79" s="4"/>
      <c r="AN79" s="30"/>
      <c r="AO79" s="31"/>
      <c r="AP79" s="11"/>
      <c r="AQ79" s="11"/>
      <c r="AR79" s="6"/>
      <c r="AS79" s="6"/>
      <c r="AT79" s="6"/>
      <c r="AU79" s="34"/>
      <c r="AV79" s="10"/>
      <c r="BC79" s="91"/>
      <c r="CR79" s="283"/>
      <c r="CS79" s="147"/>
      <c r="CT79" s="340"/>
    </row>
    <row r="80" spans="1:98" x14ac:dyDescent="0.25">
      <c r="A80" s="27"/>
      <c r="B80" s="4"/>
      <c r="C80" s="4"/>
      <c r="D80" s="59"/>
      <c r="E80" s="59"/>
      <c r="F80" s="59"/>
      <c r="G80" s="59"/>
      <c r="H80" s="4"/>
      <c r="I80" s="203"/>
      <c r="J80" s="67"/>
      <c r="K80" s="67"/>
      <c r="L80" s="67"/>
      <c r="M80" s="67"/>
      <c r="N80" s="4"/>
      <c r="O80" s="4"/>
      <c r="P80" s="118"/>
      <c r="Q80" s="118"/>
      <c r="R80" s="118"/>
      <c r="S80" s="118"/>
      <c r="T80" s="4"/>
      <c r="U80" s="205"/>
      <c r="V80" s="205"/>
      <c r="W80" s="205"/>
      <c r="X80" s="203"/>
      <c r="Y80" s="59"/>
      <c r="Z80" s="139"/>
      <c r="AA80" s="4"/>
      <c r="AB80" s="4"/>
      <c r="AC80" s="4"/>
      <c r="AD80" s="4"/>
      <c r="AE80" s="4"/>
      <c r="AF80" s="4"/>
      <c r="AG80" s="4"/>
      <c r="AH80" s="132"/>
      <c r="AI80" s="230"/>
      <c r="AJ80" s="4"/>
      <c r="AK80" s="4"/>
      <c r="AL80" s="4"/>
      <c r="AM80" s="4"/>
      <c r="AN80" s="30"/>
      <c r="AO80" s="31"/>
      <c r="AP80" s="11"/>
      <c r="AQ80" s="11"/>
      <c r="AR80" s="6"/>
      <c r="AS80" s="6"/>
      <c r="AT80" s="6"/>
      <c r="AU80" s="34"/>
      <c r="AV80" s="10"/>
      <c r="BC80" s="91"/>
      <c r="BF80" s="150"/>
      <c r="BG80" s="64"/>
      <c r="BH80" s="64"/>
      <c r="BI80" s="150"/>
      <c r="BJ80" s="64"/>
      <c r="BK80" s="64"/>
      <c r="BS80" s="64"/>
      <c r="BT80" s="64"/>
      <c r="BU80" s="4"/>
      <c r="BV80" s="4"/>
      <c r="BW80" s="4"/>
      <c r="BX80" s="4"/>
      <c r="BY80" s="4"/>
      <c r="CR80" s="115"/>
      <c r="CS80" s="59"/>
      <c r="CT80" s="208"/>
    </row>
    <row r="81" spans="1:113" x14ac:dyDescent="0.25">
      <c r="A81" s="27"/>
      <c r="B81" s="4"/>
      <c r="C81" s="4"/>
      <c r="D81" s="59"/>
      <c r="E81" s="59"/>
      <c r="F81" s="59"/>
      <c r="G81" s="67"/>
      <c r="H81" s="4"/>
      <c r="I81" s="4"/>
      <c r="J81" s="4"/>
      <c r="K81" s="4"/>
      <c r="L81" s="4"/>
      <c r="M81" s="67"/>
      <c r="N81" s="4"/>
      <c r="O81" s="59"/>
      <c r="P81" s="7"/>
      <c r="Q81" s="7"/>
      <c r="R81" s="7"/>
      <c r="S81" s="7"/>
      <c r="T81" s="4"/>
      <c r="U81" s="59"/>
      <c r="V81" s="4"/>
      <c r="W81" s="4"/>
      <c r="X81" s="4"/>
      <c r="Y81" s="4"/>
      <c r="Z81" s="425"/>
      <c r="AA81" s="4"/>
      <c r="AB81" s="4"/>
      <c r="AC81" s="4"/>
      <c r="AD81" s="4"/>
      <c r="AE81" s="4"/>
      <c r="AF81" s="4"/>
      <c r="AG81" s="4"/>
      <c r="AH81" s="139"/>
      <c r="AI81" s="266"/>
      <c r="AJ81" s="4"/>
      <c r="AK81" s="4"/>
      <c r="AL81" s="4"/>
      <c r="AM81" s="4"/>
      <c r="AN81" s="30"/>
      <c r="AO81" s="31"/>
      <c r="AP81" s="11"/>
      <c r="AQ81" s="11"/>
      <c r="AR81" s="6"/>
      <c r="AS81" s="6"/>
      <c r="AT81" s="6"/>
      <c r="AU81" s="34"/>
      <c r="AV81" s="59"/>
      <c r="AW81" s="59"/>
      <c r="AX81" s="59"/>
      <c r="AY81" s="59"/>
      <c r="AZ81" s="59"/>
      <c r="BC81" s="91"/>
    </row>
    <row r="82" spans="1:113" x14ac:dyDescent="0.25">
      <c r="A82" s="27"/>
      <c r="B82" s="4"/>
      <c r="C82" s="4"/>
      <c r="D82" s="147"/>
      <c r="E82" s="147"/>
      <c r="F82" s="147"/>
      <c r="G82" s="147"/>
      <c r="H82" s="4"/>
      <c r="I82" s="4"/>
      <c r="J82" s="4"/>
      <c r="K82" s="4"/>
      <c r="L82" s="4"/>
      <c r="M82" s="4"/>
      <c r="N82" s="4"/>
      <c r="O82" s="4"/>
      <c r="P82" s="7"/>
      <c r="Q82" s="253"/>
      <c r="R82" s="253"/>
      <c r="S82" s="253"/>
      <c r="T82" s="4"/>
      <c r="U82" s="4"/>
      <c r="V82" s="4"/>
      <c r="W82" s="4"/>
      <c r="X82" s="4"/>
      <c r="Y82" s="4"/>
      <c r="Z82" s="161"/>
      <c r="AA82" s="4"/>
      <c r="AB82" s="4"/>
      <c r="AC82" s="4"/>
      <c r="AD82" s="4"/>
      <c r="AE82" s="4"/>
      <c r="AF82" s="4"/>
      <c r="AG82" s="4"/>
      <c r="AH82" s="160"/>
      <c r="AI82" s="230"/>
      <c r="AJ82" s="4"/>
      <c r="AK82" s="4"/>
      <c r="AL82" s="4"/>
      <c r="AM82" s="4"/>
      <c r="AN82" s="30"/>
      <c r="AO82" s="31"/>
      <c r="AP82" s="11"/>
      <c r="AQ82" s="11"/>
      <c r="AR82" s="6"/>
      <c r="AS82" s="6"/>
      <c r="AT82" s="6"/>
      <c r="AU82" s="34"/>
      <c r="AV82" s="10"/>
      <c r="BC82" s="91"/>
      <c r="BF82" s="202"/>
      <c r="BG82" s="202"/>
      <c r="BH82" s="202"/>
      <c r="BI82" s="202"/>
      <c r="BX82" s="4"/>
      <c r="BY82" s="4"/>
      <c r="BZ82" s="4"/>
      <c r="CA82" s="4"/>
      <c r="CB82" s="202"/>
    </row>
    <row r="83" spans="1:113" x14ac:dyDescent="0.25">
      <c r="A83" s="27"/>
      <c r="B83" s="4"/>
      <c r="C83" s="4"/>
      <c r="D83" s="59"/>
      <c r="E83" s="59"/>
      <c r="F83" s="59"/>
      <c r="G83" s="59"/>
      <c r="H83" s="4"/>
      <c r="I83" s="203"/>
      <c r="J83" s="67"/>
      <c r="K83" s="67"/>
      <c r="L83" s="67"/>
      <c r="M83" s="67"/>
      <c r="N83" s="4"/>
      <c r="O83" s="4"/>
      <c r="P83" s="118"/>
      <c r="Q83" s="118"/>
      <c r="R83" s="118"/>
      <c r="S83" s="118"/>
      <c r="T83" s="4"/>
      <c r="U83" s="205"/>
      <c r="V83" s="205"/>
      <c r="W83" s="205"/>
      <c r="X83" s="203"/>
      <c r="Y83" s="59"/>
      <c r="Z83" s="139"/>
      <c r="AA83" s="4"/>
      <c r="AB83" s="4"/>
      <c r="AC83" s="4"/>
      <c r="AD83" s="4"/>
      <c r="AE83" s="4"/>
      <c r="AF83" s="4"/>
      <c r="AG83" s="4"/>
      <c r="AH83" s="132"/>
      <c r="AI83" s="230"/>
      <c r="AJ83" s="4"/>
      <c r="AK83" s="4"/>
      <c r="AL83" s="4"/>
      <c r="AM83" s="4"/>
      <c r="AN83" s="30"/>
      <c r="AO83" s="31"/>
      <c r="AP83" s="11"/>
      <c r="AQ83" s="11"/>
      <c r="AR83" s="6"/>
      <c r="AS83" s="6"/>
      <c r="AT83" s="6"/>
      <c r="AU83" s="34"/>
      <c r="AV83" s="10"/>
      <c r="BC83" s="91"/>
      <c r="BF83" s="150"/>
      <c r="BG83" s="64"/>
      <c r="BH83" s="64"/>
      <c r="BI83" s="150"/>
      <c r="BJ83" s="4"/>
      <c r="BK83" s="4"/>
      <c r="BL83" s="4"/>
      <c r="BM83" s="4"/>
      <c r="BN83" s="4"/>
      <c r="BS83" s="64"/>
      <c r="BY83" s="64"/>
      <c r="CR83" s="115"/>
      <c r="CS83" s="59"/>
      <c r="CT83" s="208"/>
    </row>
    <row r="84" spans="1:113" s="80" customFormat="1" x14ac:dyDescent="0.25">
      <c r="A84" s="27"/>
      <c r="D84" s="59"/>
      <c r="E84" s="59"/>
      <c r="F84" s="59"/>
      <c r="G84" s="67"/>
      <c r="H84" s="230"/>
      <c r="I84" s="230"/>
      <c r="J84" s="59"/>
      <c r="K84" s="4"/>
      <c r="L84" s="4"/>
      <c r="M84" s="67"/>
      <c r="N84" s="230"/>
      <c r="O84" s="59"/>
      <c r="P84" s="7"/>
      <c r="Q84" s="7"/>
      <c r="R84" s="7"/>
      <c r="S84" s="7"/>
      <c r="T84" s="230"/>
      <c r="U84" s="220"/>
      <c r="V84" s="230"/>
      <c r="W84" s="230"/>
      <c r="X84" s="230"/>
      <c r="Y84" s="4"/>
      <c r="Z84" s="425"/>
      <c r="AA84" s="230"/>
      <c r="AB84" s="230"/>
      <c r="AC84" s="230"/>
      <c r="AD84" s="230"/>
      <c r="AE84" s="230"/>
      <c r="AF84" s="230"/>
      <c r="AG84" s="230"/>
      <c r="AH84" s="342"/>
      <c r="AI84" s="266"/>
      <c r="AJ84" s="230"/>
      <c r="AK84" s="230"/>
      <c r="AL84" s="230"/>
      <c r="AM84" s="230"/>
      <c r="AN84" s="230"/>
      <c r="AO84" s="32"/>
      <c r="AP84" s="276"/>
      <c r="AQ84" s="276"/>
      <c r="AR84" s="280"/>
      <c r="AS84" s="280"/>
      <c r="AT84" s="280"/>
      <c r="AU84" s="35"/>
      <c r="AV84" s="115"/>
      <c r="AW84" s="59"/>
      <c r="AX84" s="59"/>
      <c r="AY84" s="59"/>
      <c r="AZ84" s="59"/>
      <c r="BA84" s="10"/>
      <c r="BB84" s="38"/>
      <c r="BC84" s="91"/>
      <c r="BD84" s="14"/>
      <c r="BE84" s="14"/>
      <c r="BF84" s="14"/>
      <c r="BG84" s="15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  <c r="BU84" s="14"/>
      <c r="BV84" s="14"/>
      <c r="BW84" s="14"/>
      <c r="BX84" s="14"/>
      <c r="BY84" s="14"/>
      <c r="BZ84" s="14"/>
      <c r="CA84" s="14"/>
      <c r="CB84" s="14"/>
      <c r="CC84" s="14"/>
      <c r="CD84" s="14"/>
      <c r="CE84" s="14"/>
      <c r="CF84" s="14"/>
      <c r="CG84" s="14"/>
      <c r="CH84" s="14"/>
      <c r="CI84" s="14"/>
      <c r="CJ84" s="14"/>
      <c r="CK84" s="14"/>
      <c r="CL84" s="14"/>
      <c r="CM84" s="14"/>
      <c r="CN84" s="14"/>
      <c r="CO84" s="14"/>
      <c r="CP84" s="14"/>
      <c r="CQ84" s="40"/>
      <c r="CR84" s="308"/>
      <c r="CS84" s="16"/>
      <c r="CT84" s="308"/>
      <c r="CU84" s="96"/>
      <c r="CV84" s="97"/>
      <c r="CW84" s="98"/>
      <c r="CX84" s="99"/>
      <c r="CY84" s="99"/>
      <c r="CZ84" s="100"/>
      <c r="DA84" s="101"/>
      <c r="DB84" s="102"/>
      <c r="DC84" s="103"/>
      <c r="DD84" s="102"/>
      <c r="DE84" s="102"/>
      <c r="DF84" s="104"/>
      <c r="DG84" s="105"/>
      <c r="DH84" s="106"/>
      <c r="DI84" s="107"/>
    </row>
    <row r="85" spans="1:113" x14ac:dyDescent="0.25">
      <c r="A85" s="27"/>
      <c r="D85" s="67"/>
      <c r="E85" s="67"/>
      <c r="F85" s="67"/>
      <c r="G85" s="67"/>
      <c r="I85" s="220"/>
      <c r="J85" s="4"/>
      <c r="K85" s="4"/>
      <c r="L85" s="4"/>
      <c r="M85" s="60"/>
      <c r="O85" s="4"/>
      <c r="P85" s="254"/>
      <c r="Q85" s="254"/>
      <c r="R85" s="254"/>
      <c r="S85" s="254"/>
      <c r="X85" s="230"/>
      <c r="Y85" s="67"/>
      <c r="Z85" s="139"/>
      <c r="AH85" s="427"/>
      <c r="BC85" s="91"/>
      <c r="BF85" s="62"/>
      <c r="BG85" s="74"/>
      <c r="BH85" s="73"/>
      <c r="BI85" s="62"/>
      <c r="BO85" s="62"/>
      <c r="CR85" s="256"/>
      <c r="CS85" s="67"/>
      <c r="CT85" s="114"/>
    </row>
    <row r="86" spans="1:113" x14ac:dyDescent="0.25">
      <c r="A86" s="27"/>
      <c r="D86" s="147"/>
      <c r="E86" s="147"/>
      <c r="F86" s="147"/>
      <c r="G86" s="147"/>
      <c r="J86" s="4"/>
      <c r="K86" s="4"/>
      <c r="L86" s="4"/>
      <c r="M86" s="4"/>
      <c r="O86" s="4"/>
      <c r="P86" s="7"/>
      <c r="Q86" s="253"/>
      <c r="R86" s="253"/>
      <c r="S86" s="253"/>
      <c r="U86" s="230"/>
      <c r="V86" s="230"/>
      <c r="W86" s="230"/>
      <c r="X86" s="230"/>
      <c r="Y86" s="4"/>
      <c r="Z86" s="161"/>
      <c r="AH86" s="437"/>
      <c r="AI86" s="230"/>
      <c r="BC86" s="91"/>
      <c r="BF86" s="202"/>
      <c r="BG86" s="202"/>
      <c r="BH86" s="202"/>
      <c r="BI86" s="202"/>
      <c r="BX86" s="4"/>
      <c r="BY86" s="4"/>
      <c r="BZ86" s="4"/>
      <c r="CA86" s="4"/>
      <c r="CB86" s="202"/>
    </row>
    <row r="87" spans="1:113" x14ac:dyDescent="0.25">
      <c r="A87" s="27"/>
      <c r="D87" s="59"/>
      <c r="E87" s="59"/>
      <c r="F87" s="59"/>
      <c r="G87" s="60"/>
      <c r="H87" s="230"/>
      <c r="I87" s="239"/>
      <c r="J87" s="59"/>
      <c r="K87" s="59"/>
      <c r="L87" s="60"/>
      <c r="M87" s="60"/>
      <c r="N87" s="230"/>
      <c r="O87" s="58"/>
      <c r="P87" s="118"/>
      <c r="Q87" s="118"/>
      <c r="R87" s="119"/>
      <c r="S87" s="119"/>
      <c r="T87" s="230"/>
      <c r="U87" s="239"/>
      <c r="V87" s="220"/>
      <c r="W87" s="220"/>
      <c r="X87" s="246"/>
      <c r="Y87" s="60"/>
      <c r="Z87" s="139"/>
      <c r="AA87" s="230"/>
      <c r="AB87" s="230"/>
      <c r="AC87" s="230"/>
      <c r="AD87" s="230"/>
      <c r="AE87" s="230"/>
      <c r="AF87" s="230"/>
      <c r="AG87" s="230"/>
      <c r="AH87" s="342"/>
      <c r="AI87" s="239"/>
      <c r="AJ87" s="230"/>
      <c r="AK87" s="230"/>
      <c r="AL87" s="230"/>
      <c r="AM87" s="230"/>
      <c r="AN87" s="230"/>
      <c r="AP87" s="276"/>
      <c r="AQ87" s="276"/>
      <c r="AR87" s="280"/>
      <c r="AS87" s="280"/>
      <c r="AT87" s="280"/>
      <c r="AV87" s="115"/>
      <c r="AW87" s="122"/>
      <c r="AX87" s="122"/>
      <c r="AY87" s="59"/>
      <c r="AZ87" s="59"/>
      <c r="BC87" s="91"/>
    </row>
    <row r="88" spans="1:113" s="80" customFormat="1" x14ac:dyDescent="0.25">
      <c r="A88" s="27"/>
      <c r="D88" s="67"/>
      <c r="E88" s="72"/>
      <c r="F88" s="72"/>
      <c r="G88" s="67"/>
      <c r="H88" s="230"/>
      <c r="I88" s="230"/>
      <c r="J88" s="59"/>
      <c r="K88" s="59"/>
      <c r="L88" s="60"/>
      <c r="M88" s="60"/>
      <c r="N88" s="230"/>
      <c r="O88" s="58"/>
      <c r="P88" s="118"/>
      <c r="Q88" s="118"/>
      <c r="R88" s="119"/>
      <c r="S88" s="119"/>
      <c r="T88" s="230"/>
      <c r="U88" s="220"/>
      <c r="V88" s="230"/>
      <c r="W88" s="230"/>
      <c r="X88" s="230"/>
      <c r="Y88" s="67"/>
      <c r="Z88" s="139"/>
      <c r="AA88" s="230"/>
      <c r="AB88" s="230"/>
      <c r="AC88" s="230"/>
      <c r="AD88" s="230"/>
      <c r="AE88" s="230"/>
      <c r="AF88" s="230"/>
      <c r="AG88" s="230"/>
      <c r="AH88" s="427"/>
      <c r="AI88" s="230"/>
      <c r="AJ88" s="230"/>
      <c r="AK88" s="230"/>
      <c r="AL88" s="230"/>
      <c r="AM88" s="230"/>
      <c r="AN88" s="230"/>
      <c r="AO88" s="32"/>
      <c r="AP88" s="276"/>
      <c r="AQ88" s="276"/>
      <c r="AR88" s="280"/>
      <c r="AS88" s="280"/>
      <c r="AT88" s="280"/>
      <c r="AU88" s="35"/>
      <c r="AV88" s="33"/>
      <c r="AW88" s="13"/>
      <c r="AX88" s="13"/>
      <c r="AY88" s="10"/>
      <c r="AZ88" s="10"/>
      <c r="BA88" s="10"/>
      <c r="BB88" s="38"/>
      <c r="BC88" s="91"/>
      <c r="BD88" s="14"/>
      <c r="BE88" s="14"/>
      <c r="BF88" s="14"/>
      <c r="BG88" s="15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40"/>
      <c r="CR88" s="67"/>
      <c r="CS88" s="67"/>
      <c r="CT88" s="308"/>
      <c r="CU88" s="96"/>
      <c r="CV88" s="97"/>
      <c r="CW88" s="98"/>
      <c r="CX88" s="99"/>
      <c r="CY88" s="99"/>
      <c r="CZ88" s="100"/>
      <c r="DA88" s="101"/>
      <c r="DB88" s="102"/>
      <c r="DC88" s="103"/>
      <c r="DD88" s="102"/>
      <c r="DE88" s="102"/>
      <c r="DF88" s="104"/>
      <c r="DG88" s="105"/>
      <c r="DH88" s="106"/>
      <c r="DI88" s="107"/>
    </row>
    <row r="89" spans="1:113" x14ac:dyDescent="0.25">
      <c r="A89" s="27"/>
      <c r="D89" s="59"/>
      <c r="E89" s="59"/>
      <c r="F89" s="59"/>
      <c r="G89" s="59"/>
      <c r="I89" s="238"/>
      <c r="J89" s="67"/>
      <c r="K89" s="67"/>
      <c r="L89" s="67"/>
      <c r="M89" s="67"/>
      <c r="O89" s="4"/>
      <c r="P89" s="118"/>
      <c r="Q89" s="118"/>
      <c r="R89" s="118"/>
      <c r="S89" s="118"/>
      <c r="U89" s="257"/>
      <c r="V89" s="257"/>
      <c r="W89" s="257"/>
      <c r="X89" s="238"/>
      <c r="Y89" s="59"/>
      <c r="Z89" s="139"/>
      <c r="AH89" s="242"/>
      <c r="AI89" s="230"/>
      <c r="BC89" s="91"/>
      <c r="BF89" s="150"/>
      <c r="BG89" s="64"/>
      <c r="BH89" s="64"/>
      <c r="BI89" s="150"/>
      <c r="BJ89" s="64"/>
      <c r="BK89" s="64"/>
      <c r="BS89" s="64"/>
      <c r="BT89" s="64"/>
      <c r="BY89" s="64"/>
      <c r="CR89" s="115"/>
      <c r="CS89" s="59"/>
      <c r="CT89" s="208"/>
    </row>
    <row r="90" spans="1:113" x14ac:dyDescent="0.25">
      <c r="A90" s="27"/>
      <c r="D90" s="67"/>
      <c r="E90" s="67"/>
      <c r="F90" s="67"/>
      <c r="G90" s="67"/>
      <c r="J90" s="59"/>
      <c r="K90" s="59"/>
      <c r="L90" s="60"/>
      <c r="M90" s="60"/>
      <c r="O90" s="4"/>
      <c r="P90" s="118"/>
      <c r="Q90" s="118"/>
      <c r="R90" s="119"/>
      <c r="S90" s="119"/>
      <c r="Y90" s="67"/>
      <c r="Z90" s="131"/>
      <c r="BC90" s="91"/>
      <c r="BF90" s="67"/>
      <c r="BG90" s="67"/>
      <c r="BH90" s="67"/>
      <c r="CA90" s="125"/>
      <c r="CR90" s="317"/>
      <c r="CS90" s="56"/>
    </row>
    <row r="91" spans="1:113" x14ac:dyDescent="0.25">
      <c r="A91" s="27"/>
      <c r="D91" s="59"/>
      <c r="E91" s="59"/>
      <c r="F91" s="59"/>
      <c r="G91" s="59"/>
      <c r="I91" s="230"/>
      <c r="J91" s="4"/>
      <c r="K91" s="4"/>
      <c r="L91" s="4"/>
      <c r="M91" s="59"/>
      <c r="O91" s="4"/>
      <c r="P91" s="118"/>
      <c r="Q91" s="118"/>
      <c r="R91" s="119"/>
      <c r="S91" s="254"/>
      <c r="U91" s="220"/>
      <c r="V91" s="230"/>
      <c r="W91" s="230"/>
      <c r="X91" s="230"/>
      <c r="Y91" s="59"/>
      <c r="Z91" s="139"/>
      <c r="AH91" s="342"/>
      <c r="AI91" s="230"/>
      <c r="BC91" s="91"/>
      <c r="BF91" s="62"/>
      <c r="BG91" s="74"/>
      <c r="BI91" s="62"/>
      <c r="BN91" s="62"/>
      <c r="BS91" s="62"/>
      <c r="BY91" s="62"/>
      <c r="CR91" s="115"/>
      <c r="CS91" s="59"/>
      <c r="CT91" s="208"/>
    </row>
    <row r="92" spans="1:113" x14ac:dyDescent="0.25">
      <c r="A92" s="27"/>
      <c r="D92" s="59"/>
      <c r="E92" s="64"/>
      <c r="F92" s="64"/>
      <c r="G92" s="150"/>
      <c r="J92" s="59"/>
      <c r="K92" s="59"/>
      <c r="L92" s="60"/>
      <c r="M92" s="60"/>
      <c r="O92" s="4"/>
      <c r="P92" s="7"/>
      <c r="Q92" s="254"/>
      <c r="R92" s="254"/>
      <c r="S92" s="254"/>
      <c r="U92" s="220"/>
      <c r="V92" s="220"/>
      <c r="W92" s="220"/>
      <c r="X92" s="246"/>
      <c r="Y92" s="60"/>
      <c r="Z92" s="139"/>
      <c r="AH92" s="342"/>
      <c r="AI92" s="263"/>
      <c r="AV92" s="282"/>
      <c r="AW92" s="211"/>
      <c r="AX92" s="211"/>
      <c r="AY92" s="71"/>
      <c r="AZ92" s="71"/>
      <c r="BC92" s="91"/>
      <c r="BF92" s="62"/>
      <c r="BG92" s="14"/>
      <c r="BH92" s="73"/>
      <c r="BI92" s="62"/>
      <c r="BJ92" s="62"/>
      <c r="BK92" s="74"/>
      <c r="BL92" s="74"/>
      <c r="BM92" s="73"/>
      <c r="BN92" s="62"/>
      <c r="BO92" s="62"/>
      <c r="BU92" s="62"/>
    </row>
    <row r="93" spans="1:113" x14ac:dyDescent="0.25">
      <c r="A93" s="27"/>
      <c r="D93" s="67"/>
      <c r="E93" s="67"/>
      <c r="F93" s="67"/>
      <c r="G93" s="67"/>
      <c r="J93" s="59"/>
      <c r="K93" s="59"/>
      <c r="L93" s="60"/>
      <c r="M93" s="60"/>
      <c r="O93" s="4"/>
      <c r="P93" s="118"/>
      <c r="Q93" s="118"/>
      <c r="R93" s="119"/>
      <c r="S93" s="119"/>
      <c r="Y93" s="67"/>
      <c r="Z93" s="131"/>
      <c r="BC93" s="91"/>
      <c r="BF93" s="67"/>
      <c r="BG93" s="67"/>
      <c r="BH93" s="67"/>
      <c r="CA93" s="125"/>
      <c r="CR93" s="315"/>
      <c r="CS93" s="57"/>
    </row>
    <row r="94" spans="1:113" x14ac:dyDescent="0.25">
      <c r="A94" s="27"/>
      <c r="D94" s="59"/>
      <c r="E94" s="59"/>
      <c r="F94" s="59"/>
      <c r="G94" s="67"/>
      <c r="H94" s="230"/>
      <c r="I94" s="230"/>
      <c r="J94" s="59"/>
      <c r="K94" s="59"/>
      <c r="L94" s="60"/>
      <c r="M94" s="60"/>
      <c r="N94" s="230"/>
      <c r="O94" s="4"/>
      <c r="P94" s="118"/>
      <c r="Q94" s="118"/>
      <c r="R94" s="119"/>
      <c r="S94" s="119"/>
      <c r="T94" s="230"/>
      <c r="U94" s="230"/>
      <c r="V94" s="220"/>
      <c r="W94" s="220"/>
      <c r="X94" s="246"/>
      <c r="Y94" s="60"/>
      <c r="Z94" s="139"/>
      <c r="AA94" s="230"/>
      <c r="AB94" s="230"/>
      <c r="AC94" s="230"/>
      <c r="AD94" s="230"/>
      <c r="AE94" s="230"/>
      <c r="AF94" s="230"/>
      <c r="AG94" s="230"/>
      <c r="AH94" s="342"/>
      <c r="AI94" s="123"/>
      <c r="AJ94" s="230"/>
      <c r="AK94" s="230"/>
      <c r="AL94" s="230"/>
      <c r="AM94" s="230"/>
      <c r="AN94" s="230"/>
      <c r="AP94" s="276"/>
      <c r="AQ94" s="276"/>
      <c r="AR94" s="280"/>
      <c r="AS94" s="280"/>
      <c r="AT94" s="280"/>
      <c r="AV94" s="115"/>
      <c r="AW94" s="64"/>
      <c r="AX94" s="64"/>
      <c r="AY94" s="59"/>
      <c r="AZ94" s="59"/>
      <c r="BC94" s="91"/>
    </row>
    <row r="95" spans="1:113" x14ac:dyDescent="0.25">
      <c r="A95" s="27"/>
      <c r="D95" s="59"/>
      <c r="E95" s="59"/>
      <c r="F95" s="59"/>
      <c r="G95" s="67"/>
      <c r="H95" s="230"/>
      <c r="I95" s="230"/>
      <c r="J95" s="59"/>
      <c r="K95" s="59"/>
      <c r="L95" s="60"/>
      <c r="M95" s="60"/>
      <c r="N95" s="230"/>
      <c r="O95" s="4"/>
      <c r="P95" s="118"/>
      <c r="Q95" s="118"/>
      <c r="R95" s="119"/>
      <c r="S95" s="119"/>
      <c r="T95" s="230"/>
      <c r="U95" s="230"/>
      <c r="V95" s="220"/>
      <c r="W95" s="220"/>
      <c r="X95" s="246"/>
      <c r="Y95" s="60"/>
      <c r="Z95" s="139"/>
      <c r="AA95" s="230"/>
      <c r="AB95" s="230"/>
      <c r="AC95" s="230"/>
      <c r="AD95" s="230"/>
      <c r="AE95" s="230"/>
      <c r="AF95" s="230"/>
      <c r="AG95" s="230"/>
      <c r="AH95" s="342"/>
      <c r="AI95" s="269"/>
      <c r="AJ95" s="230"/>
      <c r="AK95" s="230"/>
      <c r="AL95" s="230"/>
      <c r="AM95" s="230"/>
      <c r="AN95" s="230"/>
      <c r="AO95" s="275"/>
      <c r="AP95" s="220"/>
      <c r="AQ95" s="220"/>
      <c r="AR95" s="280"/>
      <c r="AS95" s="280"/>
      <c r="AT95" s="280"/>
      <c r="BC95" s="91"/>
    </row>
    <row r="96" spans="1:113" x14ac:dyDescent="0.25">
      <c r="A96" s="27"/>
      <c r="D96" s="67"/>
      <c r="E96" s="67"/>
      <c r="F96" s="67"/>
      <c r="G96" s="67"/>
      <c r="I96" s="226"/>
      <c r="J96" s="59"/>
      <c r="K96" s="59"/>
      <c r="L96" s="60"/>
      <c r="M96" s="60"/>
      <c r="O96" s="149"/>
      <c r="P96" s="118"/>
      <c r="Q96" s="118"/>
      <c r="R96" s="119"/>
      <c r="S96" s="119"/>
      <c r="U96" s="219"/>
      <c r="V96" s="230"/>
      <c r="W96" s="230"/>
      <c r="X96" s="230"/>
      <c r="Y96" s="151"/>
      <c r="Z96" s="342"/>
      <c r="AH96" s="427"/>
      <c r="AI96" s="262"/>
      <c r="BC96" s="91"/>
      <c r="CR96" s="308"/>
      <c r="CS96" s="308"/>
      <c r="CT96" s="308"/>
    </row>
    <row r="97" spans="1:98" x14ac:dyDescent="0.25">
      <c r="A97" s="27"/>
      <c r="D97" s="67"/>
      <c r="E97" s="67"/>
      <c r="F97" s="67"/>
      <c r="G97" s="67"/>
      <c r="I97" s="235"/>
      <c r="J97" s="4"/>
      <c r="K97" s="59"/>
      <c r="L97" s="60"/>
      <c r="M97" s="60"/>
      <c r="O97" s="149"/>
      <c r="P97" s="118"/>
      <c r="Q97" s="118"/>
      <c r="R97" s="119"/>
      <c r="S97" s="119"/>
      <c r="U97" s="219"/>
      <c r="V97" s="230"/>
      <c r="W97" s="230"/>
      <c r="X97" s="230"/>
      <c r="Y97" s="125"/>
      <c r="Z97" s="342"/>
      <c r="AH97" s="427"/>
      <c r="AI97" s="262"/>
      <c r="BC97" s="91"/>
      <c r="CR97" s="308"/>
      <c r="CS97" s="308"/>
      <c r="CT97" s="308"/>
    </row>
    <row r="98" spans="1:98" x14ac:dyDescent="0.25">
      <c r="A98" s="27"/>
      <c r="D98" s="67"/>
      <c r="E98" s="67"/>
      <c r="F98" s="67"/>
      <c r="G98" s="67"/>
      <c r="I98" s="226"/>
      <c r="J98" s="4"/>
      <c r="K98" s="59"/>
      <c r="L98" s="60"/>
      <c r="M98" s="60"/>
      <c r="O98" s="149"/>
      <c r="P98" s="118"/>
      <c r="Q98" s="118"/>
      <c r="R98" s="119"/>
      <c r="S98" s="119"/>
      <c r="U98" s="219"/>
      <c r="V98" s="230"/>
      <c r="W98" s="230"/>
      <c r="X98" s="230"/>
      <c r="Y98" s="151"/>
      <c r="Z98" s="342"/>
      <c r="AH98" s="427"/>
      <c r="AI98" s="262"/>
      <c r="BC98" s="91"/>
      <c r="CR98" s="308"/>
      <c r="CS98" s="308"/>
      <c r="CT98" s="308"/>
    </row>
    <row r="99" spans="1:98" x14ac:dyDescent="0.25">
      <c r="A99" s="27"/>
      <c r="D99" s="67"/>
      <c r="E99" s="67"/>
      <c r="F99" s="67"/>
      <c r="G99" s="67"/>
      <c r="J99" s="59"/>
      <c r="K99" s="59"/>
      <c r="L99" s="60"/>
      <c r="M99" s="60"/>
      <c r="O99" s="4"/>
      <c r="P99" s="118"/>
      <c r="Q99" s="118"/>
      <c r="R99" s="119"/>
      <c r="S99" s="119"/>
      <c r="Y99" s="67"/>
      <c r="Z99" s="427"/>
      <c r="BC99" s="91"/>
      <c r="BF99" s="67"/>
      <c r="BG99" s="67"/>
      <c r="BH99" s="67"/>
      <c r="CA99" s="125"/>
      <c r="CR99" s="57"/>
      <c r="CS99" s="57"/>
      <c r="CT99" s="308"/>
    </row>
    <row r="100" spans="1:98" x14ac:dyDescent="0.25">
      <c r="A100" s="27"/>
      <c r="D100" s="67"/>
      <c r="E100" s="67"/>
      <c r="F100" s="67"/>
      <c r="G100" s="67"/>
      <c r="J100" s="59"/>
      <c r="K100" s="59"/>
      <c r="L100" s="60"/>
      <c r="M100" s="60"/>
      <c r="O100" s="4"/>
      <c r="P100" s="118"/>
      <c r="Q100" s="118"/>
      <c r="R100" s="119"/>
      <c r="S100" s="119"/>
      <c r="Y100" s="67"/>
      <c r="BC100" s="91"/>
      <c r="CR100" s="67"/>
      <c r="CS100" s="67"/>
      <c r="CT100" s="67"/>
    </row>
    <row r="101" spans="1:98" x14ac:dyDescent="0.25">
      <c r="A101" s="27"/>
      <c r="D101" s="67"/>
      <c r="E101" s="67"/>
      <c r="F101" s="67"/>
      <c r="G101" s="67"/>
      <c r="J101" s="59"/>
      <c r="K101" s="59"/>
      <c r="L101" s="60"/>
      <c r="M101" s="60"/>
      <c r="O101" s="4"/>
      <c r="P101" s="118"/>
      <c r="Q101" s="118"/>
      <c r="R101" s="119"/>
      <c r="S101" s="119"/>
      <c r="Y101" s="67"/>
      <c r="Z101" s="427"/>
      <c r="BC101" s="91"/>
      <c r="BF101" s="67"/>
      <c r="BG101" s="67"/>
      <c r="BH101" s="67"/>
      <c r="BI101" s="67"/>
      <c r="BO101" s="67"/>
      <c r="CA101" s="125"/>
      <c r="CB101" s="67"/>
      <c r="CR101" s="308"/>
      <c r="CT101" s="308"/>
    </row>
    <row r="102" spans="1:98" x14ac:dyDescent="0.25">
      <c r="A102" s="27"/>
      <c r="D102" s="67"/>
      <c r="E102" s="64"/>
      <c r="F102" s="64"/>
      <c r="G102" s="67"/>
      <c r="H102" s="230"/>
      <c r="I102" s="220"/>
      <c r="J102" s="4"/>
      <c r="K102" s="4"/>
      <c r="L102" s="4"/>
      <c r="M102" s="4"/>
      <c r="N102" s="230"/>
      <c r="O102" s="59"/>
      <c r="P102" s="7"/>
      <c r="Q102" s="7"/>
      <c r="R102" s="7"/>
      <c r="S102" s="7"/>
      <c r="T102" s="230"/>
      <c r="U102" s="220"/>
      <c r="V102" s="230"/>
      <c r="W102" s="230"/>
      <c r="X102" s="230"/>
      <c r="Y102" s="67"/>
      <c r="Z102" s="342"/>
      <c r="AA102" s="230"/>
      <c r="AB102" s="230"/>
      <c r="AC102" s="230"/>
      <c r="AD102" s="230"/>
      <c r="AE102" s="230"/>
      <c r="AF102" s="230"/>
      <c r="AG102" s="230"/>
      <c r="AH102" s="342"/>
      <c r="AI102" s="230"/>
      <c r="AJ102" s="230"/>
      <c r="AK102" s="230"/>
      <c r="AL102" s="230"/>
      <c r="AM102" s="230"/>
      <c r="AN102" s="230"/>
      <c r="AP102" s="276"/>
      <c r="AQ102" s="276"/>
      <c r="AR102" s="280"/>
      <c r="AS102" s="280"/>
      <c r="AT102" s="280"/>
      <c r="BC102" s="91"/>
      <c r="CR102" s="67"/>
      <c r="CT102" s="308"/>
    </row>
    <row r="103" spans="1:98" x14ac:dyDescent="0.25">
      <c r="A103" s="27"/>
      <c r="D103" s="147"/>
      <c r="E103" s="147"/>
      <c r="F103" s="147"/>
      <c r="G103" s="147"/>
      <c r="J103" s="4"/>
      <c r="K103" s="4"/>
      <c r="L103" s="4"/>
      <c r="M103" s="4"/>
      <c r="O103" s="4"/>
      <c r="P103" s="7"/>
      <c r="Q103" s="253"/>
      <c r="R103" s="253"/>
      <c r="S103" s="253"/>
      <c r="U103" s="230"/>
      <c r="V103" s="230"/>
      <c r="W103" s="230"/>
      <c r="X103" s="230"/>
      <c r="Y103" s="4"/>
      <c r="Z103" s="428"/>
      <c r="AH103" s="438"/>
      <c r="AI103" s="230"/>
      <c r="BC103" s="91"/>
      <c r="BF103" s="202"/>
      <c r="BG103" s="202"/>
      <c r="BH103" s="202"/>
      <c r="BI103" s="202"/>
      <c r="BX103" s="4"/>
      <c r="BY103" s="4"/>
      <c r="BZ103" s="4"/>
      <c r="CA103" s="4"/>
      <c r="CB103" s="202"/>
      <c r="CR103" s="308"/>
      <c r="CT103" s="308"/>
    </row>
    <row r="104" spans="1:98" x14ac:dyDescent="0.25">
      <c r="A104" s="27"/>
      <c r="D104" s="59"/>
      <c r="E104" s="59"/>
      <c r="F104" s="59"/>
      <c r="G104" s="150"/>
      <c r="J104" s="59"/>
      <c r="K104" s="59"/>
      <c r="L104" s="60"/>
      <c r="M104" s="60"/>
      <c r="O104" s="4"/>
      <c r="P104" s="7"/>
      <c r="Q104" s="254"/>
      <c r="R104" s="254"/>
      <c r="S104" s="254"/>
      <c r="U104" s="220"/>
      <c r="V104" s="220"/>
      <c r="W104" s="220"/>
      <c r="X104" s="246"/>
      <c r="Y104" s="60"/>
      <c r="Z104" s="342"/>
      <c r="AH104" s="342"/>
      <c r="AI104" s="263"/>
      <c r="AV104" s="282"/>
      <c r="AW104" s="211"/>
      <c r="AX104" s="211"/>
      <c r="AY104" s="71"/>
      <c r="AZ104" s="71"/>
      <c r="BC104" s="91"/>
      <c r="BF104" s="62"/>
      <c r="BG104" s="74"/>
      <c r="BH104" s="73"/>
      <c r="BI104" s="62"/>
      <c r="BJ104" s="74"/>
      <c r="BK104" s="74"/>
      <c r="BL104" s="73"/>
      <c r="BM104" s="62"/>
      <c r="BN104" s="62"/>
      <c r="BO104" s="62"/>
      <c r="BU104" s="62"/>
      <c r="CR104" s="308"/>
      <c r="CT104" s="308"/>
    </row>
    <row r="105" spans="1:98" x14ac:dyDescent="0.25">
      <c r="A105" s="27"/>
      <c r="D105" s="59"/>
      <c r="E105" s="59"/>
      <c r="F105" s="59"/>
      <c r="G105" s="150"/>
      <c r="J105" s="59"/>
      <c r="K105" s="59"/>
      <c r="L105" s="60"/>
      <c r="M105" s="60"/>
      <c r="O105" s="4"/>
      <c r="P105" s="7"/>
      <c r="Q105" s="254"/>
      <c r="R105" s="254"/>
      <c r="S105" s="254"/>
      <c r="U105" s="220"/>
      <c r="V105" s="220"/>
      <c r="W105" s="220"/>
      <c r="X105" s="246"/>
      <c r="Y105" s="60"/>
      <c r="Z105" s="342"/>
      <c r="AH105" s="342"/>
      <c r="AI105" s="263"/>
      <c r="AV105" s="282"/>
      <c r="AW105" s="211"/>
      <c r="AX105" s="211"/>
      <c r="AY105" s="71"/>
      <c r="AZ105" s="71"/>
      <c r="BC105" s="91"/>
      <c r="BF105" s="62"/>
      <c r="BG105" s="74"/>
      <c r="BH105" s="73"/>
      <c r="BI105" s="62"/>
      <c r="BJ105" s="74"/>
      <c r="BK105" s="74"/>
      <c r="BL105" s="73"/>
      <c r="BM105" s="62"/>
      <c r="CR105" s="308"/>
      <c r="CT105" s="308"/>
    </row>
    <row r="106" spans="1:98" x14ac:dyDescent="0.25">
      <c r="A106" s="27"/>
      <c r="D106" s="59"/>
      <c r="E106" s="59"/>
      <c r="F106" s="59"/>
      <c r="G106" s="59"/>
      <c r="I106" s="220"/>
      <c r="J106" s="4"/>
      <c r="K106" s="4"/>
      <c r="L106" s="4"/>
      <c r="M106" s="59"/>
      <c r="O106" s="4"/>
      <c r="P106" s="118"/>
      <c r="Q106" s="118"/>
      <c r="R106" s="119"/>
      <c r="S106" s="254"/>
      <c r="U106" s="220"/>
      <c r="V106" s="230"/>
      <c r="W106" s="230"/>
      <c r="X106" s="230"/>
      <c r="Y106" s="59"/>
      <c r="Z106" s="342"/>
      <c r="AH106" s="342"/>
      <c r="AI106" s="230"/>
      <c r="BC106" s="91"/>
      <c r="BF106" s="73"/>
      <c r="BG106" s="74"/>
      <c r="BI106" s="62"/>
      <c r="BO106" s="62"/>
      <c r="BU106" s="62"/>
      <c r="CR106" s="59"/>
      <c r="CS106" s="59"/>
      <c r="CT106" s="59"/>
    </row>
    <row r="107" spans="1:98" x14ac:dyDescent="0.25">
      <c r="A107" s="27"/>
      <c r="D107" s="147"/>
      <c r="E107" s="147"/>
      <c r="F107" s="147"/>
      <c r="G107" s="147"/>
      <c r="J107" s="4"/>
      <c r="K107" s="4"/>
      <c r="L107" s="4"/>
      <c r="M107" s="4"/>
      <c r="O107" s="4"/>
      <c r="P107" s="7"/>
      <c r="Q107" s="253"/>
      <c r="R107" s="253"/>
      <c r="S107" s="253"/>
      <c r="U107" s="230"/>
      <c r="V107" s="230"/>
      <c r="W107" s="230"/>
      <c r="X107" s="230"/>
      <c r="Y107" s="4"/>
      <c r="Z107" s="428"/>
      <c r="AH107" s="438"/>
      <c r="AI107" s="230"/>
      <c r="BC107" s="91"/>
      <c r="BF107" s="202"/>
      <c r="BG107" s="202"/>
      <c r="BH107" s="202"/>
      <c r="BI107" s="202"/>
      <c r="BX107" s="4"/>
      <c r="BY107" s="4"/>
      <c r="BZ107" s="4"/>
      <c r="CA107" s="4"/>
      <c r="CB107" s="202"/>
      <c r="CR107" s="308"/>
      <c r="CT107" s="308"/>
    </row>
    <row r="108" spans="1:98" x14ac:dyDescent="0.25">
      <c r="A108" s="27"/>
      <c r="D108" s="59"/>
      <c r="E108" s="59"/>
      <c r="F108" s="59"/>
      <c r="G108" s="67"/>
      <c r="H108" s="230"/>
      <c r="I108" s="230"/>
      <c r="J108" s="59"/>
      <c r="K108" s="59"/>
      <c r="L108" s="60"/>
      <c r="M108" s="60"/>
      <c r="N108" s="230"/>
      <c r="O108" s="4"/>
      <c r="P108" s="118"/>
      <c r="Q108" s="118"/>
      <c r="R108" s="119"/>
      <c r="S108" s="119"/>
      <c r="T108" s="230"/>
      <c r="U108" s="230"/>
      <c r="V108" s="220"/>
      <c r="W108" s="220"/>
      <c r="X108" s="246"/>
      <c r="Y108" s="60"/>
      <c r="Z108" s="342"/>
      <c r="AA108" s="230"/>
      <c r="AB108" s="230"/>
      <c r="AC108" s="230"/>
      <c r="AD108" s="230"/>
      <c r="AE108" s="230"/>
      <c r="AF108" s="230"/>
      <c r="AG108" s="230"/>
      <c r="AH108" s="342"/>
      <c r="AI108" s="124"/>
      <c r="AJ108" s="230"/>
      <c r="AK108" s="230"/>
      <c r="AL108" s="230"/>
      <c r="AM108" s="230"/>
      <c r="AN108" s="230"/>
      <c r="AP108" s="276"/>
      <c r="AQ108" s="276"/>
      <c r="AR108" s="280"/>
      <c r="AS108" s="280"/>
      <c r="AT108" s="280"/>
      <c r="AV108" s="115"/>
      <c r="AW108" s="64"/>
      <c r="AX108" s="64"/>
      <c r="AY108" s="59"/>
      <c r="AZ108" s="59"/>
      <c r="BC108" s="91"/>
      <c r="CR108" s="308"/>
      <c r="CT108" s="308"/>
    </row>
    <row r="109" spans="1:98" x14ac:dyDescent="0.25">
      <c r="A109" s="27"/>
      <c r="D109" s="67"/>
      <c r="E109" s="67"/>
      <c r="F109" s="67"/>
      <c r="G109" s="67"/>
      <c r="J109" s="59"/>
      <c r="K109" s="59"/>
      <c r="L109" s="60"/>
      <c r="M109" s="60"/>
      <c r="O109" s="4"/>
      <c r="P109" s="7"/>
      <c r="Q109" s="254"/>
      <c r="R109" s="254"/>
      <c r="S109" s="254"/>
      <c r="U109" s="220"/>
      <c r="V109" s="230"/>
      <c r="W109" s="230"/>
      <c r="X109" s="230"/>
      <c r="Y109" s="67"/>
      <c r="Z109" s="427"/>
      <c r="AH109" s="427"/>
      <c r="AI109" s="230"/>
      <c r="BC109" s="91"/>
      <c r="BF109" s="78"/>
      <c r="BG109" s="78"/>
      <c r="BH109" s="78"/>
      <c r="BI109" s="78"/>
      <c r="BO109" s="78"/>
      <c r="BU109" s="62"/>
      <c r="CB109" s="78"/>
      <c r="CR109" s="76"/>
      <c r="CS109" s="76"/>
      <c r="CT109" s="76"/>
    </row>
    <row r="110" spans="1:98" x14ac:dyDescent="0.25">
      <c r="A110" s="27"/>
      <c r="D110" s="59"/>
      <c r="E110" s="59"/>
      <c r="F110" s="59"/>
      <c r="G110" s="67"/>
      <c r="H110" s="230"/>
      <c r="I110" s="230"/>
      <c r="J110" s="59"/>
      <c r="K110" s="59"/>
      <c r="L110" s="60"/>
      <c r="M110" s="60"/>
      <c r="N110" s="230"/>
      <c r="O110" s="4"/>
      <c r="P110" s="118"/>
      <c r="Q110" s="118"/>
      <c r="R110" s="119"/>
      <c r="S110" s="119"/>
      <c r="T110" s="230"/>
      <c r="U110" s="230"/>
      <c r="V110" s="220"/>
      <c r="W110" s="220"/>
      <c r="X110" s="246"/>
      <c r="Y110" s="60"/>
      <c r="Z110" s="342"/>
      <c r="AA110" s="230"/>
      <c r="AB110" s="230"/>
      <c r="AC110" s="230"/>
      <c r="AD110" s="230"/>
      <c r="AE110" s="230"/>
      <c r="AF110" s="230"/>
      <c r="AG110" s="230"/>
      <c r="AH110" s="342"/>
      <c r="AI110" s="124"/>
      <c r="AJ110" s="230"/>
      <c r="AK110" s="230"/>
      <c r="AL110" s="230"/>
      <c r="AM110" s="230"/>
      <c r="AN110" s="230"/>
      <c r="AP110" s="276"/>
      <c r="AQ110" s="276"/>
      <c r="AR110" s="280"/>
      <c r="AS110" s="280"/>
      <c r="AT110" s="280"/>
      <c r="AV110" s="115"/>
      <c r="AW110" s="64"/>
      <c r="AX110" s="64"/>
      <c r="AY110" s="59"/>
      <c r="AZ110" s="59"/>
      <c r="BC110" s="91"/>
      <c r="CR110" s="308"/>
      <c r="CT110" s="308"/>
    </row>
    <row r="111" spans="1:98" x14ac:dyDescent="0.25">
      <c r="A111" s="27"/>
      <c r="D111" s="67"/>
      <c r="E111" s="67"/>
      <c r="F111" s="67"/>
      <c r="G111" s="67"/>
      <c r="I111" s="235"/>
      <c r="J111" s="59"/>
      <c r="K111" s="59"/>
      <c r="L111" s="60"/>
      <c r="M111" s="60"/>
      <c r="O111" s="149"/>
      <c r="P111" s="118"/>
      <c r="Q111" s="118"/>
      <c r="R111" s="119"/>
      <c r="S111" s="119"/>
      <c r="U111" s="219"/>
      <c r="V111" s="230"/>
      <c r="W111" s="230"/>
      <c r="X111" s="230"/>
      <c r="Y111" s="125"/>
      <c r="Z111" s="342"/>
      <c r="AH111" s="427"/>
      <c r="AI111" s="262"/>
      <c r="BC111" s="91"/>
      <c r="CR111" s="308"/>
      <c r="CS111" s="308"/>
      <c r="CT111" s="308"/>
    </row>
    <row r="112" spans="1:98" x14ac:dyDescent="0.25">
      <c r="A112" s="27"/>
      <c r="D112" s="147"/>
      <c r="E112" s="8"/>
      <c r="F112" s="4"/>
      <c r="G112" s="147"/>
      <c r="J112" s="4"/>
      <c r="K112" s="4"/>
      <c r="L112" s="4"/>
      <c r="M112" s="4"/>
      <c r="O112" s="4"/>
      <c r="P112" s="7"/>
      <c r="Q112" s="253"/>
      <c r="R112" s="253"/>
      <c r="S112" s="253"/>
      <c r="U112" s="230"/>
      <c r="V112" s="230"/>
      <c r="W112" s="230"/>
      <c r="X112" s="230"/>
      <c r="Y112" s="147"/>
      <c r="Z112" s="342"/>
      <c r="AH112" s="342"/>
      <c r="AI112" s="230"/>
      <c r="BC112" s="91"/>
      <c r="CR112" s="147"/>
      <c r="CS112" s="147"/>
      <c r="CT112" s="147"/>
    </row>
    <row r="113" spans="1:113" x14ac:dyDescent="0.25">
      <c r="A113" s="27"/>
      <c r="D113" s="59"/>
      <c r="E113" s="59"/>
      <c r="F113" s="59"/>
      <c r="G113" s="67"/>
      <c r="J113" s="59"/>
      <c r="K113" s="59"/>
      <c r="L113" s="60"/>
      <c r="M113" s="60"/>
      <c r="O113" s="4"/>
      <c r="P113" s="118"/>
      <c r="Q113" s="118"/>
      <c r="R113" s="119"/>
      <c r="S113" s="119"/>
      <c r="V113" s="220"/>
      <c r="W113" s="220"/>
      <c r="X113" s="246"/>
      <c r="Y113" s="60"/>
      <c r="AI113" s="263"/>
      <c r="AV113" s="115"/>
      <c r="AW113" s="59"/>
      <c r="AX113" s="59"/>
      <c r="AY113" s="59"/>
      <c r="BC113" s="91"/>
      <c r="CR113" s="308"/>
      <c r="CT113" s="308"/>
    </row>
    <row r="114" spans="1:113" x14ac:dyDescent="0.25">
      <c r="A114" s="27"/>
      <c r="D114" s="59"/>
      <c r="E114" s="64"/>
      <c r="F114" s="64"/>
      <c r="G114" s="150"/>
      <c r="J114" s="59"/>
      <c r="K114" s="59"/>
      <c r="L114" s="60"/>
      <c r="M114" s="60"/>
      <c r="O114" s="4"/>
      <c r="P114" s="7"/>
      <c r="Q114" s="254"/>
      <c r="R114" s="254"/>
      <c r="S114" s="254"/>
      <c r="U114" s="220"/>
      <c r="V114" s="220"/>
      <c r="W114" s="220"/>
      <c r="X114" s="246"/>
      <c r="Y114" s="60"/>
      <c r="Z114" s="342"/>
      <c r="AH114" s="342"/>
      <c r="AI114" s="263"/>
      <c r="AV114" s="282"/>
      <c r="AW114" s="71"/>
      <c r="AX114" s="71"/>
      <c r="AY114" s="71"/>
      <c r="AZ114" s="71"/>
      <c r="BC114" s="91"/>
      <c r="BF114" s="62"/>
      <c r="BG114" s="74"/>
      <c r="BI114" s="62"/>
      <c r="BN114" s="62"/>
      <c r="BY114" s="62"/>
      <c r="CA114" s="62"/>
      <c r="CR114" s="308"/>
      <c r="CT114" s="308"/>
    </row>
    <row r="115" spans="1:113" x14ac:dyDescent="0.25">
      <c r="A115" s="27"/>
      <c r="D115" s="59"/>
      <c r="E115" s="59"/>
      <c r="F115" s="59"/>
      <c r="G115" s="59"/>
      <c r="I115" s="225"/>
      <c r="J115" s="67"/>
      <c r="K115" s="67"/>
      <c r="L115" s="67"/>
      <c r="M115" s="67"/>
      <c r="O115" s="4"/>
      <c r="P115" s="118"/>
      <c r="Q115" s="118"/>
      <c r="R115" s="118"/>
      <c r="S115" s="118"/>
      <c r="U115" s="230"/>
      <c r="V115" s="230"/>
      <c r="W115" s="230"/>
      <c r="X115" s="230"/>
      <c r="Y115" s="59"/>
      <c r="Z115" s="342"/>
      <c r="AH115" s="242"/>
      <c r="AI115" s="230"/>
      <c r="BC115" s="91"/>
      <c r="CR115" s="59"/>
      <c r="CS115" s="59"/>
      <c r="CT115" s="59"/>
    </row>
    <row r="116" spans="1:113" x14ac:dyDescent="0.25">
      <c r="A116" s="27"/>
      <c r="D116" s="59"/>
      <c r="E116" s="64"/>
      <c r="F116" s="64"/>
      <c r="G116" s="150"/>
      <c r="J116" s="59"/>
      <c r="K116" s="59"/>
      <c r="L116" s="60"/>
      <c r="M116" s="60"/>
      <c r="O116" s="4"/>
      <c r="P116" s="7"/>
      <c r="Q116" s="254"/>
      <c r="R116" s="254"/>
      <c r="S116" s="254"/>
      <c r="U116" s="220"/>
      <c r="V116" s="220"/>
      <c r="W116" s="220"/>
      <c r="X116" s="246"/>
      <c r="Y116" s="60"/>
      <c r="Z116" s="342"/>
      <c r="AH116" s="342"/>
      <c r="AI116" s="263"/>
      <c r="AV116" s="282"/>
      <c r="AW116" s="211"/>
      <c r="AX116" s="211"/>
      <c r="AY116" s="71"/>
      <c r="AZ116" s="71"/>
      <c r="BC116" s="91"/>
      <c r="BG116" s="14"/>
      <c r="BO116" s="62"/>
      <c r="BU116" s="62"/>
      <c r="CR116" s="308"/>
      <c r="CT116" s="308"/>
    </row>
    <row r="117" spans="1:113" x14ac:dyDescent="0.25">
      <c r="A117" s="27"/>
      <c r="D117" s="67"/>
      <c r="E117" s="67"/>
      <c r="F117" s="67"/>
      <c r="G117" s="67"/>
      <c r="I117" s="220"/>
      <c r="J117" s="230"/>
      <c r="K117" s="230"/>
      <c r="L117" s="4"/>
      <c r="M117" s="4"/>
      <c r="P117" s="7"/>
      <c r="Q117" s="254"/>
      <c r="R117" s="254"/>
      <c r="S117" s="254"/>
      <c r="U117" s="219"/>
      <c r="V117" s="230"/>
      <c r="W117" s="230"/>
      <c r="X117" s="230"/>
      <c r="Y117" s="67"/>
      <c r="Z117" s="131"/>
      <c r="AH117" s="342"/>
      <c r="BC117" s="91"/>
      <c r="BF117" s="78"/>
      <c r="BG117" s="78"/>
      <c r="BH117" s="78"/>
      <c r="BI117" s="78"/>
      <c r="BJ117" s="74"/>
      <c r="BK117" s="74"/>
      <c r="BL117" s="73"/>
      <c r="BM117" s="62"/>
      <c r="BN117" s="62"/>
      <c r="CA117" s="62"/>
      <c r="CB117" s="78"/>
      <c r="CS117" s="209"/>
    </row>
    <row r="118" spans="1:113" x14ac:dyDescent="0.25">
      <c r="A118" s="27"/>
      <c r="D118" s="59"/>
      <c r="E118" s="64"/>
      <c r="F118" s="64"/>
      <c r="G118" s="150"/>
      <c r="J118" s="59"/>
      <c r="K118" s="59"/>
      <c r="L118" s="60"/>
      <c r="M118" s="60"/>
      <c r="P118" s="4"/>
      <c r="Q118" s="67"/>
      <c r="R118" s="67"/>
      <c r="S118" s="67"/>
      <c r="U118" s="220"/>
      <c r="V118" s="59"/>
      <c r="W118" s="59"/>
      <c r="X118" s="60"/>
      <c r="Y118" s="60"/>
      <c r="Z118" s="342"/>
      <c r="AH118" s="342"/>
      <c r="AI118" s="121"/>
      <c r="AV118" s="71"/>
      <c r="AW118" s="211"/>
      <c r="AX118" s="211"/>
      <c r="AY118" s="71"/>
      <c r="AZ118" s="71"/>
      <c r="BC118" s="91"/>
      <c r="BG118" s="14"/>
    </row>
    <row r="119" spans="1:113" x14ac:dyDescent="0.25">
      <c r="A119" s="27"/>
      <c r="D119" s="147"/>
      <c r="E119" s="147"/>
      <c r="F119" s="147"/>
      <c r="G119" s="147"/>
      <c r="J119" s="4"/>
      <c r="K119" s="4"/>
      <c r="L119" s="4"/>
      <c r="M119" s="4"/>
      <c r="P119" s="4"/>
      <c r="Q119" s="177"/>
      <c r="R119" s="177"/>
      <c r="S119" s="177"/>
      <c r="V119" s="4"/>
      <c r="W119" s="4"/>
      <c r="X119" s="4"/>
      <c r="Y119" s="147"/>
      <c r="Z119" s="342"/>
      <c r="AH119" s="242"/>
      <c r="AI119" s="4"/>
      <c r="AV119" s="10"/>
      <c r="BC119" s="91"/>
      <c r="CR119" s="283"/>
      <c r="CS119" s="147"/>
      <c r="CT119" s="340"/>
    </row>
    <row r="120" spans="1:113" s="130" customFormat="1" x14ac:dyDescent="0.25">
      <c r="A120" s="27"/>
      <c r="D120" s="132"/>
      <c r="E120" s="132"/>
      <c r="F120" s="132"/>
      <c r="G120" s="131"/>
      <c r="H120" s="342"/>
      <c r="I120" s="342"/>
      <c r="J120" s="242"/>
      <c r="K120" s="242"/>
      <c r="L120" s="133"/>
      <c r="M120" s="133"/>
      <c r="N120" s="342"/>
      <c r="O120" s="342"/>
      <c r="P120" s="132"/>
      <c r="Q120" s="132"/>
      <c r="R120" s="133"/>
      <c r="S120" s="133"/>
      <c r="T120" s="342"/>
      <c r="U120" s="342"/>
      <c r="V120" s="132"/>
      <c r="W120" s="132"/>
      <c r="X120" s="133"/>
      <c r="Y120" s="133"/>
      <c r="Z120" s="342"/>
      <c r="AA120" s="342"/>
      <c r="AB120" s="342"/>
      <c r="AC120" s="342"/>
      <c r="AD120" s="342"/>
      <c r="AE120" s="342"/>
      <c r="AF120" s="342"/>
      <c r="AG120" s="342"/>
      <c r="AH120" s="342"/>
      <c r="AI120" s="139"/>
      <c r="AJ120" s="342"/>
      <c r="AK120" s="342"/>
      <c r="AL120" s="342"/>
      <c r="AM120" s="342"/>
      <c r="AN120" s="342"/>
      <c r="AO120" s="134"/>
      <c r="AP120" s="376"/>
      <c r="AQ120" s="376"/>
      <c r="AR120" s="342"/>
      <c r="AS120" s="342"/>
      <c r="AT120" s="342"/>
      <c r="AU120" s="136"/>
      <c r="AV120" s="132"/>
      <c r="AW120" s="160"/>
      <c r="AX120" s="160"/>
      <c r="AY120" s="132"/>
      <c r="AZ120" s="132"/>
      <c r="BA120" s="139"/>
      <c r="BB120" s="140"/>
      <c r="BC120" s="91"/>
      <c r="BD120" s="139"/>
      <c r="BE120" s="139"/>
      <c r="BF120" s="139"/>
      <c r="BG120" s="138"/>
      <c r="BH120" s="139"/>
      <c r="BI120" s="139"/>
      <c r="BJ120" s="139"/>
      <c r="BK120" s="139"/>
      <c r="BL120" s="139"/>
      <c r="BM120" s="139"/>
      <c r="BN120" s="139"/>
      <c r="BO120" s="139"/>
      <c r="BP120" s="139"/>
      <c r="BQ120" s="139"/>
      <c r="BR120" s="139"/>
      <c r="BS120" s="139"/>
      <c r="BT120" s="139"/>
      <c r="BU120" s="139"/>
      <c r="BV120" s="139"/>
      <c r="BW120" s="139"/>
      <c r="BX120" s="139"/>
      <c r="BY120" s="139"/>
      <c r="BZ120" s="139"/>
      <c r="CA120" s="139"/>
      <c r="CB120" s="139"/>
      <c r="CC120" s="139"/>
      <c r="CD120" s="139"/>
      <c r="CE120" s="139"/>
      <c r="CF120" s="139"/>
      <c r="CG120" s="139"/>
      <c r="CH120" s="139"/>
      <c r="CI120" s="139"/>
      <c r="CJ120" s="139"/>
      <c r="CK120" s="139"/>
      <c r="CL120" s="139"/>
      <c r="CM120" s="139"/>
      <c r="CN120" s="139"/>
      <c r="CO120" s="139"/>
      <c r="CP120" s="139"/>
      <c r="CQ120" s="141"/>
      <c r="CR120" s="137"/>
      <c r="CS120" s="138"/>
      <c r="CT120" s="140"/>
      <c r="CU120" s="137"/>
      <c r="CV120" s="143"/>
      <c r="CW120" s="144"/>
      <c r="CX120" s="138"/>
      <c r="CY120" s="138"/>
      <c r="CZ120" s="140"/>
      <c r="DA120" s="137"/>
      <c r="DB120" s="139"/>
      <c r="DC120" s="145"/>
      <c r="DD120" s="139"/>
      <c r="DE120" s="139"/>
      <c r="DF120" s="146"/>
      <c r="DG120" s="144"/>
      <c r="DH120" s="139"/>
      <c r="DI120" s="140"/>
    </row>
    <row r="121" spans="1:113" s="130" customFormat="1" x14ac:dyDescent="0.25">
      <c r="A121" s="27"/>
      <c r="D121" s="132"/>
      <c r="E121" s="132"/>
      <c r="F121" s="132"/>
      <c r="G121" s="131"/>
      <c r="H121" s="342"/>
      <c r="I121" s="342"/>
      <c r="J121" s="132"/>
      <c r="K121" s="132"/>
      <c r="L121" s="133"/>
      <c r="M121" s="133"/>
      <c r="N121" s="342"/>
      <c r="O121" s="342"/>
      <c r="P121" s="132"/>
      <c r="Q121" s="132"/>
      <c r="R121" s="133"/>
      <c r="S121" s="133"/>
      <c r="T121" s="342"/>
      <c r="U121" s="342"/>
      <c r="V121" s="242"/>
      <c r="W121" s="242"/>
      <c r="X121" s="248"/>
      <c r="Y121" s="133"/>
      <c r="Z121" s="139"/>
      <c r="AA121" s="342"/>
      <c r="AB121" s="342"/>
      <c r="AC121" s="342"/>
      <c r="AD121" s="342"/>
      <c r="AE121" s="342"/>
      <c r="AF121" s="342"/>
      <c r="AG121" s="342"/>
      <c r="AH121" s="342"/>
      <c r="AI121" s="377"/>
      <c r="AJ121" s="342"/>
      <c r="AK121" s="342"/>
      <c r="AL121" s="342"/>
      <c r="AM121" s="342"/>
      <c r="AN121" s="342"/>
      <c r="AO121" s="134"/>
      <c r="AP121" s="376"/>
      <c r="AQ121" s="376"/>
      <c r="AR121" s="342"/>
      <c r="AS121" s="342"/>
      <c r="AT121" s="342"/>
      <c r="AU121" s="136"/>
      <c r="AV121" s="378"/>
      <c r="AW121" s="160"/>
      <c r="AX121" s="160"/>
      <c r="AY121" s="132"/>
      <c r="AZ121" s="132"/>
      <c r="BA121" s="139"/>
      <c r="BB121" s="140"/>
      <c r="BC121" s="91"/>
      <c r="BD121" s="139"/>
      <c r="BE121" s="139"/>
      <c r="BF121" s="139"/>
      <c r="BG121" s="138"/>
      <c r="BH121" s="139"/>
      <c r="BI121" s="139"/>
      <c r="BJ121" s="139"/>
      <c r="BK121" s="139"/>
      <c r="BL121" s="139"/>
      <c r="BM121" s="139"/>
      <c r="BN121" s="139"/>
      <c r="BO121" s="139"/>
      <c r="BP121" s="139"/>
      <c r="BQ121" s="139"/>
      <c r="BR121" s="139"/>
      <c r="BS121" s="139"/>
      <c r="BT121" s="139"/>
      <c r="BU121" s="139"/>
      <c r="BV121" s="139"/>
      <c r="BW121" s="139"/>
      <c r="BX121" s="139"/>
      <c r="BY121" s="139"/>
      <c r="BZ121" s="139"/>
      <c r="CA121" s="139"/>
      <c r="CB121" s="139"/>
      <c r="CC121" s="139"/>
      <c r="CD121" s="139"/>
      <c r="CE121" s="139"/>
      <c r="CF121" s="139"/>
      <c r="CG121" s="139"/>
      <c r="CH121" s="139"/>
      <c r="CI121" s="139"/>
      <c r="CJ121" s="139"/>
      <c r="CK121" s="139"/>
      <c r="CL121" s="139"/>
      <c r="CM121" s="139"/>
      <c r="CN121" s="139"/>
      <c r="CO121" s="139"/>
      <c r="CP121" s="139"/>
      <c r="CQ121" s="141"/>
      <c r="CR121" s="139"/>
      <c r="CS121" s="138"/>
      <c r="CT121" s="140"/>
      <c r="CU121" s="137"/>
      <c r="CV121" s="143"/>
      <c r="CW121" s="144"/>
      <c r="CX121" s="138"/>
      <c r="CY121" s="138"/>
      <c r="CZ121" s="140"/>
      <c r="DA121" s="137"/>
      <c r="DB121" s="139"/>
      <c r="DC121" s="145"/>
      <c r="DD121" s="139"/>
      <c r="DE121" s="139"/>
      <c r="DF121" s="146"/>
      <c r="DG121" s="144"/>
      <c r="DH121" s="139"/>
      <c r="DI121" s="140"/>
    </row>
    <row r="122" spans="1:113" s="130" customFormat="1" x14ac:dyDescent="0.25">
      <c r="A122" s="27"/>
      <c r="D122" s="132"/>
      <c r="E122" s="132"/>
      <c r="F122" s="132"/>
      <c r="G122" s="132"/>
      <c r="I122" s="342"/>
      <c r="J122" s="139"/>
      <c r="K122" s="132"/>
      <c r="L122" s="133"/>
      <c r="M122" s="131"/>
      <c r="P122" s="132"/>
      <c r="Q122" s="132"/>
      <c r="R122" s="133"/>
      <c r="S122" s="131"/>
      <c r="U122" s="242"/>
      <c r="V122" s="342"/>
      <c r="W122" s="342"/>
      <c r="X122" s="342"/>
      <c r="Y122" s="132"/>
      <c r="Z122" s="139"/>
      <c r="AH122" s="342"/>
      <c r="AI122" s="342"/>
      <c r="AO122" s="134"/>
      <c r="AP122" s="135"/>
      <c r="AQ122" s="135"/>
      <c r="AU122" s="136"/>
      <c r="AV122" s="137"/>
      <c r="AW122" s="138"/>
      <c r="AX122" s="138"/>
      <c r="AY122" s="139"/>
      <c r="AZ122" s="139"/>
      <c r="BA122" s="139"/>
      <c r="BB122" s="140"/>
      <c r="BC122" s="91"/>
      <c r="BD122" s="139"/>
      <c r="BE122" s="139"/>
      <c r="BF122" s="139"/>
      <c r="BG122" s="139"/>
      <c r="BH122" s="139"/>
      <c r="BI122" s="139"/>
      <c r="BJ122" s="139"/>
      <c r="BK122" s="139"/>
      <c r="BL122" s="139"/>
      <c r="BM122" s="139"/>
      <c r="BN122" s="139"/>
      <c r="BO122" s="139"/>
      <c r="BP122" s="139"/>
      <c r="BQ122" s="139"/>
      <c r="BR122" s="139"/>
      <c r="BS122" s="139"/>
      <c r="BT122" s="139"/>
      <c r="BU122" s="139"/>
      <c r="BV122" s="139"/>
      <c r="BW122" s="139"/>
      <c r="BX122" s="139"/>
      <c r="BY122" s="139"/>
      <c r="BZ122" s="139"/>
      <c r="CA122" s="139"/>
      <c r="CB122" s="139"/>
      <c r="CC122" s="139"/>
      <c r="CD122" s="139"/>
      <c r="CE122" s="139"/>
      <c r="CF122" s="139"/>
      <c r="CG122" s="139"/>
      <c r="CH122" s="139"/>
      <c r="CI122" s="139"/>
      <c r="CJ122" s="139"/>
      <c r="CK122" s="139"/>
      <c r="CL122" s="139"/>
      <c r="CM122" s="139"/>
      <c r="CN122" s="139"/>
      <c r="CO122" s="139"/>
      <c r="CP122" s="139"/>
      <c r="CQ122" s="141"/>
      <c r="CR122" s="132"/>
      <c r="CS122" s="132"/>
      <c r="CT122" s="379"/>
      <c r="CU122" s="137"/>
      <c r="CV122" s="143"/>
      <c r="CW122" s="144"/>
      <c r="CX122" s="138"/>
      <c r="CY122" s="138"/>
      <c r="CZ122" s="140"/>
      <c r="DA122" s="137"/>
      <c r="DB122" s="139"/>
      <c r="DC122" s="145"/>
      <c r="DD122" s="139"/>
      <c r="DE122" s="139"/>
      <c r="DF122" s="146"/>
      <c r="DG122" s="144"/>
      <c r="DH122" s="139"/>
      <c r="DI122" s="140"/>
    </row>
    <row r="123" spans="1:113" x14ac:dyDescent="0.25">
      <c r="A123" s="27"/>
      <c r="D123" s="147"/>
      <c r="E123" s="64"/>
      <c r="F123" s="64"/>
      <c r="G123" s="147"/>
      <c r="J123" s="4"/>
      <c r="K123" s="4"/>
      <c r="L123" s="4"/>
      <c r="M123" s="4"/>
      <c r="P123" s="4"/>
      <c r="Q123" s="177"/>
      <c r="R123" s="177"/>
      <c r="S123" s="177"/>
      <c r="U123" s="230"/>
      <c r="V123" s="230"/>
      <c r="W123" s="230"/>
      <c r="X123" s="230"/>
      <c r="Y123" s="147"/>
      <c r="Z123" s="139"/>
      <c r="AH123" s="342"/>
      <c r="AI123" s="230"/>
      <c r="BC123" s="91"/>
      <c r="CR123" s="147"/>
      <c r="CS123" s="147"/>
      <c r="CT123" s="340"/>
    </row>
    <row r="124" spans="1:113" x14ac:dyDescent="0.25">
      <c r="A124" s="27"/>
      <c r="D124" s="59"/>
      <c r="E124" s="59"/>
      <c r="F124" s="59"/>
      <c r="G124" s="67"/>
      <c r="H124" s="230"/>
      <c r="I124" s="230"/>
      <c r="J124" s="59"/>
      <c r="K124" s="59"/>
      <c r="L124" s="60"/>
      <c r="M124" s="60"/>
      <c r="N124" s="230"/>
      <c r="O124" s="230"/>
      <c r="P124" s="59"/>
      <c r="Q124" s="59"/>
      <c r="R124" s="60"/>
      <c r="S124" s="60"/>
      <c r="T124" s="230"/>
      <c r="U124" s="230"/>
      <c r="V124" s="220"/>
      <c r="W124" s="220"/>
      <c r="X124" s="246"/>
      <c r="Y124" s="60"/>
      <c r="Z124" s="139"/>
      <c r="AA124" s="230"/>
      <c r="AB124" s="230"/>
      <c r="AC124" s="230"/>
      <c r="AD124" s="230"/>
      <c r="AE124" s="230"/>
      <c r="AF124" s="230"/>
      <c r="AG124" s="230"/>
      <c r="AH124" s="342"/>
      <c r="AI124" s="124"/>
      <c r="AJ124" s="230"/>
      <c r="AK124" s="230"/>
      <c r="AL124" s="230"/>
      <c r="AM124" s="230"/>
      <c r="AN124" s="230"/>
      <c r="AP124" s="276"/>
      <c r="AQ124" s="276"/>
      <c r="AR124" s="280"/>
      <c r="AS124" s="280"/>
      <c r="AT124" s="280"/>
      <c r="AV124" s="115"/>
      <c r="AW124" s="64"/>
      <c r="AX124" s="64"/>
      <c r="AY124" s="59"/>
      <c r="AZ124" s="59"/>
      <c r="BC124" s="91"/>
      <c r="CR124" s="308"/>
    </row>
    <row r="125" spans="1:113" x14ac:dyDescent="0.25">
      <c r="A125" s="27"/>
      <c r="D125" s="67"/>
      <c r="E125" s="67"/>
      <c r="F125" s="67"/>
      <c r="G125" s="67"/>
      <c r="J125" s="59"/>
      <c r="K125" s="59"/>
      <c r="L125" s="60"/>
      <c r="M125" s="60"/>
      <c r="P125" s="59"/>
      <c r="Q125" s="59"/>
      <c r="R125" s="60"/>
      <c r="S125" s="60"/>
      <c r="Y125" s="67"/>
      <c r="Z125" s="131"/>
      <c r="BC125" s="91"/>
      <c r="BF125" s="67"/>
      <c r="BG125" s="67"/>
      <c r="BH125" s="67"/>
      <c r="CA125" s="125"/>
      <c r="CR125" s="57"/>
      <c r="CS125" s="57"/>
    </row>
    <row r="126" spans="1:113" x14ac:dyDescent="0.25">
      <c r="A126" s="27"/>
      <c r="D126" s="147"/>
      <c r="E126" s="147"/>
      <c r="F126" s="147"/>
      <c r="G126" s="147"/>
      <c r="J126" s="4"/>
      <c r="K126" s="4"/>
      <c r="L126" s="4"/>
      <c r="M126" s="4"/>
      <c r="P126" s="4"/>
      <c r="Q126" s="177"/>
      <c r="R126" s="177"/>
      <c r="S126" s="177"/>
      <c r="U126" s="230"/>
      <c r="V126" s="230"/>
      <c r="W126" s="230"/>
      <c r="X126" s="230"/>
      <c r="Y126" s="4"/>
      <c r="Z126" s="161"/>
      <c r="AH126" s="342"/>
      <c r="AI126" s="230"/>
      <c r="BC126" s="91"/>
      <c r="BF126" s="202"/>
      <c r="BG126" s="202"/>
      <c r="BH126" s="202"/>
      <c r="BI126" s="202"/>
      <c r="BX126" s="4"/>
      <c r="BY126" s="4"/>
      <c r="BZ126" s="4"/>
      <c r="CA126" s="4"/>
      <c r="CB126" s="202"/>
      <c r="CR126" s="308"/>
    </row>
    <row r="127" spans="1:113" x14ac:dyDescent="0.25">
      <c r="A127" s="27"/>
      <c r="D127" s="67"/>
      <c r="E127" s="72"/>
      <c r="F127" s="72"/>
      <c r="G127" s="67"/>
      <c r="H127" s="230"/>
      <c r="I127" s="230"/>
      <c r="J127" s="59"/>
      <c r="K127" s="59"/>
      <c r="L127" s="60"/>
      <c r="M127" s="60"/>
      <c r="N127" s="230"/>
      <c r="O127" s="239"/>
      <c r="P127" s="59"/>
      <c r="Q127" s="59"/>
      <c r="R127" s="60"/>
      <c r="S127" s="60"/>
      <c r="T127" s="230"/>
      <c r="U127" s="220"/>
      <c r="V127" s="230"/>
      <c r="W127" s="230"/>
      <c r="X127" s="230"/>
      <c r="Y127" s="67"/>
      <c r="Z127" s="139"/>
      <c r="AA127" s="230"/>
      <c r="AB127" s="230"/>
      <c r="AC127" s="230"/>
      <c r="AD127" s="230"/>
      <c r="AE127" s="230"/>
      <c r="AF127" s="230"/>
      <c r="AG127" s="230"/>
      <c r="AH127" s="427"/>
      <c r="AI127" s="230"/>
      <c r="AJ127" s="230"/>
      <c r="AK127" s="230"/>
      <c r="AL127" s="230"/>
      <c r="AM127" s="230"/>
      <c r="AN127" s="230"/>
      <c r="AP127" s="276"/>
      <c r="AQ127" s="276"/>
      <c r="AR127" s="280"/>
      <c r="AS127" s="280"/>
      <c r="AT127" s="280"/>
      <c r="BC127" s="91"/>
      <c r="CR127" s="67"/>
      <c r="CS127" s="67"/>
    </row>
    <row r="128" spans="1:113" x14ac:dyDescent="0.25">
      <c r="A128" s="27"/>
      <c r="D128" s="147"/>
      <c r="E128" s="147"/>
      <c r="F128" s="147"/>
      <c r="G128" s="147"/>
      <c r="J128" s="4"/>
      <c r="K128" s="4"/>
      <c r="L128" s="4"/>
      <c r="M128" s="4"/>
      <c r="P128" s="4"/>
      <c r="Q128" s="177"/>
      <c r="R128" s="177"/>
      <c r="S128" s="177"/>
      <c r="U128" s="230"/>
      <c r="V128" s="230"/>
      <c r="W128" s="230"/>
      <c r="X128" s="230"/>
      <c r="Y128" s="4"/>
      <c r="Z128" s="161"/>
      <c r="AH128" s="342"/>
      <c r="AI128" s="230"/>
      <c r="BC128" s="91"/>
      <c r="BF128" s="202"/>
      <c r="BG128" s="202"/>
      <c r="BH128" s="202"/>
      <c r="BI128" s="202"/>
      <c r="BX128" s="4"/>
      <c r="BY128" s="4"/>
      <c r="BZ128" s="4"/>
      <c r="CA128" s="4"/>
      <c r="CB128" s="202"/>
      <c r="CR128" s="308"/>
    </row>
    <row r="129" spans="1:113" x14ac:dyDescent="0.25">
      <c r="A129" s="27"/>
      <c r="D129" s="173"/>
      <c r="E129" s="176"/>
      <c r="F129" s="176"/>
      <c r="G129" s="176"/>
      <c r="I129" s="223"/>
      <c r="J129" s="176"/>
      <c r="K129" s="173"/>
      <c r="L129" s="178"/>
      <c r="M129" s="178"/>
      <c r="O129" s="233"/>
      <c r="P129" s="177"/>
      <c r="Q129" s="177"/>
      <c r="R129" s="177"/>
      <c r="S129" s="177"/>
      <c r="U129" s="233"/>
      <c r="V129" s="233"/>
      <c r="W129" s="233"/>
      <c r="X129" s="233"/>
      <c r="Y129" s="176"/>
      <c r="Z129" s="426"/>
      <c r="AV129" s="182"/>
      <c r="AW129" s="285"/>
      <c r="AX129" s="285"/>
      <c r="AY129" s="285"/>
      <c r="AZ129" s="285"/>
      <c r="BA129" s="285"/>
      <c r="BB129" s="183"/>
      <c r="BC129" s="91"/>
      <c r="BF129" s="186"/>
      <c r="BG129" s="186"/>
      <c r="BH129" s="186"/>
      <c r="BI129" s="186"/>
      <c r="BJ129" s="186"/>
      <c r="BK129" s="186"/>
      <c r="BL129" s="184"/>
      <c r="BM129" s="184"/>
      <c r="BN129" s="184"/>
      <c r="BO129" s="184"/>
      <c r="BP129" s="184"/>
      <c r="BQ129" s="184"/>
      <c r="BR129" s="184"/>
      <c r="BS129" s="184"/>
      <c r="BT129" s="184"/>
      <c r="BU129" s="184"/>
      <c r="BV129" s="184"/>
      <c r="BW129" s="184"/>
      <c r="CR129" s="310"/>
      <c r="CS129" s="310"/>
      <c r="CT129" s="336"/>
    </row>
    <row r="130" spans="1:113" ht="19.5" customHeight="1" x14ac:dyDescent="0.25">
      <c r="A130" s="27"/>
      <c r="D130" s="67"/>
      <c r="E130" s="67"/>
      <c r="F130" s="67"/>
      <c r="G130" s="67"/>
      <c r="I130" s="230"/>
      <c r="J130" s="4"/>
      <c r="K130" s="4"/>
      <c r="L130" s="4"/>
      <c r="M130" s="4"/>
      <c r="P130" s="4"/>
      <c r="Q130" s="67"/>
      <c r="R130" s="67"/>
      <c r="S130" s="67"/>
      <c r="U130" s="219"/>
      <c r="V130" s="230"/>
      <c r="W130" s="230"/>
      <c r="X130" s="230"/>
      <c r="Y130" s="67"/>
      <c r="Z130" s="131"/>
      <c r="AH130" s="342"/>
      <c r="BC130" s="91"/>
      <c r="BF130" s="78"/>
      <c r="BG130" s="78"/>
      <c r="BH130" s="78"/>
      <c r="BI130" s="78"/>
      <c r="BN130" s="62"/>
      <c r="CB130" s="78"/>
      <c r="CR130" s="308"/>
    </row>
    <row r="131" spans="1:113" x14ac:dyDescent="0.25">
      <c r="A131" s="27"/>
      <c r="D131" s="175"/>
      <c r="E131" s="176"/>
      <c r="F131" s="176"/>
      <c r="G131" s="175"/>
      <c r="I131" s="234"/>
      <c r="J131" s="177"/>
      <c r="K131" s="173"/>
      <c r="L131" s="178"/>
      <c r="M131" s="178"/>
      <c r="O131" s="220"/>
      <c r="P131" s="177"/>
      <c r="Q131" s="4"/>
      <c r="R131" s="4"/>
      <c r="S131" s="4"/>
      <c r="U131" s="233"/>
      <c r="V131" s="233"/>
      <c r="W131" s="233"/>
      <c r="X131" s="233"/>
      <c r="Y131" s="175"/>
      <c r="Z131" s="426"/>
      <c r="AV131" s="182"/>
      <c r="AW131" s="285"/>
      <c r="AX131" s="285"/>
      <c r="AY131" s="285"/>
      <c r="AZ131" s="285"/>
      <c r="BA131" s="285"/>
      <c r="BB131" s="183"/>
      <c r="BC131" s="91"/>
      <c r="BF131" s="186"/>
      <c r="BG131" s="184"/>
      <c r="BH131" s="184"/>
      <c r="BI131" s="184"/>
      <c r="BJ131" s="184"/>
      <c r="BK131" s="184"/>
      <c r="BL131" s="184"/>
      <c r="BM131" s="184"/>
      <c r="BN131" s="184"/>
      <c r="BO131" s="184"/>
      <c r="BP131" s="184"/>
      <c r="BQ131" s="184"/>
      <c r="BR131" s="184"/>
      <c r="BS131" s="184"/>
      <c r="BT131" s="184"/>
      <c r="BU131" s="184"/>
      <c r="BV131" s="184"/>
      <c r="BW131" s="184"/>
      <c r="CR131" s="310"/>
      <c r="CS131" s="310"/>
      <c r="CT131" s="336"/>
    </row>
    <row r="132" spans="1:113" x14ac:dyDescent="0.25">
      <c r="A132" s="27"/>
      <c r="D132" s="67"/>
      <c r="E132" s="67"/>
      <c r="F132" s="59"/>
      <c r="G132" s="147"/>
      <c r="I132" s="230"/>
      <c r="J132" s="59"/>
      <c r="K132" s="59"/>
      <c r="L132" s="60"/>
      <c r="M132" s="60"/>
      <c r="O132" s="237"/>
      <c r="P132" s="59"/>
      <c r="Q132" s="59"/>
      <c r="R132" s="60"/>
      <c r="S132" s="60"/>
      <c r="U132" s="230"/>
      <c r="V132" s="220"/>
      <c r="W132" s="220"/>
      <c r="X132" s="246"/>
      <c r="Y132" s="67"/>
      <c r="Z132" s="131"/>
      <c r="AH132" s="342"/>
      <c r="AI132" s="262"/>
      <c r="BC132" s="91"/>
      <c r="BG132" s="14"/>
      <c r="CR132" s="308"/>
      <c r="CS132" s="308"/>
    </row>
    <row r="133" spans="1:113" x14ac:dyDescent="0.25">
      <c r="A133" s="27"/>
      <c r="D133" s="147"/>
      <c r="E133" s="147"/>
      <c r="F133" s="147"/>
      <c r="G133" s="147"/>
      <c r="J133" s="64"/>
      <c r="K133" s="4"/>
      <c r="L133" s="60"/>
      <c r="M133" s="60"/>
      <c r="P133" s="4"/>
      <c r="Q133" s="59"/>
      <c r="R133" s="60"/>
      <c r="S133" s="60"/>
      <c r="U133" s="230"/>
      <c r="V133" s="164"/>
      <c r="W133" s="230"/>
      <c r="X133" s="230"/>
      <c r="Y133" s="147"/>
      <c r="Z133" s="139"/>
      <c r="AH133" s="428"/>
      <c r="AI133" s="261"/>
      <c r="BC133" s="91"/>
      <c r="BF133" s="15"/>
      <c r="BG133" s="14"/>
      <c r="CR133" s="308"/>
      <c r="CS133" s="308"/>
    </row>
    <row r="134" spans="1:113" x14ac:dyDescent="0.25">
      <c r="A134" s="27"/>
      <c r="D134" s="175"/>
      <c r="E134" s="176"/>
      <c r="F134" s="176"/>
      <c r="G134" s="175"/>
      <c r="I134" s="234"/>
      <c r="J134" s="177"/>
      <c r="K134" s="173"/>
      <c r="L134" s="178"/>
      <c r="M134" s="178"/>
      <c r="O134" s="220"/>
      <c r="P134" s="177"/>
      <c r="Q134" s="4"/>
      <c r="R134" s="4"/>
      <c r="S134" s="4"/>
      <c r="U134" s="234"/>
      <c r="V134" s="233"/>
      <c r="W134" s="233"/>
      <c r="X134" s="233"/>
      <c r="Y134" s="175"/>
      <c r="Z134" s="426"/>
      <c r="AV134" s="182"/>
      <c r="AW134" s="285"/>
      <c r="AX134" s="285"/>
      <c r="AY134" s="285"/>
      <c r="AZ134" s="285"/>
      <c r="BA134" s="285"/>
      <c r="BB134" s="183"/>
      <c r="BC134" s="91"/>
      <c r="BF134" s="186"/>
      <c r="BG134" s="184"/>
      <c r="BH134" s="184"/>
      <c r="BI134" s="184"/>
      <c r="BJ134" s="184"/>
      <c r="BK134" s="184"/>
      <c r="BL134" s="184"/>
      <c r="BM134" s="184"/>
      <c r="BN134" s="184"/>
      <c r="BO134" s="184"/>
      <c r="BP134" s="184"/>
      <c r="BQ134" s="184"/>
      <c r="BR134" s="184"/>
      <c r="BS134" s="184"/>
      <c r="BT134" s="184"/>
      <c r="BU134" s="184"/>
      <c r="BV134" s="184"/>
      <c r="BW134" s="184"/>
      <c r="CR134" s="310"/>
      <c r="CS134" s="310"/>
      <c r="CT134" s="336"/>
    </row>
    <row r="135" spans="1:113" x14ac:dyDescent="0.25">
      <c r="A135" s="27"/>
      <c r="D135" s="67"/>
      <c r="E135" s="64"/>
      <c r="F135" s="64"/>
      <c r="G135" s="67"/>
      <c r="I135" s="220"/>
      <c r="J135" s="59"/>
      <c r="K135" s="59"/>
      <c r="L135" s="60"/>
      <c r="M135" s="67"/>
      <c r="O135" s="220"/>
      <c r="P135" s="59"/>
      <c r="Q135" s="59"/>
      <c r="R135" s="59"/>
      <c r="S135" s="59"/>
      <c r="U135" s="230"/>
      <c r="V135" s="230"/>
      <c r="W135" s="230"/>
      <c r="X135" s="230"/>
      <c r="Y135" s="67"/>
      <c r="Z135" s="139"/>
      <c r="AH135" s="427"/>
      <c r="AI135" s="230"/>
      <c r="BC135" s="91"/>
      <c r="CR135" s="67"/>
      <c r="CS135" s="67"/>
      <c r="CT135" s="114"/>
    </row>
    <row r="136" spans="1:113" x14ac:dyDescent="0.25">
      <c r="A136" s="27"/>
      <c r="D136" s="67"/>
      <c r="E136" s="64"/>
      <c r="F136" s="64"/>
      <c r="G136" s="67"/>
      <c r="I136" s="220"/>
      <c r="J136" s="59"/>
      <c r="K136" s="59"/>
      <c r="L136" s="60"/>
      <c r="M136" s="67"/>
      <c r="O136" s="220"/>
      <c r="P136" s="59"/>
      <c r="Q136" s="59"/>
      <c r="R136" s="59"/>
      <c r="S136" s="59"/>
      <c r="U136" s="230"/>
      <c r="V136" s="230"/>
      <c r="W136" s="230"/>
      <c r="X136" s="230"/>
      <c r="Y136" s="67"/>
      <c r="Z136" s="139"/>
      <c r="AH136" s="427"/>
      <c r="AI136" s="230"/>
      <c r="BC136" s="91"/>
      <c r="CR136" s="67"/>
      <c r="CS136" s="67"/>
      <c r="CT136" s="114"/>
    </row>
    <row r="137" spans="1:113" s="130" customFormat="1" x14ac:dyDescent="0.25">
      <c r="A137" s="27"/>
      <c r="D137" s="67"/>
      <c r="E137" s="64"/>
      <c r="F137" s="64"/>
      <c r="G137" s="67"/>
      <c r="H137" s="1"/>
      <c r="I137" s="230"/>
      <c r="J137" s="59"/>
      <c r="K137" s="59"/>
      <c r="L137" s="60"/>
      <c r="M137" s="67"/>
      <c r="N137" s="1"/>
      <c r="O137" s="220"/>
      <c r="P137" s="59"/>
      <c r="Q137" s="59"/>
      <c r="R137" s="59"/>
      <c r="S137" s="59"/>
      <c r="T137" s="1"/>
      <c r="U137" s="230"/>
      <c r="V137" s="230"/>
      <c r="W137" s="230"/>
      <c r="X137" s="230"/>
      <c r="Y137" s="67"/>
      <c r="Z137" s="139"/>
      <c r="AA137" s="1"/>
      <c r="AB137" s="1"/>
      <c r="AC137" s="1"/>
      <c r="AD137" s="1"/>
      <c r="AE137" s="1"/>
      <c r="AF137" s="1"/>
      <c r="AG137" s="1"/>
      <c r="AH137" s="427"/>
      <c r="AI137" s="230"/>
      <c r="AJ137" s="1"/>
      <c r="AK137" s="1"/>
      <c r="AL137" s="1"/>
      <c r="AM137" s="1"/>
      <c r="AN137" s="1"/>
      <c r="AO137" s="32"/>
      <c r="AP137" s="12"/>
      <c r="AQ137" s="12"/>
      <c r="AR137" s="5"/>
      <c r="AS137" s="5"/>
      <c r="AT137" s="5"/>
      <c r="AU137" s="35"/>
      <c r="AV137" s="33"/>
      <c r="AW137" s="13"/>
      <c r="AX137" s="13"/>
      <c r="AY137" s="10"/>
      <c r="AZ137" s="10"/>
      <c r="BA137" s="10"/>
      <c r="BB137" s="38"/>
      <c r="BC137" s="91"/>
      <c r="BD137" s="14"/>
      <c r="BE137" s="14"/>
      <c r="BF137" s="14"/>
      <c r="BG137" s="15"/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  <c r="BU137" s="14"/>
      <c r="BV137" s="14"/>
      <c r="BW137" s="14"/>
      <c r="BX137" s="14"/>
      <c r="BY137" s="14"/>
      <c r="BZ137" s="14"/>
      <c r="CA137" s="14"/>
      <c r="CB137" s="14"/>
      <c r="CC137" s="14"/>
      <c r="CD137" s="14"/>
      <c r="CE137" s="14"/>
      <c r="CF137" s="14"/>
      <c r="CG137" s="14"/>
      <c r="CH137" s="14"/>
      <c r="CI137" s="14"/>
      <c r="CJ137" s="14"/>
      <c r="CK137" s="14"/>
      <c r="CL137" s="14"/>
      <c r="CM137" s="14"/>
      <c r="CN137" s="14"/>
      <c r="CO137" s="14"/>
      <c r="CP137" s="14"/>
      <c r="CQ137" s="40"/>
      <c r="CR137" s="67"/>
      <c r="CS137" s="67"/>
      <c r="CT137" s="114"/>
      <c r="CU137" s="137"/>
      <c r="CV137" s="143"/>
      <c r="CW137" s="144"/>
      <c r="CX137" s="138"/>
      <c r="CY137" s="138"/>
      <c r="CZ137" s="140"/>
      <c r="DA137" s="137"/>
      <c r="DB137" s="139"/>
      <c r="DC137" s="145"/>
      <c r="DD137" s="139"/>
      <c r="DE137" s="139"/>
      <c r="DF137" s="146"/>
      <c r="DG137" s="144"/>
      <c r="DH137" s="139"/>
      <c r="DI137" s="140"/>
    </row>
    <row r="138" spans="1:113" x14ac:dyDescent="0.25">
      <c r="A138" s="27"/>
      <c r="D138" s="59"/>
      <c r="E138" s="59"/>
      <c r="F138" s="59"/>
      <c r="G138" s="60"/>
      <c r="H138" s="230"/>
      <c r="I138" s="239"/>
      <c r="J138" s="59"/>
      <c r="K138" s="59"/>
      <c r="L138" s="60"/>
      <c r="M138" s="60"/>
      <c r="N138" s="230"/>
      <c r="O138" s="239"/>
      <c r="P138" s="59"/>
      <c r="Q138" s="59"/>
      <c r="R138" s="60"/>
      <c r="S138" s="60"/>
      <c r="T138" s="230"/>
      <c r="U138" s="239"/>
      <c r="V138" s="220"/>
      <c r="W138" s="220"/>
      <c r="X138" s="246"/>
      <c r="Y138" s="60"/>
      <c r="Z138" s="139"/>
      <c r="AA138" s="230"/>
      <c r="AB138" s="230"/>
      <c r="AC138" s="230"/>
      <c r="AD138" s="230"/>
      <c r="AE138" s="230"/>
      <c r="AF138" s="230"/>
      <c r="AG138" s="230"/>
      <c r="AH138" s="342"/>
      <c r="AI138" s="263"/>
      <c r="AJ138" s="230"/>
      <c r="AK138" s="230"/>
      <c r="AL138" s="230"/>
      <c r="AM138" s="230"/>
      <c r="AN138" s="230"/>
      <c r="AP138" s="276"/>
      <c r="AQ138" s="276"/>
      <c r="AR138" s="280"/>
      <c r="AS138" s="280"/>
      <c r="AT138" s="280"/>
      <c r="AV138" s="115"/>
      <c r="AW138" s="122"/>
      <c r="AX138" s="122"/>
      <c r="AY138" s="59"/>
      <c r="AZ138" s="59"/>
      <c r="BC138" s="91"/>
      <c r="CR138" s="308"/>
    </row>
    <row r="139" spans="1:113" s="130" customFormat="1" x14ac:dyDescent="0.25">
      <c r="A139" s="27"/>
      <c r="D139" s="59"/>
      <c r="E139" s="59"/>
      <c r="F139" s="59"/>
      <c r="G139" s="59"/>
      <c r="H139" s="1"/>
      <c r="I139" s="220"/>
      <c r="J139" s="59"/>
      <c r="K139" s="59"/>
      <c r="L139" s="59"/>
      <c r="M139" s="59"/>
      <c r="N139" s="1"/>
      <c r="O139" s="220"/>
      <c r="P139" s="59"/>
      <c r="Q139" s="59"/>
      <c r="R139" s="59"/>
      <c r="S139" s="59"/>
      <c r="T139" s="1"/>
      <c r="U139" s="220"/>
      <c r="V139" s="220"/>
      <c r="W139" s="220"/>
      <c r="X139" s="220"/>
      <c r="Y139" s="59"/>
      <c r="Z139" s="132"/>
      <c r="AA139" s="1"/>
      <c r="AB139" s="1"/>
      <c r="AC139" s="1"/>
      <c r="AD139" s="1"/>
      <c r="AE139" s="1"/>
      <c r="AF139" s="1"/>
      <c r="AG139" s="1"/>
      <c r="AH139" s="342"/>
      <c r="AI139" s="230"/>
      <c r="AJ139" s="1"/>
      <c r="AK139" s="1"/>
      <c r="AL139" s="1"/>
      <c r="AM139" s="1"/>
      <c r="AN139" s="1"/>
      <c r="AO139" s="32"/>
      <c r="AP139" s="12"/>
      <c r="AQ139" s="12"/>
      <c r="AR139" s="5"/>
      <c r="AS139" s="5"/>
      <c r="AT139" s="5"/>
      <c r="AU139" s="35"/>
      <c r="AV139" s="115"/>
      <c r="AW139" s="59"/>
      <c r="AX139" s="59"/>
      <c r="AY139" s="59"/>
      <c r="AZ139" s="59"/>
      <c r="BA139" s="10"/>
      <c r="BB139" s="38"/>
      <c r="BC139" s="91"/>
      <c r="BD139" s="14"/>
      <c r="BE139" s="14"/>
      <c r="BF139" s="62"/>
      <c r="BG139" s="74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  <c r="BU139" s="14"/>
      <c r="BV139" s="14"/>
      <c r="BW139" s="14"/>
      <c r="BX139" s="14"/>
      <c r="BY139" s="14"/>
      <c r="BZ139" s="14"/>
      <c r="CA139" s="14"/>
      <c r="CB139" s="14"/>
      <c r="CC139" s="14"/>
      <c r="CD139" s="14"/>
      <c r="CE139" s="14"/>
      <c r="CF139" s="14"/>
      <c r="CG139" s="14"/>
      <c r="CH139" s="14"/>
      <c r="CI139" s="14"/>
      <c r="CJ139" s="14"/>
      <c r="CK139" s="14"/>
      <c r="CL139" s="14"/>
      <c r="CM139" s="14"/>
      <c r="CN139" s="14"/>
      <c r="CO139" s="14"/>
      <c r="CP139" s="14"/>
      <c r="CQ139" s="40"/>
      <c r="CR139" s="308"/>
      <c r="CS139" s="209"/>
      <c r="CT139" s="43"/>
      <c r="CU139" s="137"/>
      <c r="CV139" s="143"/>
      <c r="CW139" s="144"/>
      <c r="CX139" s="138"/>
      <c r="CY139" s="138"/>
      <c r="CZ139" s="140"/>
      <c r="DA139" s="137"/>
      <c r="DB139" s="139"/>
      <c r="DC139" s="145"/>
      <c r="DD139" s="139"/>
      <c r="DE139" s="139"/>
      <c r="DF139" s="146"/>
      <c r="DG139" s="144"/>
      <c r="DH139" s="139"/>
      <c r="DI139" s="140"/>
    </row>
    <row r="140" spans="1:113" x14ac:dyDescent="0.25">
      <c r="A140" s="27"/>
      <c r="D140" s="59"/>
      <c r="E140" s="59"/>
      <c r="F140" s="59"/>
      <c r="G140" s="150"/>
      <c r="J140" s="59"/>
      <c r="K140" s="59"/>
      <c r="L140" s="60"/>
      <c r="M140" s="60"/>
      <c r="P140" s="4"/>
      <c r="Q140" s="67"/>
      <c r="R140" s="67"/>
      <c r="S140" s="67"/>
      <c r="U140" s="220"/>
      <c r="V140" s="220"/>
      <c r="W140" s="220"/>
      <c r="X140" s="246"/>
      <c r="Y140" s="60"/>
      <c r="Z140" s="139"/>
      <c r="AH140" s="342"/>
      <c r="AI140" s="263"/>
      <c r="AV140" s="282"/>
      <c r="AW140" s="211"/>
      <c r="AX140" s="211"/>
      <c r="AY140" s="71"/>
      <c r="AZ140" s="71"/>
      <c r="BC140" s="91"/>
      <c r="BF140" s="62"/>
      <c r="BG140" s="74"/>
      <c r="BI140" s="62"/>
      <c r="CR140" s="308"/>
    </row>
    <row r="141" spans="1:113" ht="16.5" thickBot="1" x14ac:dyDescent="0.3">
      <c r="A141" s="27"/>
      <c r="D141" s="175"/>
      <c r="E141" s="176"/>
      <c r="F141" s="176"/>
      <c r="G141" s="175"/>
      <c r="I141" s="234"/>
      <c r="J141" s="177"/>
      <c r="K141" s="173"/>
      <c r="L141" s="178"/>
      <c r="M141" s="178"/>
      <c r="O141" s="220"/>
      <c r="P141" s="177"/>
      <c r="Q141" s="4"/>
      <c r="R141" s="4"/>
      <c r="S141" s="4"/>
      <c r="U141" s="234"/>
      <c r="V141" s="233"/>
      <c r="W141" s="233"/>
      <c r="X141" s="233"/>
      <c r="Y141" s="175"/>
      <c r="Z141" s="426"/>
      <c r="AV141" s="182"/>
      <c r="AW141" s="285"/>
      <c r="AX141" s="285"/>
      <c r="AY141" s="285"/>
      <c r="AZ141" s="285"/>
      <c r="BA141" s="285"/>
      <c r="BB141" s="183"/>
      <c r="BC141" s="91"/>
      <c r="BF141" s="187"/>
      <c r="BG141" s="184"/>
      <c r="BH141" s="184"/>
      <c r="BI141" s="184"/>
      <c r="BJ141" s="184"/>
      <c r="BK141" s="184"/>
      <c r="BL141" s="184"/>
      <c r="BM141" s="184"/>
      <c r="BN141" s="184"/>
      <c r="BO141" s="184"/>
      <c r="BP141" s="184"/>
      <c r="BQ141" s="184"/>
      <c r="BR141" s="184"/>
      <c r="BS141" s="184"/>
      <c r="BT141" s="184"/>
      <c r="BU141" s="184"/>
      <c r="BV141" s="184"/>
      <c r="BW141" s="184"/>
      <c r="CR141" s="310"/>
      <c r="CS141" s="310"/>
      <c r="CT141" s="336"/>
    </row>
    <row r="142" spans="1:113" ht="16.5" thickTop="1" x14ac:dyDescent="0.25">
      <c r="A142" s="27"/>
      <c r="D142" s="175"/>
      <c r="E142" s="176"/>
      <c r="F142" s="176"/>
      <c r="G142" s="175"/>
      <c r="I142" s="173"/>
      <c r="J142" s="177"/>
      <c r="K142" s="234"/>
      <c r="L142" s="178"/>
      <c r="M142" s="178"/>
      <c r="O142" s="59"/>
      <c r="P142" s="177"/>
      <c r="Q142" s="4"/>
      <c r="R142" s="4"/>
      <c r="S142" s="4"/>
      <c r="U142" s="177"/>
      <c r="V142" s="177"/>
      <c r="W142" s="177"/>
      <c r="X142" s="177"/>
      <c r="Y142" s="175"/>
      <c r="Z142" s="426"/>
      <c r="AH142" s="407"/>
      <c r="AI142" s="4"/>
      <c r="AO142" s="156"/>
      <c r="AP142" s="11"/>
      <c r="AQ142" s="11"/>
      <c r="AR142" s="157"/>
      <c r="AS142" s="157"/>
      <c r="AT142" s="157"/>
      <c r="AV142" s="182"/>
      <c r="AW142" s="285"/>
      <c r="AX142" s="285"/>
      <c r="AY142" s="285"/>
      <c r="AZ142" s="285"/>
      <c r="BA142" s="285"/>
      <c r="BB142" s="183"/>
      <c r="BC142" s="91"/>
      <c r="BD142" s="52"/>
      <c r="BE142" s="52"/>
      <c r="BF142" s="296"/>
      <c r="BG142" s="296"/>
      <c r="BH142" s="296"/>
      <c r="BI142" s="296"/>
      <c r="BJ142" s="296"/>
      <c r="BK142" s="296"/>
      <c r="BL142" s="296"/>
      <c r="BM142" s="296"/>
      <c r="BN142" s="296"/>
      <c r="BO142" s="296"/>
      <c r="BP142" s="296"/>
      <c r="BQ142" s="296"/>
      <c r="BR142" s="296"/>
      <c r="BS142" s="296"/>
      <c r="BT142" s="296"/>
      <c r="BU142" s="296"/>
      <c r="BV142" s="296"/>
      <c r="BW142" s="296"/>
      <c r="BX142" s="52"/>
      <c r="CR142" s="323"/>
      <c r="CS142" s="332"/>
      <c r="CT142" s="344"/>
    </row>
    <row r="143" spans="1:113" x14ac:dyDescent="0.25">
      <c r="A143" s="27"/>
      <c r="D143" s="147"/>
      <c r="E143" s="147"/>
      <c r="F143" s="147"/>
      <c r="G143" s="147"/>
      <c r="I143" s="4"/>
      <c r="J143" s="4"/>
      <c r="K143" s="4"/>
      <c r="L143" s="4"/>
      <c r="M143" s="4"/>
      <c r="O143" s="4"/>
      <c r="P143" s="4"/>
      <c r="Q143" s="59"/>
      <c r="R143" s="60"/>
      <c r="S143" s="60"/>
      <c r="U143" s="59"/>
      <c r="V143" s="147"/>
      <c r="W143" s="4"/>
      <c r="X143" s="4"/>
      <c r="Y143" s="4"/>
      <c r="Z143" s="139"/>
      <c r="AH143" s="161"/>
      <c r="AI143" s="168"/>
      <c r="AO143" s="158"/>
      <c r="AP143" s="11"/>
      <c r="AQ143" s="11"/>
      <c r="AR143" s="6"/>
      <c r="AS143" s="6"/>
      <c r="AT143" s="6"/>
      <c r="BC143" s="91"/>
      <c r="BF143" s="294"/>
      <c r="BG143" s="298"/>
      <c r="BH143" s="297"/>
      <c r="BI143" s="294"/>
      <c r="BJ143" s="298"/>
      <c r="BK143" s="298"/>
      <c r="BL143" s="297"/>
      <c r="BM143" s="294"/>
      <c r="BN143" s="294"/>
      <c r="BO143" s="294"/>
      <c r="BU143" s="62"/>
      <c r="CS143" s="308"/>
    </row>
    <row r="144" spans="1:113" x14ac:dyDescent="0.25">
      <c r="A144" s="27"/>
      <c r="D144" s="67"/>
      <c r="E144" s="67"/>
      <c r="F144" s="67"/>
      <c r="G144" s="67"/>
      <c r="I144" s="230"/>
      <c r="J144" s="59"/>
      <c r="K144" s="59"/>
      <c r="L144" s="60"/>
      <c r="M144" s="60"/>
      <c r="O144" s="149"/>
      <c r="P144" s="59"/>
      <c r="Q144" s="59"/>
      <c r="R144" s="60"/>
      <c r="S144" s="60"/>
      <c r="U144" s="67"/>
      <c r="V144" s="4"/>
      <c r="W144" s="4"/>
      <c r="X144" s="4"/>
      <c r="Y144" s="151"/>
      <c r="Z144" s="139"/>
      <c r="AH144" s="131"/>
      <c r="AI144" s="154"/>
      <c r="BC144" s="91"/>
      <c r="BF144" s="52"/>
      <c r="BG144" s="53"/>
      <c r="BH144" s="52"/>
      <c r="BI144" s="52"/>
      <c r="BJ144" s="52"/>
      <c r="BK144" s="52"/>
      <c r="BL144" s="52"/>
      <c r="BM144" s="52"/>
      <c r="BN144" s="52"/>
      <c r="BO144" s="52"/>
      <c r="CR144" s="63"/>
      <c r="CS144" s="39"/>
      <c r="CT144" s="159"/>
    </row>
    <row r="145" spans="1:98" x14ac:dyDescent="0.25">
      <c r="A145" s="27"/>
      <c r="D145" s="67"/>
      <c r="E145" s="67"/>
      <c r="F145" s="67"/>
      <c r="G145" s="67"/>
      <c r="I145" s="4"/>
      <c r="J145" s="59"/>
      <c r="K145" s="59"/>
      <c r="L145" s="60"/>
      <c r="M145" s="60"/>
      <c r="O145" s="4"/>
      <c r="P145" s="59"/>
      <c r="Q145" s="59"/>
      <c r="R145" s="60"/>
      <c r="S145" s="60"/>
      <c r="U145" s="4"/>
      <c r="V145" s="4"/>
      <c r="W145" s="4"/>
      <c r="X145" s="4"/>
      <c r="Y145" s="67"/>
      <c r="Z145" s="139"/>
      <c r="AH145" s="139"/>
      <c r="AI145" s="4"/>
      <c r="BC145" s="91"/>
      <c r="BF145" s="52"/>
      <c r="BG145" s="53"/>
      <c r="BH145" s="52"/>
      <c r="BI145" s="52"/>
      <c r="BJ145" s="52"/>
      <c r="BK145" s="52"/>
      <c r="BL145" s="52"/>
      <c r="BM145" s="52"/>
      <c r="BN145" s="52"/>
      <c r="BO145" s="52"/>
      <c r="CR145" s="113"/>
      <c r="CS145" s="256"/>
      <c r="CT145" s="338"/>
    </row>
    <row r="146" spans="1:98" x14ac:dyDescent="0.25">
      <c r="A146" s="27"/>
      <c r="D146" s="67"/>
      <c r="E146" s="64"/>
      <c r="F146" s="64"/>
      <c r="G146" s="147"/>
      <c r="I146" s="149"/>
      <c r="J146" s="59"/>
      <c r="K146" s="59"/>
      <c r="L146" s="60"/>
      <c r="M146" s="60"/>
      <c r="O146" s="149"/>
      <c r="P146" s="59"/>
      <c r="Q146" s="59"/>
      <c r="R146" s="60"/>
      <c r="S146" s="60"/>
      <c r="U146" s="67"/>
      <c r="V146" s="4"/>
      <c r="W146" s="4"/>
      <c r="X146" s="4"/>
      <c r="Y146" s="67"/>
      <c r="Z146" s="139"/>
      <c r="AH146" s="131"/>
      <c r="AI146" s="154"/>
      <c r="BC146" s="91"/>
      <c r="BF146" s="52"/>
      <c r="BG146" s="52"/>
      <c r="BH146" s="52"/>
      <c r="BI146" s="52"/>
      <c r="BJ146" s="52"/>
      <c r="BK146" s="52"/>
      <c r="BL146" s="52"/>
      <c r="BM146" s="52"/>
      <c r="BN146" s="52"/>
      <c r="BO146" s="52"/>
      <c r="CR146" s="63"/>
      <c r="CS146" s="39"/>
      <c r="CT146" s="159"/>
    </row>
    <row r="147" spans="1:98" x14ac:dyDescent="0.25">
      <c r="A147" s="27"/>
      <c r="D147" s="67"/>
      <c r="E147" s="64"/>
      <c r="F147" s="64"/>
      <c r="G147" s="147"/>
      <c r="I147" s="237"/>
      <c r="J147" s="59"/>
      <c r="K147" s="59"/>
      <c r="L147" s="60"/>
      <c r="M147" s="60"/>
      <c r="O147" s="149"/>
      <c r="P147" s="59"/>
      <c r="Q147" s="59"/>
      <c r="R147" s="60"/>
      <c r="S147" s="60"/>
      <c r="U147" s="67"/>
      <c r="V147" s="4"/>
      <c r="W147" s="4"/>
      <c r="X147" s="4"/>
      <c r="Y147" s="67"/>
      <c r="Z147" s="139"/>
      <c r="AH147" s="131"/>
      <c r="AI147" s="154"/>
      <c r="BC147" s="91"/>
      <c r="BF147" s="52"/>
      <c r="BG147" s="52"/>
      <c r="BH147" s="52"/>
      <c r="BI147" s="52"/>
      <c r="BJ147" s="52"/>
      <c r="BK147" s="52"/>
      <c r="BL147" s="52"/>
      <c r="BM147" s="52"/>
      <c r="BN147" s="52"/>
      <c r="BO147" s="52"/>
      <c r="CR147" s="63"/>
      <c r="CS147" s="39"/>
      <c r="CT147" s="159"/>
    </row>
    <row r="148" spans="1:98" x14ac:dyDescent="0.25">
      <c r="A148" s="27"/>
      <c r="D148" s="67"/>
      <c r="E148" s="64"/>
      <c r="F148" s="64"/>
      <c r="G148" s="147"/>
      <c r="I148" s="237"/>
      <c r="J148" s="59"/>
      <c r="K148" s="59"/>
      <c r="L148" s="60"/>
      <c r="M148" s="60"/>
      <c r="O148" s="149"/>
      <c r="P148" s="59"/>
      <c r="Q148" s="59"/>
      <c r="R148" s="60"/>
      <c r="S148" s="60"/>
      <c r="U148" s="67"/>
      <c r="V148" s="4"/>
      <c r="W148" s="4"/>
      <c r="X148" s="4"/>
      <c r="Y148" s="67"/>
      <c r="Z148" s="139"/>
      <c r="AH148" s="131"/>
      <c r="AI148" s="154"/>
      <c r="BC148" s="91"/>
      <c r="BF148" s="52"/>
      <c r="BG148" s="52"/>
      <c r="BH148" s="52"/>
      <c r="BI148" s="52"/>
      <c r="BJ148" s="52"/>
      <c r="BK148" s="52"/>
      <c r="BL148" s="52"/>
      <c r="BM148" s="52"/>
      <c r="BN148" s="52"/>
      <c r="BO148" s="52"/>
      <c r="CR148" s="63"/>
      <c r="CS148" s="39"/>
      <c r="CT148" s="159"/>
    </row>
    <row r="149" spans="1:98" x14ac:dyDescent="0.25">
      <c r="A149" s="27"/>
      <c r="D149" s="59"/>
      <c r="E149" s="59"/>
      <c r="F149" s="59"/>
      <c r="G149" s="67"/>
      <c r="H149" s="230"/>
      <c r="I149" s="230"/>
      <c r="J149" s="4"/>
      <c r="K149" s="4"/>
      <c r="L149" s="4"/>
      <c r="M149" s="4"/>
      <c r="N149" s="230"/>
      <c r="O149" s="4"/>
      <c r="P149" s="4"/>
      <c r="Q149" s="4"/>
      <c r="R149" s="4"/>
      <c r="S149" s="4"/>
      <c r="T149" s="230"/>
      <c r="U149" s="4"/>
      <c r="V149" s="4"/>
      <c r="W149" s="4"/>
      <c r="X149" s="4"/>
      <c r="Y149" s="4"/>
      <c r="Z149" s="139"/>
      <c r="AA149" s="230"/>
      <c r="AB149" s="230"/>
      <c r="AC149" s="230"/>
      <c r="AD149" s="230"/>
      <c r="AE149" s="230"/>
      <c r="AF149" s="230"/>
      <c r="AG149" s="230"/>
      <c r="AH149" s="139"/>
      <c r="AI149" s="70"/>
      <c r="AJ149" s="239"/>
      <c r="AK149" s="230"/>
      <c r="AL149" s="230"/>
      <c r="AM149" s="230"/>
      <c r="AN149" s="230"/>
      <c r="AP149" s="276"/>
      <c r="AQ149" s="276"/>
      <c r="AR149" s="280"/>
      <c r="AS149" s="280"/>
      <c r="AT149" s="280"/>
      <c r="AV149" s="115"/>
      <c r="AW149" s="59"/>
      <c r="AX149" s="59"/>
      <c r="AY149" s="59"/>
      <c r="AZ149" s="59"/>
      <c r="BC149" s="91"/>
      <c r="BF149" s="52"/>
      <c r="BG149" s="53"/>
      <c r="BH149" s="52"/>
      <c r="BI149" s="52"/>
      <c r="BJ149" s="52"/>
      <c r="BK149" s="52"/>
      <c r="BL149" s="52"/>
      <c r="BM149" s="52"/>
      <c r="BN149" s="52"/>
      <c r="BO149" s="52"/>
      <c r="CR149" s="63"/>
      <c r="CS149" s="330"/>
      <c r="CT149" s="159"/>
    </row>
    <row r="150" spans="1:98" x14ac:dyDescent="0.25">
      <c r="A150" s="27"/>
      <c r="D150" s="147"/>
      <c r="E150" s="147"/>
      <c r="F150" s="147"/>
      <c r="G150" s="147"/>
      <c r="J150" s="64"/>
      <c r="K150" s="59"/>
      <c r="L150" s="60"/>
      <c r="M150" s="60"/>
      <c r="O150" s="4"/>
      <c r="P150" s="4"/>
      <c r="Q150" s="59"/>
      <c r="R150" s="60"/>
      <c r="S150" s="60"/>
      <c r="U150" s="4"/>
      <c r="V150" s="4"/>
      <c r="W150" s="4"/>
      <c r="X150" s="4"/>
      <c r="Y150" s="147"/>
      <c r="Z150" s="161"/>
      <c r="AH150" s="139"/>
      <c r="AI150" s="4"/>
      <c r="BC150" s="91"/>
      <c r="BF150" s="52"/>
      <c r="BG150" s="53"/>
      <c r="BH150" s="52"/>
      <c r="BI150" s="221"/>
      <c r="BJ150" s="52"/>
      <c r="BK150" s="52"/>
      <c r="BL150" s="52"/>
      <c r="BM150" s="52"/>
      <c r="BN150" s="221"/>
      <c r="BO150" s="52"/>
      <c r="BS150" s="147"/>
      <c r="CR150" s="307"/>
      <c r="CS150" s="283"/>
      <c r="CT150" s="343"/>
    </row>
    <row r="151" spans="1:98" x14ac:dyDescent="0.25">
      <c r="A151" s="27"/>
      <c r="D151" s="59"/>
      <c r="E151" s="59"/>
      <c r="F151" s="59"/>
      <c r="G151" s="64"/>
      <c r="I151" s="235"/>
      <c r="J151" s="4"/>
      <c r="K151" s="59"/>
      <c r="L151" s="60"/>
      <c r="M151" s="60"/>
      <c r="O151" s="4"/>
      <c r="P151" s="177"/>
      <c r="Q151" s="177"/>
      <c r="R151" s="177"/>
      <c r="S151" s="177"/>
      <c r="U151" s="4"/>
      <c r="V151" s="4"/>
      <c r="W151" s="177"/>
      <c r="X151" s="177"/>
      <c r="Y151" s="177"/>
      <c r="Z151" s="426"/>
      <c r="AH151" s="139"/>
      <c r="AI151" s="4"/>
      <c r="AW151" s="10"/>
      <c r="AX151" s="10"/>
      <c r="BC151" s="91"/>
      <c r="BF151" s="294"/>
      <c r="BG151" s="294"/>
      <c r="BH151" s="294"/>
      <c r="BI151" s="294"/>
      <c r="BJ151" s="294"/>
      <c r="BK151" s="294"/>
      <c r="BL151" s="52"/>
      <c r="BM151" s="52"/>
      <c r="BN151" s="52"/>
      <c r="BO151" s="52"/>
      <c r="CR151" s="63"/>
      <c r="CS151" s="39"/>
      <c r="CT151" s="159"/>
    </row>
    <row r="152" spans="1:98" x14ac:dyDescent="0.25">
      <c r="A152" s="27"/>
      <c r="D152" s="175"/>
      <c r="E152" s="176"/>
      <c r="F152" s="176"/>
      <c r="G152" s="174"/>
      <c r="I152" s="233"/>
      <c r="J152" s="177"/>
      <c r="K152" s="173"/>
      <c r="L152" s="178"/>
      <c r="M152" s="178"/>
      <c r="O152" s="59"/>
      <c r="P152" s="177"/>
      <c r="Q152" s="4"/>
      <c r="R152" s="4"/>
      <c r="S152" s="4"/>
      <c r="U152" s="173"/>
      <c r="V152" s="177"/>
      <c r="W152" s="177"/>
      <c r="X152" s="177"/>
      <c r="Y152" s="175"/>
      <c r="Z152" s="426"/>
      <c r="AH152" s="139"/>
      <c r="AI152" s="4"/>
      <c r="AV152" s="182"/>
      <c r="AW152" s="285"/>
      <c r="AX152" s="285"/>
      <c r="AY152" s="285"/>
      <c r="AZ152" s="285"/>
      <c r="BA152" s="285"/>
      <c r="BB152" s="183"/>
      <c r="BC152" s="91"/>
      <c r="BF152" s="296"/>
      <c r="BG152" s="296"/>
      <c r="BH152" s="296"/>
      <c r="BI152" s="296"/>
      <c r="BJ152" s="296"/>
      <c r="BK152" s="296"/>
      <c r="BL152" s="296"/>
      <c r="BM152" s="296"/>
      <c r="BN152" s="296"/>
      <c r="BO152" s="296"/>
      <c r="BP152" s="184"/>
      <c r="BQ152" s="184"/>
      <c r="BR152" s="184"/>
      <c r="BS152" s="184"/>
      <c r="BT152" s="184"/>
      <c r="BU152" s="184"/>
      <c r="BV152" s="184"/>
      <c r="BW152" s="184"/>
      <c r="CR152" s="188"/>
      <c r="CS152" s="189"/>
      <c r="CT152" s="190"/>
    </row>
    <row r="153" spans="1:98" x14ac:dyDescent="0.25">
      <c r="A153" s="27"/>
      <c r="D153" s="59"/>
      <c r="E153" s="64"/>
      <c r="F153" s="64"/>
      <c r="G153" s="59"/>
      <c r="I153" s="235"/>
      <c r="J153" s="4"/>
      <c r="K153" s="4"/>
      <c r="L153" s="4"/>
      <c r="M153" s="67"/>
      <c r="O153" s="4"/>
      <c r="P153" s="67"/>
      <c r="Q153" s="67"/>
      <c r="R153" s="67"/>
      <c r="S153" s="67"/>
      <c r="U153" s="4"/>
      <c r="V153" s="4"/>
      <c r="W153" s="4"/>
      <c r="X153" s="4"/>
      <c r="Y153" s="64"/>
      <c r="Z153" s="139"/>
      <c r="AH153" s="132"/>
      <c r="AI153" s="4"/>
      <c r="BC153" s="91"/>
      <c r="BF153" s="52"/>
      <c r="BG153" s="53"/>
      <c r="BH153" s="52"/>
      <c r="BI153" s="52"/>
      <c r="BJ153" s="52"/>
      <c r="BK153" s="52"/>
      <c r="BL153" s="52"/>
      <c r="BM153" s="52"/>
      <c r="BN153" s="52"/>
      <c r="BO153" s="52"/>
      <c r="CR153" s="210"/>
      <c r="CS153" s="115"/>
      <c r="CT153" s="337"/>
    </row>
    <row r="154" spans="1:98" x14ac:dyDescent="0.25">
      <c r="A154" s="27"/>
      <c r="D154" s="59"/>
      <c r="E154" s="64"/>
      <c r="F154" s="64"/>
      <c r="G154" s="64"/>
      <c r="I154" s="4"/>
      <c r="J154" s="4"/>
      <c r="K154" s="59"/>
      <c r="L154" s="60"/>
      <c r="M154" s="60"/>
      <c r="O154" s="177"/>
      <c r="P154" s="177"/>
      <c r="Q154" s="177"/>
      <c r="R154" s="177"/>
      <c r="S154" s="177"/>
      <c r="U154" s="4"/>
      <c r="V154" s="4"/>
      <c r="W154" s="4"/>
      <c r="X154" s="4"/>
      <c r="Y154" s="64"/>
      <c r="Z154" s="342"/>
      <c r="AH154" s="139"/>
      <c r="AI154" s="4"/>
      <c r="AW154" s="10"/>
      <c r="AX154" s="10"/>
      <c r="BC154" s="91"/>
      <c r="BF154" s="294"/>
      <c r="BG154" s="294"/>
      <c r="BH154" s="294"/>
      <c r="BI154" s="294"/>
      <c r="BJ154" s="294"/>
      <c r="BK154" s="294"/>
      <c r="BL154" s="52"/>
      <c r="BM154" s="52"/>
      <c r="BN154" s="52"/>
      <c r="BO154" s="52"/>
      <c r="CR154" s="63"/>
      <c r="CS154" s="39"/>
      <c r="CT154" s="159"/>
    </row>
    <row r="155" spans="1:98" x14ac:dyDescent="0.25">
      <c r="A155" s="27"/>
      <c r="D155" s="59"/>
      <c r="E155" s="64"/>
      <c r="F155" s="64"/>
      <c r="G155" s="64"/>
      <c r="I155" s="4"/>
      <c r="J155" s="4"/>
      <c r="K155" s="59"/>
      <c r="L155" s="60"/>
      <c r="M155" s="60"/>
      <c r="O155" s="177"/>
      <c r="P155" s="177"/>
      <c r="Q155" s="177"/>
      <c r="R155" s="177"/>
      <c r="S155" s="177"/>
      <c r="U155" s="4"/>
      <c r="V155" s="4"/>
      <c r="W155" s="4"/>
      <c r="X155" s="4"/>
      <c r="Y155" s="64"/>
      <c r="Z155" s="342"/>
      <c r="AH155" s="139"/>
      <c r="AI155" s="4"/>
      <c r="AW155" s="10"/>
      <c r="AX155" s="10"/>
      <c r="BC155" s="91"/>
      <c r="BF155" s="62"/>
      <c r="BG155" s="62"/>
      <c r="BH155" s="62"/>
      <c r="BI155" s="62"/>
      <c r="BJ155" s="62"/>
      <c r="BK155" s="62"/>
      <c r="CR155" s="63"/>
      <c r="CS155" s="39"/>
      <c r="CT155" s="159"/>
    </row>
    <row r="156" spans="1:98" x14ac:dyDescent="0.25">
      <c r="A156" s="27"/>
      <c r="D156" s="67"/>
      <c r="E156" s="64"/>
      <c r="F156" s="64"/>
      <c r="G156" s="67"/>
      <c r="I156" s="64"/>
      <c r="J156" s="59"/>
      <c r="K156" s="59"/>
      <c r="L156" s="60"/>
      <c r="M156" s="67"/>
      <c r="O156" s="59"/>
      <c r="P156" s="59"/>
      <c r="Q156" s="59"/>
      <c r="R156" s="59"/>
      <c r="S156" s="59"/>
      <c r="U156" s="4"/>
      <c r="V156" s="4"/>
      <c r="W156" s="4"/>
      <c r="X156" s="4"/>
      <c r="Y156" s="67"/>
      <c r="Z156" s="242"/>
      <c r="AH156" s="131"/>
      <c r="AI156" s="4"/>
      <c r="BC156" s="91"/>
      <c r="BF156" s="150"/>
      <c r="BG156" s="64"/>
      <c r="BI156" s="150"/>
      <c r="BJ156" s="150"/>
      <c r="BK156" s="59"/>
      <c r="BN156" s="59"/>
      <c r="BO156" s="4"/>
      <c r="BT156" s="59"/>
      <c r="CR156" s="113"/>
      <c r="CS156" s="256"/>
      <c r="CT156" s="338"/>
    </row>
    <row r="157" spans="1:98" x14ac:dyDescent="0.25">
      <c r="A157" s="27"/>
      <c r="D157" s="59"/>
      <c r="E157" s="59"/>
      <c r="F157" s="59"/>
      <c r="G157" s="147"/>
      <c r="I157" s="64"/>
      <c r="J157" s="4"/>
      <c r="K157" s="59"/>
      <c r="L157" s="60"/>
      <c r="M157" s="60"/>
      <c r="O157" s="149"/>
      <c r="P157" s="59"/>
      <c r="Q157" s="59"/>
      <c r="R157" s="60"/>
      <c r="S157" s="60"/>
      <c r="U157" s="4"/>
      <c r="V157" s="4"/>
      <c r="W157" s="4"/>
      <c r="X157" s="4"/>
      <c r="Y157" s="59"/>
      <c r="Z157" s="342"/>
      <c r="AH157" s="132"/>
      <c r="AI157" s="154"/>
      <c r="BC157" s="91"/>
      <c r="BG157" s="14"/>
      <c r="BK157" s="295"/>
      <c r="CR157" s="63"/>
      <c r="CS157" s="39"/>
      <c r="CT157" s="159"/>
    </row>
    <row r="158" spans="1:98" x14ac:dyDescent="0.25">
      <c r="A158" s="27"/>
      <c r="D158" s="67"/>
      <c r="E158" s="72"/>
      <c r="F158" s="72"/>
      <c r="G158" s="67"/>
      <c r="H158" s="230"/>
      <c r="I158" s="4"/>
      <c r="J158" s="59"/>
      <c r="K158" s="59"/>
      <c r="L158" s="60"/>
      <c r="M158" s="60"/>
      <c r="N158" s="230"/>
      <c r="O158" s="58"/>
      <c r="P158" s="59"/>
      <c r="Q158" s="59"/>
      <c r="R158" s="60"/>
      <c r="S158" s="60"/>
      <c r="T158" s="230"/>
      <c r="U158" s="150"/>
      <c r="V158" s="4"/>
      <c r="W158" s="4"/>
      <c r="X158" s="4"/>
      <c r="Y158" s="67"/>
      <c r="Z158" s="342"/>
      <c r="AA158" s="230"/>
      <c r="AB158" s="230"/>
      <c r="AC158" s="230"/>
      <c r="AD158" s="230"/>
      <c r="AE158" s="230"/>
      <c r="AF158" s="230"/>
      <c r="AG158" s="230"/>
      <c r="AH158" s="131"/>
      <c r="AI158" s="4"/>
      <c r="AJ158" s="230"/>
      <c r="AK158" s="230"/>
      <c r="AL158" s="230"/>
      <c r="AM158" s="230"/>
      <c r="AN158" s="230"/>
      <c r="AP158" s="276"/>
      <c r="AQ158" s="276"/>
      <c r="AR158" s="280"/>
      <c r="AS158" s="280"/>
      <c r="AT158" s="280"/>
      <c r="BC158" s="91"/>
      <c r="CR158" s="113"/>
      <c r="CS158" s="256"/>
      <c r="CT158" s="159"/>
    </row>
    <row r="159" spans="1:98" x14ac:dyDescent="0.25">
      <c r="A159" s="27"/>
      <c r="D159" s="67"/>
      <c r="E159" s="72"/>
      <c r="F159" s="72"/>
      <c r="G159" s="67"/>
      <c r="I159" s="150"/>
      <c r="J159" s="4"/>
      <c r="K159" s="67"/>
      <c r="L159" s="4"/>
      <c r="M159" s="4"/>
      <c r="O159" s="4"/>
      <c r="P159" s="4"/>
      <c r="Q159" s="67"/>
      <c r="R159" s="67"/>
      <c r="S159" s="67"/>
      <c r="U159" s="4"/>
      <c r="V159" s="4"/>
      <c r="W159" s="4"/>
      <c r="X159" s="4"/>
      <c r="Y159" s="67"/>
      <c r="Z159" s="427"/>
      <c r="AH159" s="132"/>
      <c r="AI159" s="4"/>
      <c r="BC159" s="91"/>
      <c r="CR159" s="69"/>
      <c r="CS159" s="326"/>
      <c r="CT159" s="339"/>
    </row>
    <row r="160" spans="1:98" x14ac:dyDescent="0.25">
      <c r="A160" s="27"/>
      <c r="D160" s="67"/>
      <c r="E160" s="64"/>
      <c r="F160" s="64"/>
      <c r="G160" s="147"/>
      <c r="I160" s="59"/>
      <c r="J160" s="59"/>
      <c r="K160" s="59"/>
      <c r="L160" s="60"/>
      <c r="M160" s="60"/>
      <c r="O160" s="149"/>
      <c r="P160" s="59"/>
      <c r="Q160" s="59"/>
      <c r="R160" s="60"/>
      <c r="S160" s="60"/>
      <c r="U160" s="67"/>
      <c r="V160" s="59"/>
      <c r="W160" s="59"/>
      <c r="X160" s="60"/>
      <c r="Y160" s="67"/>
      <c r="Z160" s="429"/>
      <c r="AH160" s="131"/>
      <c r="AI160" s="154"/>
      <c r="BC160" s="91"/>
      <c r="BF160" s="73"/>
      <c r="BG160" s="74"/>
      <c r="BI160" s="62"/>
      <c r="BJ160" s="74"/>
      <c r="BK160" s="74"/>
      <c r="BL160" s="73"/>
      <c r="BM160" s="62"/>
      <c r="BT160" s="62"/>
      <c r="CR160" s="63"/>
      <c r="CS160" s="39"/>
      <c r="CT160" s="159"/>
    </row>
    <row r="161" spans="1:98" x14ac:dyDescent="0.25">
      <c r="A161" s="27"/>
      <c r="D161" s="59"/>
      <c r="E161" s="59"/>
      <c r="F161" s="59"/>
      <c r="G161" s="147"/>
      <c r="I161" s="64"/>
      <c r="J161" s="4"/>
      <c r="K161" s="59"/>
      <c r="L161" s="60"/>
      <c r="M161" s="60"/>
      <c r="O161" s="149"/>
      <c r="P161" s="59"/>
      <c r="Q161" s="59"/>
      <c r="R161" s="60"/>
      <c r="S161" s="60"/>
      <c r="U161" s="59"/>
      <c r="V161" s="4"/>
      <c r="W161" s="4"/>
      <c r="X161" s="4"/>
      <c r="Y161" s="59"/>
      <c r="Z161" s="342"/>
      <c r="AH161" s="132"/>
      <c r="AI161" s="154"/>
      <c r="BC161" s="91"/>
      <c r="BG161" s="14"/>
      <c r="CR161" s="63"/>
      <c r="CS161" s="39"/>
      <c r="CT161" s="159"/>
    </row>
    <row r="162" spans="1:98" x14ac:dyDescent="0.25">
      <c r="A162" s="27"/>
      <c r="D162" s="59"/>
      <c r="E162" s="59"/>
      <c r="F162" s="59"/>
      <c r="G162" s="147"/>
      <c r="I162" s="64"/>
      <c r="J162" s="59"/>
      <c r="K162" s="59"/>
      <c r="L162" s="60"/>
      <c r="M162" s="60"/>
      <c r="O162" s="149"/>
      <c r="P162" s="59"/>
      <c r="Q162" s="59"/>
      <c r="R162" s="60"/>
      <c r="S162" s="60"/>
      <c r="U162" s="59"/>
      <c r="V162" s="4"/>
      <c r="W162" s="4"/>
      <c r="X162" s="4"/>
      <c r="Y162" s="59"/>
      <c r="Z162" s="342"/>
      <c r="AH162" s="132"/>
      <c r="AI162" s="154"/>
      <c r="BC162" s="91"/>
      <c r="BG162" s="14"/>
      <c r="CR162" s="63"/>
      <c r="CS162" s="39"/>
      <c r="CT162" s="159"/>
    </row>
    <row r="163" spans="1:98" x14ac:dyDescent="0.25">
      <c r="A163" s="27"/>
      <c r="D163" s="67"/>
      <c r="E163" s="64"/>
      <c r="F163" s="64"/>
      <c r="G163" s="147"/>
      <c r="I163" s="59"/>
      <c r="J163" s="59"/>
      <c r="K163" s="59"/>
      <c r="L163" s="60"/>
      <c r="M163" s="60"/>
      <c r="O163" s="149"/>
      <c r="P163" s="59"/>
      <c r="Q163" s="59"/>
      <c r="R163" s="60"/>
      <c r="S163" s="60"/>
      <c r="U163" s="67"/>
      <c r="V163" s="59"/>
      <c r="W163" s="59"/>
      <c r="X163" s="60"/>
      <c r="Y163" s="67"/>
      <c r="Z163" s="429"/>
      <c r="AH163" s="131"/>
      <c r="AI163" s="154"/>
      <c r="BC163" s="91"/>
      <c r="BF163" s="73"/>
      <c r="BG163" s="74"/>
      <c r="BI163" s="62"/>
      <c r="BO163" s="62"/>
      <c r="BU163" s="62"/>
      <c r="CR163" s="63"/>
      <c r="CS163" s="39"/>
      <c r="CT163" s="159"/>
    </row>
    <row r="164" spans="1:98" x14ac:dyDescent="0.25">
      <c r="A164" s="27"/>
      <c r="D164" s="67"/>
      <c r="E164" s="64"/>
      <c r="F164" s="64"/>
      <c r="G164" s="147"/>
      <c r="I164" s="59"/>
      <c r="J164" s="59"/>
      <c r="K164" s="59"/>
      <c r="L164" s="60"/>
      <c r="M164" s="60"/>
      <c r="O164" s="149"/>
      <c r="P164" s="59"/>
      <c r="Q164" s="59"/>
      <c r="R164" s="60"/>
      <c r="S164" s="60"/>
      <c r="U164" s="67"/>
      <c r="V164" s="59"/>
      <c r="W164" s="59"/>
      <c r="X164" s="60"/>
      <c r="Y164" s="67"/>
      <c r="Z164" s="161"/>
      <c r="AH164" s="131"/>
      <c r="AI164" s="154"/>
      <c r="BC164" s="91"/>
      <c r="BG164" s="14"/>
      <c r="BK164" s="295"/>
      <c r="CR164" s="63"/>
      <c r="CS164" s="39"/>
      <c r="CT164" s="159"/>
    </row>
    <row r="165" spans="1:98" x14ac:dyDescent="0.25">
      <c r="A165" s="27"/>
      <c r="D165" s="67"/>
      <c r="E165" s="64"/>
      <c r="F165" s="64"/>
      <c r="G165" s="147"/>
      <c r="I165" s="59"/>
      <c r="J165" s="59"/>
      <c r="K165" s="59"/>
      <c r="L165" s="60"/>
      <c r="M165" s="60"/>
      <c r="O165" s="149"/>
      <c r="P165" s="59"/>
      <c r="Q165" s="59"/>
      <c r="R165" s="60"/>
      <c r="S165" s="60"/>
      <c r="U165" s="67"/>
      <c r="V165" s="59"/>
      <c r="W165" s="59"/>
      <c r="X165" s="60"/>
      <c r="Y165" s="67"/>
      <c r="Z165" s="161"/>
      <c r="AH165" s="131"/>
      <c r="AI165" s="154"/>
      <c r="BC165" s="91"/>
      <c r="BF165" s="62"/>
      <c r="BG165" s="74"/>
      <c r="BH165" s="73"/>
      <c r="BI165" s="62"/>
      <c r="BK165" s="295"/>
      <c r="BO165" s="62"/>
      <c r="BU165" s="62"/>
      <c r="CR165" s="63"/>
      <c r="CS165" s="39"/>
      <c r="CT165" s="159"/>
    </row>
    <row r="166" spans="1:98" x14ac:dyDescent="0.25">
      <c r="A166" s="27"/>
      <c r="D166" s="147"/>
      <c r="E166" s="147"/>
      <c r="F166" s="147"/>
      <c r="G166" s="147"/>
      <c r="I166" s="4"/>
      <c r="J166" s="150"/>
      <c r="K166" s="59"/>
      <c r="L166" s="60"/>
      <c r="M166" s="60"/>
      <c r="O166" s="4"/>
      <c r="P166" s="4"/>
      <c r="Q166" s="59"/>
      <c r="R166" s="60"/>
      <c r="S166" s="60"/>
      <c r="U166" s="147"/>
      <c r="V166" s="4"/>
      <c r="W166" s="4"/>
      <c r="X166" s="4"/>
      <c r="Y166" s="147"/>
      <c r="Z166" s="161"/>
      <c r="AH166" s="161"/>
      <c r="AI166" s="4"/>
      <c r="BC166" s="91"/>
      <c r="BF166" s="147"/>
      <c r="BG166" s="147"/>
      <c r="BK166" s="4"/>
      <c r="BL166" s="59"/>
      <c r="BM166" s="60"/>
      <c r="BN166" s="60"/>
      <c r="BS166" s="147"/>
      <c r="BT166" s="147"/>
      <c r="CR166" s="63"/>
      <c r="CS166" s="39"/>
      <c r="CT166" s="159"/>
    </row>
    <row r="167" spans="1:98" x14ac:dyDescent="0.25">
      <c r="A167" s="27"/>
      <c r="D167" s="67"/>
      <c r="E167" s="64"/>
      <c r="F167" s="64"/>
      <c r="G167" s="67"/>
      <c r="H167" s="230"/>
      <c r="I167" s="4"/>
      <c r="J167" s="4"/>
      <c r="K167" s="4"/>
      <c r="L167" s="4"/>
      <c r="M167" s="4"/>
      <c r="N167" s="230"/>
      <c r="O167" s="4"/>
      <c r="P167" s="4"/>
      <c r="Q167" s="4"/>
      <c r="R167" s="4"/>
      <c r="S167" s="4"/>
      <c r="T167" s="230"/>
      <c r="U167" s="4"/>
      <c r="V167" s="4"/>
      <c r="W167" s="4"/>
      <c r="X167" s="4"/>
      <c r="Y167" s="67"/>
      <c r="Z167" s="139"/>
      <c r="AA167" s="230"/>
      <c r="AB167" s="230"/>
      <c r="AC167" s="230"/>
      <c r="AD167" s="230"/>
      <c r="AE167" s="230"/>
      <c r="AF167" s="230"/>
      <c r="AG167" s="230"/>
      <c r="AH167" s="139"/>
      <c r="AI167" s="4"/>
      <c r="AJ167" s="230"/>
      <c r="AK167" s="230"/>
      <c r="AL167" s="230"/>
      <c r="AM167" s="230"/>
      <c r="AN167" s="230"/>
      <c r="AP167" s="276"/>
      <c r="AQ167" s="276"/>
      <c r="AR167" s="280"/>
      <c r="AS167" s="280"/>
      <c r="AT167" s="280"/>
      <c r="BC167" s="91"/>
      <c r="BK167" s="295"/>
      <c r="CR167" s="113"/>
      <c r="CS167" s="256"/>
      <c r="CT167" s="159"/>
    </row>
    <row r="168" spans="1:98" x14ac:dyDescent="0.25">
      <c r="A168" s="27"/>
      <c r="D168" s="67"/>
      <c r="E168" s="64"/>
      <c r="F168" s="64"/>
      <c r="G168" s="147"/>
      <c r="I168" s="4"/>
      <c r="J168" s="220"/>
      <c r="K168" s="59"/>
      <c r="L168" s="60"/>
      <c r="M168" s="60"/>
      <c r="O168" s="149"/>
      <c r="P168" s="59"/>
      <c r="Q168" s="59"/>
      <c r="R168" s="60"/>
      <c r="S168" s="60"/>
      <c r="U168" s="67"/>
      <c r="V168" s="4"/>
      <c r="W168" s="4"/>
      <c r="X168" s="4"/>
      <c r="Y168" s="67"/>
      <c r="Z168" s="139"/>
      <c r="AH168" s="131"/>
      <c r="AI168" s="154"/>
      <c r="BC168" s="91"/>
      <c r="BG168" s="14"/>
      <c r="CR168" s="63"/>
      <c r="CS168" s="39"/>
      <c r="CT168" s="159"/>
    </row>
    <row r="169" spans="1:98" x14ac:dyDescent="0.25">
      <c r="A169" s="27"/>
      <c r="D169" s="59"/>
      <c r="E169" s="59"/>
      <c r="F169" s="59"/>
      <c r="G169" s="147"/>
      <c r="I169" s="64"/>
      <c r="J169" s="4"/>
      <c r="K169" s="59"/>
      <c r="L169" s="60"/>
      <c r="M169" s="60"/>
      <c r="O169" s="149"/>
      <c r="P169" s="59"/>
      <c r="Q169" s="59"/>
      <c r="R169" s="60"/>
      <c r="S169" s="60"/>
      <c r="U169" s="59"/>
      <c r="V169" s="4"/>
      <c r="W169" s="4"/>
      <c r="X169" s="4"/>
      <c r="Y169" s="59"/>
      <c r="Z169" s="139"/>
      <c r="AH169" s="132"/>
      <c r="AI169" s="154"/>
      <c r="BC169" s="91"/>
      <c r="BG169" s="14"/>
      <c r="CR169" s="63"/>
      <c r="CS169" s="39"/>
      <c r="CT169" s="159"/>
    </row>
    <row r="170" spans="1:98" x14ac:dyDescent="0.25">
      <c r="A170" s="27"/>
      <c r="D170" s="147"/>
      <c r="E170" s="147"/>
      <c r="F170" s="147"/>
      <c r="G170" s="147"/>
      <c r="I170" s="4"/>
      <c r="J170" s="4"/>
      <c r="K170" s="4"/>
      <c r="L170" s="60"/>
      <c r="M170" s="60"/>
      <c r="O170" s="4"/>
      <c r="P170" s="4"/>
      <c r="Q170" s="59"/>
      <c r="R170" s="60"/>
      <c r="S170" s="60"/>
      <c r="U170" s="147"/>
      <c r="V170" s="4"/>
      <c r="W170" s="4"/>
      <c r="X170" s="4"/>
      <c r="Y170" s="60"/>
      <c r="Z170" s="161"/>
      <c r="AH170" s="161"/>
      <c r="AI170" s="4"/>
      <c r="BC170" s="91"/>
      <c r="CR170" s="320"/>
      <c r="CS170" s="283"/>
      <c r="CT170" s="335"/>
    </row>
    <row r="171" spans="1:98" x14ac:dyDescent="0.25">
      <c r="A171" s="27"/>
      <c r="D171" s="175"/>
      <c r="E171" s="176"/>
      <c r="F171" s="176"/>
      <c r="G171" s="175"/>
      <c r="I171" s="173"/>
      <c r="J171" s="177"/>
      <c r="K171" s="173"/>
      <c r="L171" s="178"/>
      <c r="M171" s="178"/>
      <c r="O171" s="59"/>
      <c r="P171" s="177"/>
      <c r="Q171" s="4"/>
      <c r="R171" s="4"/>
      <c r="S171" s="4"/>
      <c r="U171" s="173"/>
      <c r="V171" s="177"/>
      <c r="W171" s="177"/>
      <c r="X171" s="177"/>
      <c r="Y171" s="175"/>
      <c r="Z171" s="426"/>
      <c r="AH171" s="139"/>
      <c r="AI171" s="4"/>
      <c r="AV171" s="182"/>
      <c r="AW171" s="285"/>
      <c r="AX171" s="285"/>
      <c r="AY171" s="285"/>
      <c r="AZ171" s="285"/>
      <c r="BA171" s="285"/>
      <c r="BB171" s="183"/>
      <c r="BC171" s="91"/>
      <c r="BF171" s="186"/>
      <c r="BG171" s="184"/>
      <c r="BH171" s="184"/>
      <c r="BI171" s="184"/>
      <c r="BJ171" s="184"/>
      <c r="BK171" s="184"/>
      <c r="BL171" s="184"/>
      <c r="BM171" s="184"/>
      <c r="BN171" s="184"/>
      <c r="BO171" s="184"/>
      <c r="BP171" s="184"/>
      <c r="BQ171" s="184"/>
      <c r="BR171" s="184"/>
      <c r="BS171" s="184"/>
      <c r="BT171" s="184"/>
      <c r="BU171" s="184"/>
      <c r="BV171" s="184"/>
      <c r="BW171" s="184"/>
      <c r="CR171" s="188"/>
      <c r="CS171" s="189"/>
      <c r="CT171" s="190"/>
    </row>
    <row r="172" spans="1:98" x14ac:dyDescent="0.25">
      <c r="A172" s="27"/>
      <c r="D172" s="147"/>
      <c r="E172" s="147"/>
      <c r="F172" s="147"/>
      <c r="G172" s="147"/>
      <c r="I172" s="4"/>
      <c r="J172" s="150"/>
      <c r="K172" s="59"/>
      <c r="L172" s="60"/>
      <c r="M172" s="60"/>
      <c r="O172" s="4"/>
      <c r="P172" s="4"/>
      <c r="Q172" s="59"/>
      <c r="R172" s="60"/>
      <c r="S172" s="60"/>
      <c r="U172" s="4"/>
      <c r="V172" s="4"/>
      <c r="W172" s="4"/>
      <c r="X172" s="4"/>
      <c r="Y172" s="147"/>
      <c r="Z172" s="139"/>
      <c r="AH172" s="161"/>
      <c r="AI172" s="4"/>
      <c r="BC172" s="91"/>
      <c r="CR172" s="63"/>
      <c r="CS172" s="39"/>
      <c r="CT172" s="159"/>
    </row>
    <row r="173" spans="1:98" x14ac:dyDescent="0.25">
      <c r="A173" s="27"/>
      <c r="D173" s="67"/>
      <c r="E173" s="67"/>
      <c r="F173" s="67"/>
      <c r="G173" s="67"/>
      <c r="H173" s="230"/>
      <c r="I173" s="4"/>
      <c r="J173" s="59"/>
      <c r="K173" s="59"/>
      <c r="L173" s="60"/>
      <c r="M173" s="60"/>
      <c r="N173" s="230"/>
      <c r="O173" s="4"/>
      <c r="P173" s="59"/>
      <c r="Q173" s="59"/>
      <c r="R173" s="60"/>
      <c r="S173" s="60"/>
      <c r="T173" s="230"/>
      <c r="U173" s="59"/>
      <c r="V173" s="4"/>
      <c r="W173" s="4"/>
      <c r="X173" s="4"/>
      <c r="Y173" s="67"/>
      <c r="Z173" s="139"/>
      <c r="AA173" s="230"/>
      <c r="AB173" s="230"/>
      <c r="AC173" s="230"/>
      <c r="AD173" s="230"/>
      <c r="AE173" s="230"/>
      <c r="AF173" s="230"/>
      <c r="AG173" s="230"/>
      <c r="AH173" s="131"/>
      <c r="AI173" s="4"/>
      <c r="AJ173" s="230"/>
      <c r="AK173" s="230"/>
      <c r="AL173" s="230"/>
      <c r="AM173" s="230"/>
      <c r="AN173" s="230"/>
      <c r="AP173" s="276"/>
      <c r="AQ173" s="276"/>
      <c r="AR173" s="280"/>
      <c r="AS173" s="280"/>
      <c r="AT173" s="280"/>
      <c r="BC173" s="91"/>
      <c r="BH173" s="67"/>
      <c r="CA173" s="67"/>
      <c r="CR173" s="113"/>
      <c r="CS173" s="256"/>
      <c r="CT173" s="338"/>
    </row>
    <row r="174" spans="1:98" x14ac:dyDescent="0.25">
      <c r="A174" s="27"/>
      <c r="D174" s="147"/>
      <c r="E174" s="147"/>
      <c r="F174" s="147"/>
      <c r="G174" s="167"/>
      <c r="I174" s="4"/>
      <c r="J174" s="150"/>
      <c r="K174" s="59"/>
      <c r="L174" s="60"/>
      <c r="M174" s="60"/>
      <c r="O174" s="4"/>
      <c r="P174" s="4"/>
      <c r="Q174" s="59"/>
      <c r="R174" s="60"/>
      <c r="S174" s="60"/>
      <c r="U174" s="147"/>
      <c r="V174" s="4"/>
      <c r="W174" s="4"/>
      <c r="X174" s="4"/>
      <c r="Y174" s="147"/>
      <c r="Z174" s="161"/>
      <c r="AH174" s="160"/>
      <c r="AI174" s="4"/>
      <c r="BC174" s="91"/>
      <c r="BN174" s="147"/>
      <c r="BS174" s="147"/>
      <c r="BT174" s="147"/>
      <c r="CR174" s="319"/>
      <c r="CS174" s="39"/>
      <c r="CT174" s="343"/>
    </row>
    <row r="175" spans="1:98" x14ac:dyDescent="0.25">
      <c r="A175" s="27"/>
      <c r="D175" s="59"/>
      <c r="E175" s="64"/>
      <c r="F175" s="64"/>
      <c r="G175" s="67"/>
      <c r="H175" s="230"/>
      <c r="I175" s="4"/>
      <c r="J175" s="4"/>
      <c r="K175" s="4"/>
      <c r="L175" s="4"/>
      <c r="M175" s="4"/>
      <c r="N175" s="230"/>
      <c r="O175" s="4"/>
      <c r="P175" s="4"/>
      <c r="Q175" s="4"/>
      <c r="R175" s="4"/>
      <c r="S175" s="4"/>
      <c r="T175" s="230"/>
      <c r="U175" s="4"/>
      <c r="V175" s="4"/>
      <c r="W175" s="4"/>
      <c r="X175" s="4"/>
      <c r="Y175" s="4"/>
      <c r="Z175" s="139"/>
      <c r="AA175" s="230"/>
      <c r="AB175" s="230"/>
      <c r="AC175" s="230"/>
      <c r="AD175" s="230"/>
      <c r="AE175" s="230"/>
      <c r="AF175" s="230"/>
      <c r="AG175" s="230"/>
      <c r="AH175" s="139"/>
      <c r="AI175" s="70"/>
      <c r="AJ175" s="239"/>
      <c r="AK175" s="230"/>
      <c r="AL175" s="230"/>
      <c r="AM175" s="230"/>
      <c r="AN175" s="230"/>
      <c r="AP175" s="276"/>
      <c r="AQ175" s="276"/>
      <c r="AR175" s="280"/>
      <c r="AS175" s="280"/>
      <c r="AT175" s="280"/>
      <c r="AV175" s="115"/>
      <c r="AW175" s="59"/>
      <c r="AX175" s="59"/>
      <c r="AY175" s="59"/>
      <c r="AZ175" s="59"/>
      <c r="BC175" s="91"/>
      <c r="CR175" s="63"/>
      <c r="CS175" s="330"/>
      <c r="CT175" s="159"/>
    </row>
    <row r="176" spans="1:98" x14ac:dyDescent="0.25">
      <c r="A176" s="27"/>
      <c r="D176" s="67"/>
      <c r="E176" s="67"/>
      <c r="F176" s="67"/>
      <c r="G176" s="67"/>
      <c r="H176" s="230"/>
      <c r="I176" s="4"/>
      <c r="J176" s="4"/>
      <c r="K176" s="59"/>
      <c r="L176" s="60"/>
      <c r="M176" s="60"/>
      <c r="N176" s="230"/>
      <c r="O176" s="4"/>
      <c r="P176" s="59"/>
      <c r="Q176" s="59"/>
      <c r="R176" s="60"/>
      <c r="S176" s="60"/>
      <c r="T176" s="230"/>
      <c r="U176" s="59"/>
      <c r="V176" s="4"/>
      <c r="W176" s="4"/>
      <c r="X176" s="4"/>
      <c r="Y176" s="67"/>
      <c r="Z176" s="131"/>
      <c r="AA176" s="230"/>
      <c r="AB176" s="230"/>
      <c r="AC176" s="230"/>
      <c r="AD176" s="230"/>
      <c r="AE176" s="230"/>
      <c r="AF176" s="230"/>
      <c r="AG176" s="230"/>
      <c r="AH176" s="131"/>
      <c r="AI176" s="4"/>
      <c r="AK176" s="230"/>
      <c r="AL176" s="230"/>
      <c r="AM176" s="230"/>
      <c r="AN176" s="230"/>
      <c r="AP176" s="276"/>
      <c r="AQ176" s="276"/>
      <c r="AR176" s="280"/>
      <c r="AS176" s="280"/>
      <c r="AT176" s="280"/>
      <c r="BC176" s="91"/>
      <c r="BH176" s="67"/>
      <c r="BI176" s="67"/>
      <c r="CA176" s="67"/>
      <c r="CR176" s="113"/>
      <c r="CS176" s="330"/>
      <c r="CT176" s="338"/>
    </row>
    <row r="177" spans="1:113" x14ac:dyDescent="0.25">
      <c r="A177" s="27"/>
      <c r="D177" s="59"/>
      <c r="E177" s="64"/>
      <c r="F177" s="64"/>
      <c r="G177" s="67"/>
      <c r="H177" s="230"/>
      <c r="I177" s="4"/>
      <c r="J177" s="4"/>
      <c r="K177" s="4"/>
      <c r="L177" s="4"/>
      <c r="M177" s="4"/>
      <c r="N177" s="230"/>
      <c r="O177" s="4"/>
      <c r="P177" s="4"/>
      <c r="Q177" s="4"/>
      <c r="R177" s="4"/>
      <c r="S177" s="4"/>
      <c r="T177" s="230"/>
      <c r="U177" s="4"/>
      <c r="V177" s="4"/>
      <c r="W177" s="4"/>
      <c r="X177" s="4"/>
      <c r="Y177" s="4"/>
      <c r="Z177" s="139"/>
      <c r="AA177" s="230"/>
      <c r="AB177" s="230"/>
      <c r="AC177" s="230"/>
      <c r="AD177" s="230"/>
      <c r="AE177" s="230"/>
      <c r="AF177" s="230"/>
      <c r="AG177" s="230"/>
      <c r="AH177" s="139"/>
      <c r="AI177" s="70"/>
      <c r="AJ177" s="239"/>
      <c r="AK177" s="230"/>
      <c r="AL177" s="230"/>
      <c r="AM177" s="230"/>
      <c r="AN177" s="230"/>
      <c r="AP177" s="276"/>
      <c r="AQ177" s="276"/>
      <c r="AR177" s="280"/>
      <c r="AS177" s="280"/>
      <c r="AT177" s="280"/>
      <c r="AV177" s="115"/>
      <c r="AW177" s="59"/>
      <c r="AX177" s="59"/>
      <c r="AY177" s="59"/>
      <c r="AZ177" s="59"/>
      <c r="BC177" s="91"/>
      <c r="CR177" s="63"/>
      <c r="CS177" s="330"/>
      <c r="CT177" s="159"/>
    </row>
    <row r="178" spans="1:113" x14ac:dyDescent="0.25">
      <c r="A178" s="27"/>
      <c r="D178" s="67"/>
      <c r="E178" s="67"/>
      <c r="F178" s="67"/>
      <c r="G178" s="67"/>
      <c r="H178" s="230"/>
      <c r="I178" s="4"/>
      <c r="J178" s="4"/>
      <c r="K178" s="59"/>
      <c r="L178" s="60"/>
      <c r="M178" s="60"/>
      <c r="N178" s="230"/>
      <c r="O178" s="4"/>
      <c r="P178" s="59"/>
      <c r="Q178" s="59"/>
      <c r="R178" s="60"/>
      <c r="S178" s="60"/>
      <c r="T178" s="230"/>
      <c r="U178" s="59"/>
      <c r="V178" s="4"/>
      <c r="W178" s="4"/>
      <c r="X178" s="4"/>
      <c r="Y178" s="67"/>
      <c r="Z178" s="131"/>
      <c r="AA178" s="230"/>
      <c r="AB178" s="230"/>
      <c r="AC178" s="230"/>
      <c r="AD178" s="230"/>
      <c r="AE178" s="230"/>
      <c r="AF178" s="230"/>
      <c r="AG178" s="230"/>
      <c r="AH178" s="131"/>
      <c r="AI178" s="4"/>
      <c r="AK178" s="230"/>
      <c r="AL178" s="230"/>
      <c r="AM178" s="230"/>
      <c r="AN178" s="230"/>
      <c r="AP178" s="276"/>
      <c r="AQ178" s="276"/>
      <c r="AR178" s="280"/>
      <c r="AS178" s="280"/>
      <c r="AT178" s="280"/>
      <c r="BC178" s="91"/>
      <c r="BH178" s="67"/>
      <c r="CA178" s="67"/>
      <c r="CR178" s="113"/>
      <c r="CS178" s="330"/>
      <c r="CT178" s="338"/>
    </row>
    <row r="179" spans="1:113" x14ac:dyDescent="0.25">
      <c r="A179" s="27"/>
      <c r="D179" s="67"/>
      <c r="E179" s="64"/>
      <c r="F179" s="64"/>
      <c r="G179" s="147"/>
      <c r="I179" s="149"/>
      <c r="J179" s="59"/>
      <c r="K179" s="59"/>
      <c r="L179" s="60"/>
      <c r="M179" s="60"/>
      <c r="O179" s="149"/>
      <c r="P179" s="59"/>
      <c r="Q179" s="59"/>
      <c r="R179" s="60"/>
      <c r="S179" s="60"/>
      <c r="U179" s="67"/>
      <c r="V179" s="4"/>
      <c r="W179" s="4"/>
      <c r="X179" s="4"/>
      <c r="Y179" s="67"/>
      <c r="Z179" s="139"/>
      <c r="AH179" s="131"/>
      <c r="AI179" s="154"/>
      <c r="BC179" s="91"/>
      <c r="BG179" s="14"/>
      <c r="CR179" s="63"/>
      <c r="CS179" s="39"/>
      <c r="CT179" s="159"/>
    </row>
    <row r="180" spans="1:113" x14ac:dyDescent="0.25">
      <c r="A180" s="27"/>
      <c r="D180" s="67"/>
      <c r="E180" s="64"/>
      <c r="F180" s="64"/>
      <c r="G180" s="147"/>
      <c r="I180" s="149"/>
      <c r="J180" s="59"/>
      <c r="K180" s="59"/>
      <c r="L180" s="60"/>
      <c r="M180" s="60"/>
      <c r="O180" s="149"/>
      <c r="P180" s="59"/>
      <c r="Q180" s="59"/>
      <c r="R180" s="60"/>
      <c r="S180" s="60"/>
      <c r="U180" s="67"/>
      <c r="V180" s="59"/>
      <c r="W180" s="59"/>
      <c r="X180" s="60"/>
      <c r="Y180" s="67"/>
      <c r="Z180" s="161"/>
      <c r="AH180" s="131"/>
      <c r="AI180" s="147"/>
      <c r="BC180" s="91"/>
      <c r="BF180" s="62"/>
      <c r="BG180" s="74"/>
      <c r="BH180" s="73"/>
      <c r="BI180" s="62"/>
      <c r="BN180" s="62"/>
      <c r="BO180" s="62"/>
      <c r="BT180" s="62"/>
      <c r="BU180" s="62"/>
      <c r="CR180" s="63"/>
      <c r="CS180" s="39"/>
      <c r="CT180" s="159"/>
    </row>
    <row r="181" spans="1:113" x14ac:dyDescent="0.25">
      <c r="A181" s="27"/>
      <c r="D181" s="67"/>
      <c r="E181" s="64"/>
      <c r="F181" s="64"/>
      <c r="G181" s="147"/>
      <c r="I181" s="59"/>
      <c r="J181" s="4"/>
      <c r="K181" s="59"/>
      <c r="L181" s="60"/>
      <c r="M181" s="60"/>
      <c r="O181" s="149"/>
      <c r="P181" s="59"/>
      <c r="Q181" s="59"/>
      <c r="R181" s="60"/>
      <c r="S181" s="60"/>
      <c r="U181" s="67"/>
      <c r="V181" s="59"/>
      <c r="W181" s="59"/>
      <c r="X181" s="60"/>
      <c r="Y181" s="67"/>
      <c r="Z181" s="161"/>
      <c r="AH181" s="131"/>
      <c r="AI181" s="154"/>
      <c r="BC181" s="91"/>
      <c r="BF181" s="62"/>
      <c r="BG181" s="74"/>
      <c r="BH181" s="73"/>
      <c r="BI181" s="62"/>
      <c r="BN181" s="62"/>
      <c r="BO181" s="62"/>
      <c r="BT181" s="62"/>
      <c r="BU181" s="62"/>
      <c r="CR181" s="63"/>
      <c r="CS181" s="39"/>
      <c r="CT181" s="159"/>
    </row>
    <row r="182" spans="1:113" x14ac:dyDescent="0.25">
      <c r="A182" s="27"/>
      <c r="D182" s="67"/>
      <c r="E182" s="64"/>
      <c r="F182" s="59"/>
      <c r="G182" s="67"/>
      <c r="I182" s="59"/>
      <c r="J182" s="59"/>
      <c r="K182" s="59"/>
      <c r="L182" s="60"/>
      <c r="M182" s="67"/>
      <c r="O182" s="59"/>
      <c r="P182" s="59"/>
      <c r="Q182" s="59"/>
      <c r="R182" s="59"/>
      <c r="S182" s="59"/>
      <c r="U182" s="220"/>
      <c r="V182" s="59"/>
      <c r="W182" s="59"/>
      <c r="X182" s="59"/>
      <c r="Y182" s="67"/>
      <c r="Z182" s="132"/>
      <c r="AH182" s="131"/>
      <c r="AI182" s="4"/>
      <c r="BC182" s="91"/>
      <c r="BF182" s="62"/>
      <c r="BG182" s="74"/>
      <c r="BI182" s="62"/>
      <c r="BJ182" s="74"/>
      <c r="BK182" s="74"/>
      <c r="BL182" s="73"/>
      <c r="BM182" s="62"/>
      <c r="BN182" s="62"/>
      <c r="BS182" s="62"/>
      <c r="BT182" s="62"/>
      <c r="BY182" s="62"/>
      <c r="CR182" s="113"/>
      <c r="CS182" s="256"/>
      <c r="CT182" s="338"/>
    </row>
    <row r="183" spans="1:113" x14ac:dyDescent="0.25">
      <c r="A183" s="27"/>
      <c r="D183" s="67"/>
      <c r="E183" s="72"/>
      <c r="F183" s="72"/>
      <c r="G183" s="57"/>
      <c r="I183" s="4"/>
      <c r="J183" s="59"/>
      <c r="K183" s="59"/>
      <c r="L183" s="60"/>
      <c r="M183" s="60"/>
      <c r="N183" s="230"/>
      <c r="O183" s="4"/>
      <c r="P183" s="59"/>
      <c r="Q183" s="59"/>
      <c r="R183" s="60"/>
      <c r="S183" s="60"/>
      <c r="T183" s="230"/>
      <c r="U183" s="4"/>
      <c r="V183" s="4"/>
      <c r="W183" s="4"/>
      <c r="X183" s="4"/>
      <c r="Y183" s="67"/>
      <c r="Z183" s="139"/>
      <c r="AA183" s="230"/>
      <c r="AB183" s="230"/>
      <c r="AC183" s="230"/>
      <c r="AD183" s="230"/>
      <c r="AE183" s="230"/>
      <c r="AF183" s="230"/>
      <c r="AG183" s="230"/>
      <c r="AH183" s="139"/>
      <c r="AI183" s="4"/>
      <c r="AJ183" s="230"/>
      <c r="AK183" s="230"/>
      <c r="AL183" s="230"/>
      <c r="AM183" s="230"/>
      <c r="AN183" s="230"/>
      <c r="AP183" s="276"/>
      <c r="AQ183" s="276"/>
      <c r="AR183" s="280"/>
      <c r="AS183" s="280"/>
      <c r="AT183" s="280"/>
      <c r="BC183" s="91"/>
      <c r="CR183" s="69"/>
      <c r="CS183" s="326"/>
      <c r="CT183" s="339"/>
    </row>
    <row r="184" spans="1:113" x14ac:dyDescent="0.25">
      <c r="A184" s="27"/>
      <c r="D184" s="67"/>
      <c r="E184" s="64"/>
      <c r="F184" s="64"/>
      <c r="G184" s="147"/>
      <c r="I184" s="4"/>
      <c r="J184" s="59"/>
      <c r="K184" s="59"/>
      <c r="L184" s="60"/>
      <c r="M184" s="60"/>
      <c r="O184" s="149"/>
      <c r="P184" s="59"/>
      <c r="Q184" s="59"/>
      <c r="R184" s="60"/>
      <c r="S184" s="60"/>
      <c r="U184" s="67"/>
      <c r="V184" s="4"/>
      <c r="W184" s="4"/>
      <c r="X184" s="4"/>
      <c r="Y184" s="67"/>
      <c r="Z184" s="139"/>
      <c r="AH184" s="131"/>
      <c r="AI184" s="154"/>
      <c r="BC184" s="91"/>
      <c r="BG184" s="14"/>
      <c r="CR184" s="63"/>
      <c r="CS184" s="39"/>
      <c r="CT184" s="159"/>
    </row>
    <row r="185" spans="1:113" x14ac:dyDescent="0.25">
      <c r="A185" s="27"/>
      <c r="D185" s="147"/>
      <c r="E185" s="147"/>
      <c r="F185" s="147"/>
      <c r="G185" s="147"/>
      <c r="I185" s="4"/>
      <c r="J185" s="4"/>
      <c r="K185" s="4"/>
      <c r="L185" s="4"/>
      <c r="M185" s="4"/>
      <c r="O185" s="4"/>
      <c r="P185" s="4"/>
      <c r="Q185" s="177"/>
      <c r="R185" s="177"/>
      <c r="S185" s="177"/>
      <c r="U185" s="4"/>
      <c r="V185" s="4"/>
      <c r="W185" s="4"/>
      <c r="X185" s="4"/>
      <c r="Y185" s="4"/>
      <c r="Z185" s="161"/>
      <c r="AH185" s="139"/>
      <c r="AI185" s="4"/>
      <c r="AV185" s="137"/>
      <c r="AW185" s="64"/>
      <c r="AX185" s="64"/>
      <c r="BC185" s="91"/>
      <c r="BF185" s="202"/>
      <c r="BG185" s="202"/>
      <c r="BH185" s="202"/>
      <c r="BI185" s="202"/>
      <c r="BX185" s="4"/>
      <c r="BY185" s="4"/>
      <c r="BZ185" s="4"/>
      <c r="CA185" s="4"/>
      <c r="CB185" s="202"/>
      <c r="CR185" s="63"/>
      <c r="CS185" s="330"/>
      <c r="CT185" s="159"/>
    </row>
    <row r="186" spans="1:113" x14ac:dyDescent="0.25">
      <c r="A186" s="27"/>
      <c r="D186" s="59"/>
      <c r="E186" s="59"/>
      <c r="F186" s="59"/>
      <c r="G186" s="57"/>
      <c r="I186" s="4"/>
      <c r="J186" s="59"/>
      <c r="K186" s="59"/>
      <c r="L186" s="60"/>
      <c r="M186" s="60"/>
      <c r="N186" s="230"/>
      <c r="O186" s="4"/>
      <c r="P186" s="59"/>
      <c r="Q186" s="59"/>
      <c r="R186" s="60"/>
      <c r="S186" s="60"/>
      <c r="T186" s="230"/>
      <c r="U186" s="4"/>
      <c r="V186" s="59"/>
      <c r="W186" s="59"/>
      <c r="X186" s="60"/>
      <c r="Y186" s="60"/>
      <c r="Z186" s="139"/>
      <c r="AA186" s="230"/>
      <c r="AB186" s="230"/>
      <c r="AC186" s="230"/>
      <c r="AD186" s="230"/>
      <c r="AE186" s="230"/>
      <c r="AF186" s="230"/>
      <c r="AG186" s="230"/>
      <c r="AH186" s="139"/>
      <c r="AI186" s="4"/>
      <c r="AJ186" s="230"/>
      <c r="AK186" s="230"/>
      <c r="AL186" s="230"/>
      <c r="AM186" s="230"/>
      <c r="AN186" s="230"/>
      <c r="AP186" s="276"/>
      <c r="AQ186" s="276"/>
      <c r="AR186" s="280"/>
      <c r="AS186" s="280"/>
      <c r="AT186" s="280"/>
      <c r="AV186" s="282"/>
      <c r="AW186" s="71"/>
      <c r="AX186" s="71"/>
      <c r="AY186" s="71"/>
      <c r="AZ186" s="71"/>
      <c r="BC186" s="91"/>
      <c r="CR186" s="63"/>
      <c r="CS186" s="330"/>
      <c r="CT186" s="159"/>
    </row>
    <row r="187" spans="1:113" s="130" customFormat="1" x14ac:dyDescent="0.25">
      <c r="A187" s="27"/>
      <c r="D187" s="67"/>
      <c r="E187" s="64"/>
      <c r="F187" s="64"/>
      <c r="G187" s="147"/>
      <c r="H187" s="1"/>
      <c r="I187" s="64"/>
      <c r="J187" s="59"/>
      <c r="K187" s="59"/>
      <c r="L187" s="60"/>
      <c r="M187" s="60"/>
      <c r="N187" s="1"/>
      <c r="O187" s="149"/>
      <c r="P187" s="59"/>
      <c r="Q187" s="59"/>
      <c r="R187" s="60"/>
      <c r="S187" s="60"/>
      <c r="T187" s="1"/>
      <c r="U187" s="219"/>
      <c r="V187" s="4"/>
      <c r="W187" s="4"/>
      <c r="X187" s="4"/>
      <c r="Y187" s="67"/>
      <c r="Z187" s="132"/>
      <c r="AA187" s="1"/>
      <c r="AB187" s="1"/>
      <c r="AC187" s="1"/>
      <c r="AD187" s="1"/>
      <c r="AE187" s="1"/>
      <c r="AF187" s="1"/>
      <c r="AG187" s="1"/>
      <c r="AH187" s="131"/>
      <c r="AI187" s="154"/>
      <c r="AJ187" s="1"/>
      <c r="AK187" s="1"/>
      <c r="AL187" s="1"/>
      <c r="AM187" s="1"/>
      <c r="AN187" s="1"/>
      <c r="AO187" s="32"/>
      <c r="AP187" s="12"/>
      <c r="AQ187" s="12"/>
      <c r="AR187" s="5"/>
      <c r="AS187" s="5"/>
      <c r="AT187" s="5"/>
      <c r="AU187" s="35"/>
      <c r="AV187" s="33"/>
      <c r="AW187" s="13"/>
      <c r="AX187" s="13"/>
      <c r="AY187" s="10"/>
      <c r="AZ187" s="10"/>
      <c r="BA187" s="10"/>
      <c r="BB187" s="38"/>
      <c r="BC187" s="91"/>
      <c r="BD187" s="14"/>
      <c r="BE187" s="14"/>
      <c r="BF187" s="14"/>
      <c r="BG187" s="14"/>
      <c r="BH187" s="14"/>
      <c r="BI187" s="14"/>
      <c r="BJ187" s="14"/>
      <c r="BK187" s="14"/>
      <c r="BL187" s="14"/>
      <c r="BM187" s="14"/>
      <c r="BN187" s="14"/>
      <c r="BO187" s="14"/>
      <c r="BP187" s="14"/>
      <c r="BQ187" s="14"/>
      <c r="BR187" s="14"/>
      <c r="BS187" s="14"/>
      <c r="BT187" s="14"/>
      <c r="BU187" s="14"/>
      <c r="BV187" s="14"/>
      <c r="BW187" s="14"/>
      <c r="BX187" s="14"/>
      <c r="BY187" s="14"/>
      <c r="BZ187" s="14"/>
      <c r="CA187" s="14"/>
      <c r="CB187" s="14"/>
      <c r="CC187" s="14"/>
      <c r="CD187" s="14"/>
      <c r="CE187" s="14"/>
      <c r="CF187" s="14"/>
      <c r="CG187" s="14"/>
      <c r="CH187" s="14"/>
      <c r="CI187" s="14"/>
      <c r="CJ187" s="14"/>
      <c r="CK187" s="14"/>
      <c r="CL187" s="14"/>
      <c r="CM187" s="14"/>
      <c r="CN187" s="14"/>
      <c r="CO187" s="14"/>
      <c r="CP187" s="14"/>
      <c r="CQ187" s="40"/>
      <c r="CR187" s="63"/>
      <c r="CS187" s="39"/>
      <c r="CT187" s="159"/>
      <c r="CU187" s="137"/>
      <c r="CV187" s="143"/>
      <c r="CW187" s="144"/>
      <c r="CX187" s="138"/>
      <c r="CY187" s="138"/>
      <c r="CZ187" s="140"/>
      <c r="DA187" s="137"/>
      <c r="DB187" s="139"/>
      <c r="DC187" s="145"/>
      <c r="DD187" s="139"/>
      <c r="DE187" s="139"/>
      <c r="DF187" s="146"/>
      <c r="DG187" s="144"/>
      <c r="DH187" s="139"/>
      <c r="DI187" s="140"/>
    </row>
    <row r="188" spans="1:113" x14ac:dyDescent="0.25">
      <c r="A188" s="27"/>
      <c r="D188" s="59"/>
      <c r="E188" s="64"/>
      <c r="F188" s="64"/>
      <c r="G188" s="64"/>
      <c r="I188" s="4"/>
      <c r="J188" s="4"/>
      <c r="K188" s="59"/>
      <c r="L188" s="60"/>
      <c r="M188" s="60"/>
      <c r="O188" s="177"/>
      <c r="P188" s="177"/>
      <c r="Q188" s="177"/>
      <c r="R188" s="177"/>
      <c r="S188" s="177"/>
      <c r="U188" s="4"/>
      <c r="V188" s="4"/>
      <c r="W188" s="4"/>
      <c r="X188" s="4"/>
      <c r="Y188" s="64"/>
      <c r="Z188" s="139"/>
      <c r="AH188" s="139"/>
      <c r="AI188" s="4"/>
      <c r="AW188" s="10"/>
      <c r="AX188" s="10"/>
      <c r="BC188" s="91"/>
      <c r="BF188" s="62"/>
      <c r="BG188" s="62"/>
      <c r="BH188" s="62"/>
      <c r="BI188" s="62"/>
      <c r="BJ188" s="62"/>
      <c r="BK188" s="62"/>
      <c r="CR188" s="63"/>
      <c r="CS188" s="39"/>
      <c r="CT188" s="159"/>
    </row>
    <row r="189" spans="1:113" x14ac:dyDescent="0.25">
      <c r="A189" s="27"/>
      <c r="D189" s="59"/>
      <c r="E189" s="64"/>
      <c r="F189" s="64"/>
      <c r="G189" s="64"/>
      <c r="I189" s="4"/>
      <c r="J189" s="4"/>
      <c r="K189" s="59"/>
      <c r="L189" s="60"/>
      <c r="M189" s="60"/>
      <c r="O189" s="177"/>
      <c r="P189" s="177"/>
      <c r="Q189" s="177"/>
      <c r="R189" s="177"/>
      <c r="S189" s="177"/>
      <c r="U189" s="4"/>
      <c r="V189" s="4"/>
      <c r="W189" s="4"/>
      <c r="X189" s="4"/>
      <c r="Y189" s="64"/>
      <c r="Z189" s="139"/>
      <c r="AH189" s="139"/>
      <c r="AI189" s="4"/>
      <c r="AW189" s="10"/>
      <c r="AX189" s="10"/>
      <c r="BC189" s="91"/>
      <c r="BF189" s="62"/>
      <c r="BG189" s="62"/>
      <c r="BH189" s="62"/>
      <c r="BI189" s="62"/>
      <c r="BJ189" s="62"/>
      <c r="BK189" s="62"/>
      <c r="CR189" s="63"/>
      <c r="CS189" s="39"/>
      <c r="CT189" s="159"/>
    </row>
    <row r="190" spans="1:113" x14ac:dyDescent="0.25">
      <c r="A190" s="27"/>
      <c r="D190" s="173"/>
      <c r="E190" s="173"/>
      <c r="F190" s="176"/>
      <c r="G190" s="175"/>
      <c r="I190" s="177"/>
      <c r="J190" s="177"/>
      <c r="K190" s="173"/>
      <c r="L190" s="178"/>
      <c r="M190" s="178"/>
      <c r="O190" s="177"/>
      <c r="P190" s="177"/>
      <c r="Q190" s="177"/>
      <c r="R190" s="177"/>
      <c r="S190" s="177"/>
      <c r="U190" s="233"/>
      <c r="V190" s="177"/>
      <c r="W190" s="177"/>
      <c r="X190" s="177"/>
      <c r="Y190" s="177"/>
      <c r="Z190" s="426"/>
      <c r="AH190" s="139"/>
      <c r="AI190" s="4"/>
      <c r="AV190" s="182"/>
      <c r="AW190" s="285"/>
      <c r="AX190" s="285"/>
      <c r="AY190" s="285"/>
      <c r="AZ190" s="285"/>
      <c r="BA190" s="285"/>
      <c r="BB190" s="183"/>
      <c r="BC190" s="91"/>
      <c r="BF190" s="186"/>
      <c r="BG190" s="186"/>
      <c r="BH190" s="186"/>
      <c r="BI190" s="186"/>
      <c r="BJ190" s="186"/>
      <c r="BK190" s="186"/>
      <c r="BL190" s="184"/>
      <c r="BM190" s="184"/>
      <c r="BN190" s="184"/>
      <c r="BO190" s="184"/>
      <c r="BP190" s="184"/>
      <c r="BQ190" s="184"/>
      <c r="BR190" s="184"/>
      <c r="BS190" s="184"/>
      <c r="BT190" s="184"/>
      <c r="BU190" s="184"/>
      <c r="BV190" s="184"/>
      <c r="BW190" s="184"/>
      <c r="CR190" s="188"/>
      <c r="CS190" s="189"/>
      <c r="CT190" s="190"/>
    </row>
    <row r="191" spans="1:113" x14ac:dyDescent="0.25">
      <c r="A191" s="27"/>
      <c r="D191" s="173"/>
      <c r="E191" s="173"/>
      <c r="F191" s="176"/>
      <c r="G191" s="175"/>
      <c r="I191" s="173"/>
      <c r="J191" s="177"/>
      <c r="K191" s="173"/>
      <c r="L191" s="178"/>
      <c r="M191" s="178"/>
      <c r="O191" s="177"/>
      <c r="P191" s="177"/>
      <c r="Q191" s="177"/>
      <c r="R191" s="177"/>
      <c r="S191" s="177"/>
      <c r="U191" s="177"/>
      <c r="V191" s="177"/>
      <c r="W191" s="177"/>
      <c r="X191" s="177"/>
      <c r="Y191" s="177"/>
      <c r="Z191" s="426"/>
      <c r="AH191" s="139"/>
      <c r="AI191" s="4"/>
      <c r="AV191" s="182"/>
      <c r="AW191" s="285"/>
      <c r="AX191" s="285"/>
      <c r="AY191" s="285"/>
      <c r="AZ191" s="285"/>
      <c r="BA191" s="285"/>
      <c r="BB191" s="183"/>
      <c r="BC191" s="91"/>
      <c r="BF191" s="186"/>
      <c r="BG191" s="186"/>
      <c r="BH191" s="186"/>
      <c r="BI191" s="186"/>
      <c r="BJ191" s="186"/>
      <c r="BK191" s="186"/>
      <c r="BL191" s="184"/>
      <c r="BM191" s="184"/>
      <c r="BN191" s="184"/>
      <c r="BO191" s="184"/>
      <c r="BP191" s="184"/>
      <c r="BQ191" s="184"/>
      <c r="BR191" s="184"/>
      <c r="BS191" s="184"/>
      <c r="BT191" s="184"/>
      <c r="BU191" s="184"/>
      <c r="BV191" s="184"/>
      <c r="BW191" s="184"/>
      <c r="CR191" s="188"/>
      <c r="CS191" s="189"/>
      <c r="CT191" s="190"/>
    </row>
    <row r="192" spans="1:113" x14ac:dyDescent="0.25">
      <c r="A192" s="27"/>
      <c r="D192" s="175"/>
      <c r="E192" s="176"/>
      <c r="F192" s="176"/>
      <c r="G192" s="175"/>
      <c r="I192" s="173"/>
      <c r="J192" s="176"/>
      <c r="K192" s="173"/>
      <c r="L192" s="178"/>
      <c r="M192" s="178"/>
      <c r="O192" s="59"/>
      <c r="P192" s="177"/>
      <c r="Q192" s="4"/>
      <c r="R192" s="4"/>
      <c r="S192" s="4"/>
      <c r="U192" s="177"/>
      <c r="V192" s="177"/>
      <c r="W192" s="177"/>
      <c r="X192" s="177"/>
      <c r="Y192" s="175"/>
      <c r="Z192" s="426"/>
      <c r="AH192" s="139"/>
      <c r="AI192" s="4"/>
      <c r="AV192" s="182"/>
      <c r="AW192" s="285"/>
      <c r="AX192" s="285"/>
      <c r="AY192" s="285"/>
      <c r="AZ192" s="285"/>
      <c r="BA192" s="285"/>
      <c r="BB192" s="183"/>
      <c r="BC192" s="91"/>
      <c r="BF192" s="185"/>
      <c r="BG192" s="184"/>
      <c r="BH192" s="184"/>
      <c r="BI192" s="184"/>
      <c r="BJ192" s="184"/>
      <c r="BK192" s="184"/>
      <c r="BL192" s="184"/>
      <c r="BM192" s="184"/>
      <c r="BN192" s="184"/>
      <c r="BO192" s="184"/>
      <c r="BP192" s="184"/>
      <c r="BQ192" s="184"/>
      <c r="BR192" s="184"/>
      <c r="BS192" s="184"/>
      <c r="BT192" s="184"/>
      <c r="BU192" s="184"/>
      <c r="BV192" s="184"/>
      <c r="BW192" s="184"/>
      <c r="CR192" s="188"/>
      <c r="CS192" s="189"/>
      <c r="CT192" s="190"/>
    </row>
    <row r="193" spans="1:98" x14ac:dyDescent="0.25">
      <c r="A193" s="27"/>
      <c r="D193" s="147"/>
      <c r="E193" s="147"/>
      <c r="F193" s="147"/>
      <c r="G193" s="147"/>
      <c r="I193" s="4"/>
      <c r="J193" s="4"/>
      <c r="K193" s="4"/>
      <c r="L193" s="4"/>
      <c r="M193" s="147"/>
      <c r="O193" s="4"/>
      <c r="P193" s="4"/>
      <c r="Q193" s="59"/>
      <c r="R193" s="60"/>
      <c r="S193" s="60"/>
      <c r="U193" s="4"/>
      <c r="V193" s="4"/>
      <c r="W193" s="4"/>
      <c r="X193" s="4"/>
      <c r="Y193" s="147"/>
      <c r="Z193" s="139"/>
      <c r="AH193" s="161"/>
      <c r="AI193" s="4"/>
      <c r="BC193" s="91"/>
      <c r="CR193" s="307"/>
      <c r="CS193" s="283"/>
      <c r="CT193" s="335"/>
    </row>
    <row r="194" spans="1:98" x14ac:dyDescent="0.25">
      <c r="A194" s="27"/>
      <c r="D194" s="147"/>
      <c r="E194" s="147"/>
      <c r="F194" s="147"/>
      <c r="G194" s="147"/>
      <c r="I194" s="4"/>
      <c r="J194" s="4"/>
      <c r="K194" s="4"/>
      <c r="L194" s="4"/>
      <c r="M194" s="147"/>
      <c r="O194" s="4"/>
      <c r="P194" s="4"/>
      <c r="Q194" s="59"/>
      <c r="R194" s="60"/>
      <c r="S194" s="60"/>
      <c r="U194" s="4"/>
      <c r="V194" s="4"/>
      <c r="W194" s="4"/>
      <c r="X194" s="4"/>
      <c r="Y194" s="147"/>
      <c r="Z194" s="139"/>
      <c r="AH194" s="161"/>
      <c r="AI194" s="168"/>
      <c r="BC194" s="91"/>
      <c r="BF194" s="62"/>
      <c r="BG194" s="74"/>
      <c r="BI194" s="62"/>
      <c r="BJ194" s="74"/>
      <c r="BK194" s="74"/>
      <c r="BL194" s="73"/>
      <c r="BM194" s="62"/>
      <c r="BN194" s="62"/>
      <c r="BS194" s="62"/>
      <c r="BT194" s="62"/>
      <c r="BY194" s="62"/>
      <c r="CR194" s="63"/>
      <c r="CS194" s="39"/>
      <c r="CT194" s="159"/>
    </row>
    <row r="195" spans="1:98" x14ac:dyDescent="0.25">
      <c r="A195" s="27"/>
      <c r="D195" s="59"/>
      <c r="E195" s="64"/>
      <c r="F195" s="64"/>
      <c r="G195" s="64"/>
      <c r="I195" s="64"/>
      <c r="J195" s="4"/>
      <c r="K195" s="59"/>
      <c r="L195" s="60"/>
      <c r="M195" s="60"/>
      <c r="O195" s="177"/>
      <c r="P195" s="177"/>
      <c r="Q195" s="177"/>
      <c r="R195" s="177"/>
      <c r="S195" s="177"/>
      <c r="U195" s="4"/>
      <c r="V195" s="4"/>
      <c r="W195" s="4"/>
      <c r="X195" s="4"/>
      <c r="Y195" s="64"/>
      <c r="Z195" s="139"/>
      <c r="AH195" s="139"/>
      <c r="AI195" s="4"/>
      <c r="AW195" s="10"/>
      <c r="AX195" s="10"/>
      <c r="BC195" s="91"/>
      <c r="BF195" s="62"/>
      <c r="BG195" s="62"/>
      <c r="BH195" s="62"/>
      <c r="BI195" s="62"/>
      <c r="BJ195" s="62"/>
      <c r="BK195" s="62"/>
      <c r="CR195" s="63"/>
      <c r="CS195" s="39"/>
      <c r="CT195" s="159"/>
    </row>
    <row r="196" spans="1:98" x14ac:dyDescent="0.25">
      <c r="A196" s="27"/>
      <c r="D196" s="147"/>
      <c r="E196" s="147"/>
      <c r="F196" s="147"/>
      <c r="G196" s="147"/>
      <c r="I196" s="4"/>
      <c r="J196" s="4"/>
      <c r="K196" s="4"/>
      <c r="L196" s="60"/>
      <c r="M196" s="60"/>
      <c r="O196" s="4"/>
      <c r="P196" s="4"/>
      <c r="Q196" s="59"/>
      <c r="R196" s="60"/>
      <c r="S196" s="60"/>
      <c r="U196" s="59"/>
      <c r="V196" s="147"/>
      <c r="W196" s="4"/>
      <c r="X196" s="4"/>
      <c r="Y196" s="147"/>
      <c r="Z196" s="139"/>
      <c r="AH196" s="161"/>
      <c r="AI196" s="168"/>
      <c r="BC196" s="91"/>
      <c r="BF196" s="62"/>
      <c r="BG196" s="74"/>
      <c r="BI196" s="62"/>
      <c r="BO196" s="62"/>
      <c r="BU196" s="62"/>
      <c r="CR196" s="63"/>
      <c r="CS196" s="39"/>
      <c r="CT196" s="159"/>
    </row>
    <row r="197" spans="1:98" x14ac:dyDescent="0.25">
      <c r="A197" s="27"/>
      <c r="D197" s="147"/>
      <c r="E197" s="147"/>
      <c r="F197" s="147"/>
      <c r="G197" s="147"/>
      <c r="I197" s="4"/>
      <c r="J197" s="4"/>
      <c r="K197" s="4"/>
      <c r="L197" s="4"/>
      <c r="M197" s="147"/>
      <c r="O197" s="4"/>
      <c r="P197" s="4"/>
      <c r="Q197" s="59"/>
      <c r="R197" s="60"/>
      <c r="S197" s="60"/>
      <c r="U197" s="4"/>
      <c r="V197" s="4"/>
      <c r="W197" s="4"/>
      <c r="X197" s="4"/>
      <c r="Y197" s="147"/>
      <c r="Z197" s="139"/>
      <c r="AH197" s="161"/>
      <c r="AI197" s="168"/>
      <c r="BC197" s="91"/>
      <c r="BF197" s="62"/>
      <c r="BG197" s="74"/>
      <c r="CR197" s="63"/>
      <c r="CS197" s="39"/>
      <c r="CT197" s="159"/>
    </row>
    <row r="198" spans="1:98" x14ac:dyDescent="0.25">
      <c r="A198" s="27"/>
      <c r="D198" s="147"/>
      <c r="E198" s="147"/>
      <c r="F198" s="147"/>
      <c r="G198" s="147"/>
      <c r="I198" s="4"/>
      <c r="J198" s="4"/>
      <c r="K198" s="4"/>
      <c r="L198" s="4"/>
      <c r="M198" s="147"/>
      <c r="O198" s="4"/>
      <c r="P198" s="4"/>
      <c r="Q198" s="59"/>
      <c r="R198" s="60"/>
      <c r="S198" s="60"/>
      <c r="U198" s="4"/>
      <c r="V198" s="4"/>
      <c r="W198" s="4"/>
      <c r="X198" s="4"/>
      <c r="Y198" s="147"/>
      <c r="Z198" s="139"/>
      <c r="AH198" s="161"/>
      <c r="AI198" s="4"/>
      <c r="BC198" s="91"/>
      <c r="CR198" s="307"/>
      <c r="CS198" s="283"/>
      <c r="CT198" s="335"/>
    </row>
    <row r="199" spans="1:98" x14ac:dyDescent="0.25">
      <c r="A199" s="27"/>
      <c r="D199" s="67"/>
      <c r="E199" s="67"/>
      <c r="F199" s="59"/>
      <c r="G199" s="147"/>
      <c r="I199" s="4"/>
      <c r="J199" s="59"/>
      <c r="K199" s="59"/>
      <c r="L199" s="60"/>
      <c r="M199" s="60"/>
      <c r="O199" s="149"/>
      <c r="P199" s="59"/>
      <c r="Q199" s="59"/>
      <c r="R199" s="60"/>
      <c r="S199" s="60"/>
      <c r="U199" s="59"/>
      <c r="V199" s="4"/>
      <c r="W199" s="4"/>
      <c r="X199" s="4"/>
      <c r="Y199" s="67"/>
      <c r="Z199" s="131"/>
      <c r="AH199" s="142"/>
      <c r="AI199" s="154"/>
      <c r="BC199" s="91"/>
      <c r="BG199" s="14"/>
      <c r="CR199" s="63"/>
      <c r="CS199" s="39"/>
      <c r="CT199" s="159"/>
    </row>
    <row r="200" spans="1:98" x14ac:dyDescent="0.25">
      <c r="A200" s="27"/>
      <c r="D200" s="147"/>
      <c r="E200" s="64"/>
      <c r="F200" s="147"/>
      <c r="G200" s="147"/>
      <c r="I200" s="4"/>
      <c r="J200" s="150"/>
      <c r="K200" s="59"/>
      <c r="L200" s="60"/>
      <c r="M200" s="60"/>
      <c r="O200" s="4"/>
      <c r="P200" s="4"/>
      <c r="Q200" s="59"/>
      <c r="R200" s="60"/>
      <c r="S200" s="60"/>
      <c r="U200" s="4"/>
      <c r="V200" s="4"/>
      <c r="W200" s="4"/>
      <c r="X200" s="4"/>
      <c r="Y200" s="147"/>
      <c r="Z200" s="139"/>
      <c r="AH200" s="161"/>
      <c r="AI200" s="4"/>
      <c r="BC200" s="91"/>
      <c r="CR200" s="307"/>
      <c r="CS200" s="283"/>
      <c r="CT200" s="335"/>
    </row>
    <row r="201" spans="1:98" x14ac:dyDescent="0.25">
      <c r="A201" s="27"/>
      <c r="D201" s="147"/>
      <c r="E201" s="147"/>
      <c r="F201" s="147"/>
      <c r="G201" s="167"/>
      <c r="I201" s="4"/>
      <c r="J201" s="64"/>
      <c r="K201" s="59"/>
      <c r="L201" s="60"/>
      <c r="M201" s="60"/>
      <c r="O201" s="4"/>
      <c r="P201" s="4"/>
      <c r="Q201" s="59"/>
      <c r="R201" s="60"/>
      <c r="S201" s="60"/>
      <c r="U201" s="147"/>
      <c r="V201" s="4"/>
      <c r="W201" s="4"/>
      <c r="X201" s="4"/>
      <c r="Y201" s="147"/>
      <c r="Z201" s="161"/>
      <c r="AH201" s="160"/>
      <c r="AI201" s="4"/>
      <c r="BC201" s="91"/>
      <c r="BF201" s="147"/>
      <c r="BG201" s="147"/>
      <c r="BN201" s="147"/>
      <c r="BS201" s="147"/>
      <c r="BT201" s="147"/>
      <c r="CR201" s="319"/>
      <c r="CS201" s="333"/>
      <c r="CT201" s="343"/>
    </row>
    <row r="202" spans="1:98" x14ac:dyDescent="0.25">
      <c r="A202" s="27"/>
      <c r="D202" s="67"/>
      <c r="E202" s="67"/>
      <c r="F202" s="59"/>
      <c r="G202" s="147"/>
      <c r="I202" s="4"/>
      <c r="J202" s="59"/>
      <c r="K202" s="59"/>
      <c r="L202" s="60"/>
      <c r="M202" s="60"/>
      <c r="O202" s="149"/>
      <c r="P202" s="59"/>
      <c r="Q202" s="59"/>
      <c r="R202" s="60"/>
      <c r="S202" s="60"/>
      <c r="U202" s="59"/>
      <c r="V202" s="4"/>
      <c r="W202" s="4"/>
      <c r="X202" s="4"/>
      <c r="Y202" s="67"/>
      <c r="Z202" s="131"/>
      <c r="AH202" s="142"/>
      <c r="AI202" s="154"/>
      <c r="BC202" s="91"/>
      <c r="BG202" s="14"/>
      <c r="CR202" s="63"/>
      <c r="CS202" s="39"/>
      <c r="CT202" s="159"/>
    </row>
    <row r="203" spans="1:98" x14ac:dyDescent="0.25">
      <c r="A203" s="27"/>
      <c r="D203" s="147"/>
      <c r="E203" s="147"/>
      <c r="F203" s="147"/>
      <c r="G203" s="147"/>
      <c r="I203" s="4"/>
      <c r="J203" s="4"/>
      <c r="K203" s="59"/>
      <c r="L203" s="60"/>
      <c r="M203" s="60"/>
      <c r="O203" s="4"/>
      <c r="P203" s="4"/>
      <c r="Q203" s="59"/>
      <c r="R203" s="60"/>
      <c r="S203" s="60"/>
      <c r="U203" s="4"/>
      <c r="V203" s="147"/>
      <c r="W203" s="4"/>
      <c r="X203" s="4"/>
      <c r="Y203" s="147"/>
      <c r="Z203" s="139"/>
      <c r="AH203" s="161"/>
      <c r="AI203" s="168"/>
      <c r="BC203" s="91"/>
      <c r="BF203" s="62"/>
      <c r="BG203" s="74"/>
      <c r="BI203" s="62"/>
      <c r="BN203" s="62"/>
      <c r="BY203" s="62"/>
      <c r="CR203" s="63"/>
      <c r="CS203" s="39"/>
      <c r="CT203" s="159"/>
    </row>
    <row r="204" spans="1:98" x14ac:dyDescent="0.25">
      <c r="A204" s="27"/>
      <c r="D204" s="175"/>
      <c r="E204" s="176"/>
      <c r="F204" s="176"/>
      <c r="G204" s="175"/>
      <c r="I204" s="173"/>
      <c r="J204" s="177"/>
      <c r="K204" s="173"/>
      <c r="L204" s="178"/>
      <c r="M204" s="178"/>
      <c r="O204" s="59"/>
      <c r="P204" s="177"/>
      <c r="Q204" s="4"/>
      <c r="R204" s="4"/>
      <c r="S204" s="4"/>
      <c r="U204" s="177"/>
      <c r="V204" s="177"/>
      <c r="W204" s="177"/>
      <c r="X204" s="177"/>
      <c r="Y204" s="175"/>
      <c r="Z204" s="426"/>
      <c r="AH204" s="139"/>
      <c r="AI204" s="4"/>
      <c r="AV204" s="182"/>
      <c r="AW204" s="285"/>
      <c r="AX204" s="285"/>
      <c r="AY204" s="285"/>
      <c r="AZ204" s="285"/>
      <c r="BA204" s="285"/>
      <c r="BB204" s="183"/>
      <c r="BC204" s="91"/>
      <c r="BF204" s="186"/>
      <c r="BG204" s="184"/>
      <c r="BH204" s="184"/>
      <c r="BI204" s="184"/>
      <c r="BJ204" s="184"/>
      <c r="BK204" s="184"/>
      <c r="BL204" s="184"/>
      <c r="BM204" s="184"/>
      <c r="BN204" s="184"/>
      <c r="BO204" s="184"/>
      <c r="BP204" s="184"/>
      <c r="BQ204" s="184"/>
      <c r="BR204" s="184"/>
      <c r="BS204" s="184"/>
      <c r="BT204" s="184"/>
      <c r="BU204" s="184"/>
      <c r="BV204" s="184"/>
      <c r="BW204" s="184"/>
      <c r="CR204" s="188"/>
      <c r="CS204" s="189"/>
      <c r="CT204" s="190"/>
    </row>
    <row r="205" spans="1:98" x14ac:dyDescent="0.25">
      <c r="A205" s="27"/>
      <c r="D205" s="67"/>
      <c r="E205" s="72"/>
      <c r="F205" s="72"/>
      <c r="G205" s="67"/>
      <c r="I205" s="64"/>
      <c r="J205" s="4"/>
      <c r="K205" s="4"/>
      <c r="L205" s="4"/>
      <c r="M205" s="4"/>
      <c r="O205" s="4"/>
      <c r="P205" s="4"/>
      <c r="Q205" s="67"/>
      <c r="R205" s="67"/>
      <c r="S205" s="67"/>
      <c r="U205" s="67"/>
      <c r="V205" s="4"/>
      <c r="W205" s="4"/>
      <c r="X205" s="4"/>
      <c r="Y205" s="67"/>
      <c r="Z205" s="131"/>
      <c r="AH205" s="139"/>
      <c r="AI205" s="4"/>
      <c r="BC205" s="91"/>
      <c r="CR205" s="69"/>
      <c r="CS205" s="326"/>
      <c r="CT205" s="339"/>
    </row>
    <row r="206" spans="1:98" x14ac:dyDescent="0.25">
      <c r="A206" s="27"/>
      <c r="D206" s="173"/>
      <c r="E206" s="176"/>
      <c r="F206" s="176"/>
      <c r="G206" s="176"/>
      <c r="I206" s="176"/>
      <c r="J206" s="177"/>
      <c r="K206" s="173"/>
      <c r="L206" s="178"/>
      <c r="M206" s="178"/>
      <c r="O206" s="177"/>
      <c r="P206" s="177"/>
      <c r="Q206" s="177"/>
      <c r="R206" s="177"/>
      <c r="S206" s="177"/>
      <c r="U206" s="177"/>
      <c r="V206" s="177"/>
      <c r="W206" s="177"/>
      <c r="X206" s="177"/>
      <c r="Y206" s="176"/>
      <c r="Z206" s="426"/>
      <c r="AH206" s="139"/>
      <c r="AI206" s="4"/>
      <c r="AV206" s="182"/>
      <c r="AW206" s="285"/>
      <c r="AX206" s="285"/>
      <c r="AY206" s="285"/>
      <c r="AZ206" s="285"/>
      <c r="BA206" s="285"/>
      <c r="BB206" s="183"/>
      <c r="BC206" s="91"/>
      <c r="BF206" s="186"/>
      <c r="BG206" s="186"/>
      <c r="BH206" s="186"/>
      <c r="BI206" s="186"/>
      <c r="BJ206" s="186"/>
      <c r="BK206" s="186"/>
      <c r="BL206" s="184"/>
      <c r="BM206" s="184"/>
      <c r="BN206" s="184"/>
      <c r="BO206" s="184"/>
      <c r="BP206" s="184"/>
      <c r="BQ206" s="184"/>
      <c r="BR206" s="184"/>
      <c r="BS206" s="184"/>
      <c r="BT206" s="184"/>
      <c r="BU206" s="184"/>
      <c r="BV206" s="184"/>
      <c r="BW206" s="184"/>
      <c r="CR206" s="188"/>
      <c r="CS206" s="189"/>
      <c r="CT206" s="190"/>
    </row>
    <row r="207" spans="1:98" x14ac:dyDescent="0.25">
      <c r="A207" s="27"/>
      <c r="D207" s="147"/>
      <c r="E207" s="147"/>
      <c r="F207" s="147"/>
      <c r="G207" s="147"/>
      <c r="I207" s="4"/>
      <c r="J207" s="4"/>
      <c r="K207" s="4"/>
      <c r="L207" s="4"/>
      <c r="M207" s="60"/>
      <c r="O207" s="4"/>
      <c r="P207" s="4"/>
      <c r="Q207" s="59"/>
      <c r="R207" s="60"/>
      <c r="S207" s="60"/>
      <c r="U207" s="147"/>
      <c r="V207" s="4"/>
      <c r="W207" s="4"/>
      <c r="X207" s="4"/>
      <c r="Y207" s="147"/>
      <c r="Z207" s="139"/>
      <c r="AH207" s="161"/>
      <c r="AI207" s="4"/>
      <c r="BC207" s="91"/>
      <c r="CR207" s="307"/>
      <c r="CS207" s="283"/>
      <c r="CT207" s="335"/>
    </row>
    <row r="208" spans="1:98" x14ac:dyDescent="0.25">
      <c r="A208" s="27"/>
      <c r="D208" s="59"/>
      <c r="E208" s="64"/>
      <c r="F208" s="64"/>
      <c r="G208" s="67"/>
      <c r="H208" s="230"/>
      <c r="I208" s="4"/>
      <c r="J208" s="4"/>
      <c r="K208" s="4"/>
      <c r="L208" s="4"/>
      <c r="M208" s="4"/>
      <c r="N208" s="230"/>
      <c r="O208" s="4"/>
      <c r="P208" s="4"/>
      <c r="Q208" s="4"/>
      <c r="R208" s="4"/>
      <c r="S208" s="4"/>
      <c r="T208" s="230"/>
      <c r="U208" s="4"/>
      <c r="V208" s="4"/>
      <c r="W208" s="4"/>
      <c r="X208" s="4"/>
      <c r="Y208" s="4"/>
      <c r="Z208" s="139"/>
      <c r="AA208" s="230"/>
      <c r="AB208" s="230"/>
      <c r="AC208" s="230"/>
      <c r="AD208" s="230"/>
      <c r="AE208" s="230"/>
      <c r="AF208" s="230"/>
      <c r="AG208" s="230"/>
      <c r="AH208" s="139"/>
      <c r="AI208" s="70"/>
      <c r="AJ208" s="239"/>
      <c r="AK208" s="230"/>
      <c r="AL208" s="230"/>
      <c r="AM208" s="230"/>
      <c r="AN208" s="230"/>
      <c r="AP208" s="276"/>
      <c r="AQ208" s="276"/>
      <c r="AR208" s="280"/>
      <c r="AS208" s="280"/>
      <c r="AT208" s="280"/>
      <c r="AV208" s="115"/>
      <c r="AW208" s="59"/>
      <c r="AX208" s="59"/>
      <c r="AY208" s="59"/>
      <c r="AZ208" s="59"/>
      <c r="BC208" s="91"/>
      <c r="CR208" s="63"/>
      <c r="CS208" s="330"/>
      <c r="CT208" s="159"/>
    </row>
    <row r="209" spans="1:113" x14ac:dyDescent="0.25">
      <c r="A209" s="27"/>
      <c r="D209" s="59"/>
      <c r="E209" s="64"/>
      <c r="F209" s="64"/>
      <c r="G209" s="150"/>
      <c r="I209" s="4"/>
      <c r="J209" s="59"/>
      <c r="K209" s="59"/>
      <c r="L209" s="60"/>
      <c r="M209" s="60"/>
      <c r="O209" s="4"/>
      <c r="P209" s="4"/>
      <c r="Q209" s="67"/>
      <c r="R209" s="67"/>
      <c r="S209" s="67"/>
      <c r="U209" s="59"/>
      <c r="V209" s="59"/>
      <c r="W209" s="59"/>
      <c r="X209" s="60"/>
      <c r="Y209" s="60"/>
      <c r="Z209" s="139"/>
      <c r="AH209" s="139"/>
      <c r="AI209" s="70"/>
      <c r="AV209" s="282"/>
      <c r="AW209" s="212"/>
      <c r="AX209" s="212"/>
      <c r="AY209" s="71"/>
      <c r="AZ209" s="71"/>
      <c r="BC209" s="91"/>
      <c r="CR209" s="63"/>
      <c r="CS209" s="330"/>
      <c r="CT209" s="159"/>
    </row>
    <row r="210" spans="1:113" x14ac:dyDescent="0.25">
      <c r="A210" s="27"/>
      <c r="D210" s="67"/>
      <c r="E210" s="64"/>
      <c r="F210" s="64"/>
      <c r="G210" s="67"/>
      <c r="I210" s="4"/>
      <c r="J210" s="59"/>
      <c r="K210" s="59"/>
      <c r="L210" s="60"/>
      <c r="M210" s="60"/>
      <c r="N210" s="230"/>
      <c r="O210" s="4"/>
      <c r="P210" s="59"/>
      <c r="Q210" s="59"/>
      <c r="R210" s="60"/>
      <c r="S210" s="60"/>
      <c r="T210" s="230"/>
      <c r="U210" s="4"/>
      <c r="V210" s="4"/>
      <c r="W210" s="4"/>
      <c r="X210" s="4"/>
      <c r="Y210" s="67"/>
      <c r="Z210" s="139"/>
      <c r="AA210" s="230"/>
      <c r="AB210" s="230"/>
      <c r="AC210" s="230"/>
      <c r="AD210" s="230"/>
      <c r="AE210" s="230"/>
      <c r="AF210" s="230"/>
      <c r="AG210" s="230"/>
      <c r="AH210" s="139"/>
      <c r="AI210" s="4"/>
      <c r="AJ210" s="230"/>
      <c r="AK210" s="230"/>
      <c r="AL210" s="230"/>
      <c r="AM210" s="230"/>
      <c r="AN210" s="230"/>
      <c r="AP210" s="276"/>
      <c r="AQ210" s="276"/>
      <c r="AR210" s="280"/>
      <c r="AS210" s="280"/>
      <c r="AT210" s="280"/>
      <c r="BC210" s="91"/>
      <c r="CR210" s="69"/>
      <c r="CS210" s="326"/>
      <c r="CT210" s="339"/>
    </row>
    <row r="211" spans="1:113" x14ac:dyDescent="0.25">
      <c r="A211" s="27"/>
      <c r="D211" s="173"/>
      <c r="E211" s="173"/>
      <c r="F211" s="173"/>
      <c r="G211" s="174"/>
      <c r="I211" s="177"/>
      <c r="J211" s="177"/>
      <c r="K211" s="173"/>
      <c r="L211" s="178"/>
      <c r="M211" s="178"/>
      <c r="O211" s="59"/>
      <c r="P211" s="177"/>
      <c r="Q211" s="4"/>
      <c r="R211" s="4"/>
      <c r="S211" s="4"/>
      <c r="U211" s="173"/>
      <c r="V211" s="177"/>
      <c r="W211" s="177"/>
      <c r="X211" s="177"/>
      <c r="Y211" s="177"/>
      <c r="Z211" s="430"/>
      <c r="AH211" s="139"/>
      <c r="AI211" s="4"/>
      <c r="AV211" s="182"/>
      <c r="AW211" s="285"/>
      <c r="AX211" s="285"/>
      <c r="AY211" s="285"/>
      <c r="AZ211" s="285"/>
      <c r="BA211" s="285"/>
      <c r="BB211" s="183"/>
      <c r="BC211" s="91"/>
      <c r="BF211" s="184"/>
      <c r="BG211" s="184"/>
      <c r="BH211" s="184"/>
      <c r="BI211" s="184"/>
      <c r="BJ211" s="184"/>
      <c r="BK211" s="184"/>
      <c r="BL211" s="184"/>
      <c r="BM211" s="184"/>
      <c r="BN211" s="184"/>
      <c r="BO211" s="184"/>
      <c r="BP211" s="184"/>
      <c r="BQ211" s="184"/>
      <c r="BR211" s="184"/>
      <c r="BS211" s="184"/>
      <c r="BT211" s="184"/>
      <c r="BU211" s="184"/>
      <c r="BV211" s="184"/>
      <c r="BW211" s="184"/>
      <c r="CR211" s="188"/>
      <c r="CS211" s="189"/>
      <c r="CT211" s="190"/>
    </row>
    <row r="212" spans="1:113" x14ac:dyDescent="0.25">
      <c r="A212" s="27"/>
      <c r="D212" s="175"/>
      <c r="E212" s="176"/>
      <c r="F212" s="176"/>
      <c r="G212" s="175"/>
      <c r="I212" s="173"/>
      <c r="J212" s="177"/>
      <c r="K212" s="173"/>
      <c r="L212" s="178"/>
      <c r="M212" s="178"/>
      <c r="O212" s="59"/>
      <c r="P212" s="177"/>
      <c r="Q212" s="4"/>
      <c r="R212" s="4"/>
      <c r="S212" s="4"/>
      <c r="U212" s="177"/>
      <c r="V212" s="177"/>
      <c r="W212" s="177"/>
      <c r="X212" s="177"/>
      <c r="Y212" s="175"/>
      <c r="Z212" s="426"/>
      <c r="AH212" s="139"/>
      <c r="AI212" s="4"/>
      <c r="AV212" s="182"/>
      <c r="AW212" s="285"/>
      <c r="AX212" s="285"/>
      <c r="AY212" s="285"/>
      <c r="AZ212" s="285"/>
      <c r="BA212" s="285"/>
      <c r="BB212" s="183"/>
      <c r="BC212" s="91"/>
      <c r="BF212" s="184"/>
      <c r="BG212" s="184"/>
      <c r="BH212" s="184"/>
      <c r="BI212" s="184"/>
      <c r="BJ212" s="184"/>
      <c r="BK212" s="184"/>
      <c r="BL212" s="184"/>
      <c r="BM212" s="184"/>
      <c r="BN212" s="184"/>
      <c r="BO212" s="184"/>
      <c r="BP212" s="184"/>
      <c r="BQ212" s="184"/>
      <c r="BR212" s="184"/>
      <c r="BS212" s="184"/>
      <c r="BT212" s="184"/>
      <c r="BU212" s="184"/>
      <c r="BV212" s="184"/>
      <c r="BW212" s="184"/>
      <c r="CR212" s="188"/>
      <c r="CS212" s="189"/>
      <c r="CT212" s="190"/>
    </row>
    <row r="213" spans="1:113" x14ac:dyDescent="0.25">
      <c r="A213" s="27"/>
      <c r="D213" s="147"/>
      <c r="E213" s="147"/>
      <c r="F213" s="147"/>
      <c r="G213" s="147"/>
      <c r="I213" s="4"/>
      <c r="J213" s="64"/>
      <c r="K213" s="59"/>
      <c r="L213" s="60"/>
      <c r="M213" s="60"/>
      <c r="O213" s="4"/>
      <c r="P213" s="4"/>
      <c r="Q213" s="59"/>
      <c r="R213" s="60"/>
      <c r="S213" s="60"/>
      <c r="U213" s="147"/>
      <c r="V213" s="4"/>
      <c r="W213" s="4"/>
      <c r="X213" s="4"/>
      <c r="Y213" s="147"/>
      <c r="Z213" s="139"/>
      <c r="AH213" s="161"/>
      <c r="AI213" s="4"/>
      <c r="BC213" s="91"/>
      <c r="CR213" s="307"/>
      <c r="CS213" s="283"/>
      <c r="CT213" s="335"/>
    </row>
    <row r="214" spans="1:113" x14ac:dyDescent="0.25">
      <c r="A214" s="27"/>
      <c r="D214" s="147"/>
      <c r="E214" s="147"/>
      <c r="F214" s="147"/>
      <c r="G214" s="147"/>
      <c r="I214" s="4"/>
      <c r="J214" s="64"/>
      <c r="K214" s="59"/>
      <c r="L214" s="60"/>
      <c r="M214" s="60"/>
      <c r="O214" s="4"/>
      <c r="P214" s="4"/>
      <c r="Q214" s="59"/>
      <c r="R214" s="60"/>
      <c r="S214" s="60"/>
      <c r="U214" s="4"/>
      <c r="V214" s="4"/>
      <c r="W214" s="4"/>
      <c r="X214" s="4"/>
      <c r="Y214" s="147"/>
      <c r="Z214" s="161"/>
      <c r="AH214" s="139"/>
      <c r="AI214" s="4"/>
      <c r="BC214" s="91"/>
      <c r="BI214" s="147"/>
      <c r="BN214" s="147"/>
      <c r="BS214" s="147"/>
      <c r="CR214" s="307"/>
      <c r="CS214" s="283"/>
      <c r="CT214" s="343"/>
    </row>
    <row r="215" spans="1:113" x14ac:dyDescent="0.25">
      <c r="A215" s="27"/>
      <c r="D215" s="147"/>
      <c r="E215" s="147"/>
      <c r="F215" s="147"/>
      <c r="G215" s="147"/>
      <c r="I215" s="4"/>
      <c r="J215" s="4"/>
      <c r="K215" s="4"/>
      <c r="L215" s="4"/>
      <c r="M215" s="4"/>
      <c r="O215" s="4"/>
      <c r="P215" s="4"/>
      <c r="Q215" s="177"/>
      <c r="R215" s="177"/>
      <c r="S215" s="177"/>
      <c r="U215" s="4"/>
      <c r="V215" s="4"/>
      <c r="W215" s="4"/>
      <c r="X215" s="4"/>
      <c r="Y215" s="147"/>
      <c r="Z215" s="139"/>
      <c r="AH215" s="132"/>
      <c r="AI215" s="4"/>
      <c r="BC215" s="91"/>
      <c r="CR215" s="307"/>
      <c r="CS215" s="283"/>
      <c r="CT215" s="335"/>
    </row>
    <row r="216" spans="1:113" x14ac:dyDescent="0.25">
      <c r="A216" s="27"/>
      <c r="D216" s="67"/>
      <c r="E216" s="67"/>
      <c r="F216" s="67"/>
      <c r="G216" s="67"/>
      <c r="I216" s="4"/>
      <c r="J216" s="59"/>
      <c r="K216" s="59"/>
      <c r="L216" s="60"/>
      <c r="M216" s="60"/>
      <c r="O216" s="4"/>
      <c r="P216" s="59"/>
      <c r="Q216" s="59"/>
      <c r="R216" s="60"/>
      <c r="S216" s="60"/>
      <c r="U216" s="4"/>
      <c r="V216" s="4"/>
      <c r="W216" s="4"/>
      <c r="X216" s="4"/>
      <c r="Y216" s="67"/>
      <c r="Z216" s="139"/>
      <c r="AH216" s="139"/>
      <c r="AI216" s="4"/>
      <c r="BC216" s="91"/>
      <c r="CR216" s="113"/>
      <c r="CS216" s="256"/>
      <c r="CT216" s="338"/>
    </row>
    <row r="217" spans="1:113" s="130" customFormat="1" x14ac:dyDescent="0.25">
      <c r="A217" s="27"/>
      <c r="D217" s="161"/>
      <c r="E217" s="161"/>
      <c r="F217" s="161"/>
      <c r="G217" s="162"/>
      <c r="I217" s="139"/>
      <c r="J217" s="132"/>
      <c r="K217" s="132"/>
      <c r="L217" s="133"/>
      <c r="M217" s="133"/>
      <c r="O217" s="139"/>
      <c r="P217" s="139"/>
      <c r="Q217" s="132"/>
      <c r="R217" s="133"/>
      <c r="S217" s="133"/>
      <c r="U217" s="132"/>
      <c r="V217" s="139"/>
      <c r="W217" s="139"/>
      <c r="X217" s="139"/>
      <c r="Y217" s="139"/>
      <c r="Z217" s="161"/>
      <c r="AH217" s="139"/>
      <c r="AI217" s="380"/>
      <c r="AO217" s="134"/>
      <c r="AP217" s="135"/>
      <c r="AQ217" s="135"/>
      <c r="AU217" s="136"/>
      <c r="AV217" s="381"/>
      <c r="AW217" s="382"/>
      <c r="AX217" s="161"/>
      <c r="AY217" s="161"/>
      <c r="AZ217" s="161"/>
      <c r="BA217" s="139"/>
      <c r="BB217" s="140"/>
      <c r="BC217" s="91"/>
      <c r="BD217" s="139"/>
      <c r="BE217" s="139"/>
      <c r="BF217" s="139"/>
      <c r="BG217" s="138"/>
      <c r="BH217" s="139"/>
      <c r="BI217" s="139"/>
      <c r="BJ217" s="383"/>
      <c r="BK217" s="383"/>
      <c r="BL217" s="383"/>
      <c r="BM217" s="384"/>
      <c r="BN217" s="384"/>
      <c r="BO217" s="384"/>
      <c r="BP217" s="384"/>
      <c r="BQ217" s="139"/>
      <c r="BR217" s="139"/>
      <c r="BS217" s="139"/>
      <c r="BT217" s="139"/>
      <c r="BU217" s="139"/>
      <c r="BV217" s="139"/>
      <c r="BW217" s="139"/>
      <c r="BX217" s="139"/>
      <c r="BY217" s="139"/>
      <c r="BZ217" s="139"/>
      <c r="CA217" s="139"/>
      <c r="CB217" s="139"/>
      <c r="CC217" s="139"/>
      <c r="CD217" s="139"/>
      <c r="CE217" s="139"/>
      <c r="CF217" s="139"/>
      <c r="CG217" s="139"/>
      <c r="CH217" s="139"/>
      <c r="CI217" s="139"/>
      <c r="CJ217" s="139"/>
      <c r="CK217" s="139"/>
      <c r="CL217" s="139"/>
      <c r="CM217" s="139"/>
      <c r="CN217" s="139"/>
      <c r="CO217" s="139"/>
      <c r="CP217" s="139"/>
      <c r="CQ217" s="141"/>
      <c r="CR217" s="144"/>
      <c r="CS217" s="385"/>
      <c r="CT217" s="163"/>
      <c r="CU217" s="137"/>
      <c r="CV217" s="143"/>
      <c r="CW217" s="144"/>
      <c r="CX217" s="138"/>
      <c r="CY217" s="138"/>
      <c r="CZ217" s="140"/>
      <c r="DA217" s="137"/>
      <c r="DB217" s="139"/>
      <c r="DC217" s="145"/>
      <c r="DD217" s="139"/>
      <c r="DE217" s="139"/>
      <c r="DF217" s="146"/>
      <c r="DG217" s="144"/>
      <c r="DH217" s="139"/>
      <c r="DI217" s="140"/>
    </row>
    <row r="218" spans="1:113" s="130" customFormat="1" x14ac:dyDescent="0.25">
      <c r="A218" s="27"/>
      <c r="D218" s="161"/>
      <c r="E218" s="161"/>
      <c r="F218" s="161"/>
      <c r="G218" s="161"/>
      <c r="I218" s="139"/>
      <c r="J218" s="139"/>
      <c r="K218" s="139"/>
      <c r="L218" s="139"/>
      <c r="M218" s="139"/>
      <c r="O218" s="139"/>
      <c r="P218" s="139"/>
      <c r="Q218" s="132"/>
      <c r="R218" s="133"/>
      <c r="S218" s="133"/>
      <c r="U218" s="139"/>
      <c r="V218" s="161"/>
      <c r="W218" s="139"/>
      <c r="X218" s="139"/>
      <c r="Y218" s="161"/>
      <c r="Z218" s="139"/>
      <c r="AH218" s="161"/>
      <c r="AI218" s="139"/>
      <c r="AO218" s="134"/>
      <c r="AP218" s="135"/>
      <c r="AQ218" s="135"/>
      <c r="AU218" s="136"/>
      <c r="AV218" s="137"/>
      <c r="AW218" s="138"/>
      <c r="AX218" s="138"/>
      <c r="AY218" s="139"/>
      <c r="AZ218" s="139"/>
      <c r="BA218" s="139"/>
      <c r="BB218" s="140"/>
      <c r="BC218" s="91"/>
      <c r="BD218" s="139"/>
      <c r="BE218" s="139"/>
      <c r="BF218" s="139"/>
      <c r="BG218" s="138"/>
      <c r="BH218" s="139"/>
      <c r="BI218" s="139"/>
      <c r="BJ218" s="139"/>
      <c r="BK218" s="139"/>
      <c r="BL218" s="139"/>
      <c r="BM218" s="139"/>
      <c r="BN218" s="139"/>
      <c r="BO218" s="139"/>
      <c r="BP218" s="139"/>
      <c r="BQ218" s="139"/>
      <c r="BR218" s="139"/>
      <c r="BS218" s="139"/>
      <c r="BT218" s="139"/>
      <c r="BU218" s="139"/>
      <c r="BV218" s="139"/>
      <c r="BW218" s="139"/>
      <c r="BX218" s="139"/>
      <c r="BY218" s="139"/>
      <c r="BZ218" s="139"/>
      <c r="CA218" s="139"/>
      <c r="CB218" s="139"/>
      <c r="CC218" s="139"/>
      <c r="CD218" s="139"/>
      <c r="CE218" s="139"/>
      <c r="CF218" s="139"/>
      <c r="CG218" s="139"/>
      <c r="CH218" s="139"/>
      <c r="CI218" s="139"/>
      <c r="CJ218" s="139"/>
      <c r="CK218" s="139"/>
      <c r="CL218" s="139"/>
      <c r="CM218" s="139"/>
      <c r="CN218" s="139"/>
      <c r="CO218" s="139"/>
      <c r="CP218" s="139"/>
      <c r="CQ218" s="141"/>
      <c r="CR218" s="144"/>
      <c r="CS218" s="137"/>
      <c r="CT218" s="163"/>
      <c r="CU218" s="137"/>
      <c r="CV218" s="143"/>
      <c r="CW218" s="144"/>
      <c r="CX218" s="138"/>
      <c r="CY218" s="138"/>
      <c r="CZ218" s="140"/>
      <c r="DA218" s="137"/>
      <c r="DB218" s="139"/>
      <c r="DC218" s="145"/>
      <c r="DD218" s="139"/>
      <c r="DE218" s="139"/>
      <c r="DF218" s="146"/>
      <c r="DG218" s="144"/>
      <c r="DH218" s="139"/>
      <c r="DI218" s="140"/>
    </row>
    <row r="219" spans="1:113" x14ac:dyDescent="0.25">
      <c r="A219" s="27"/>
      <c r="D219" s="147"/>
      <c r="E219" s="147"/>
      <c r="F219" s="147"/>
      <c r="G219" s="147"/>
      <c r="I219" s="4"/>
      <c r="J219" s="4"/>
      <c r="K219" s="4"/>
      <c r="L219" s="4"/>
      <c r="M219" s="147"/>
      <c r="O219" s="4"/>
      <c r="P219" s="4"/>
      <c r="Q219" s="59"/>
      <c r="R219" s="60"/>
      <c r="S219" s="60"/>
      <c r="U219" s="4"/>
      <c r="V219" s="4"/>
      <c r="W219" s="4"/>
      <c r="X219" s="4"/>
      <c r="Y219" s="147"/>
      <c r="Z219" s="139"/>
      <c r="AH219" s="161"/>
      <c r="AI219" s="4"/>
      <c r="BC219" s="91"/>
      <c r="CR219" s="307"/>
      <c r="CS219" s="283"/>
      <c r="CT219" s="335"/>
    </row>
    <row r="220" spans="1:113" x14ac:dyDescent="0.25">
      <c r="A220" s="27"/>
      <c r="D220" s="67"/>
      <c r="E220" s="64"/>
      <c r="F220" s="64"/>
      <c r="G220" s="67"/>
      <c r="I220" s="4"/>
      <c r="J220" s="59"/>
      <c r="K220" s="59"/>
      <c r="L220" s="60"/>
      <c r="M220" s="60"/>
      <c r="O220" s="149"/>
      <c r="P220" s="59"/>
      <c r="Q220" s="59"/>
      <c r="R220" s="60"/>
      <c r="S220" s="60"/>
      <c r="U220" s="67"/>
      <c r="V220" s="59"/>
      <c r="W220" s="59"/>
      <c r="X220" s="60"/>
      <c r="Y220" s="60"/>
      <c r="Z220" s="131"/>
      <c r="AH220" s="139"/>
      <c r="AI220" s="154"/>
      <c r="BC220" s="91"/>
      <c r="BG220" s="14"/>
      <c r="CR220" s="63"/>
      <c r="CS220" s="39"/>
      <c r="CT220" s="159"/>
    </row>
    <row r="221" spans="1:113" x14ac:dyDescent="0.25">
      <c r="A221" s="27"/>
      <c r="D221" s="67"/>
      <c r="E221" s="67"/>
      <c r="F221" s="67"/>
      <c r="G221" s="67"/>
      <c r="I221" s="64"/>
      <c r="J221" s="4"/>
      <c r="K221" s="4"/>
      <c r="L221" s="4"/>
      <c r="M221" s="4"/>
      <c r="O221" s="4"/>
      <c r="P221" s="4"/>
      <c r="Q221" s="67"/>
      <c r="R221" s="67"/>
      <c r="S221" s="67"/>
      <c r="U221" s="67"/>
      <c r="V221" s="4"/>
      <c r="W221" s="4"/>
      <c r="X221" s="4"/>
      <c r="Y221" s="125"/>
      <c r="Z221" s="131"/>
      <c r="AH221" s="139"/>
      <c r="AI221" s="4"/>
      <c r="BC221" s="91"/>
      <c r="BF221" s="78"/>
      <c r="BG221" s="78"/>
      <c r="BH221" s="78"/>
      <c r="BI221" s="78"/>
      <c r="BJ221" s="73"/>
      <c r="BK221" s="62"/>
      <c r="BN221" s="62"/>
      <c r="CA221" s="215"/>
      <c r="CB221" s="78"/>
      <c r="CR221" s="217"/>
      <c r="CS221" s="328"/>
      <c r="CT221" s="345"/>
    </row>
    <row r="222" spans="1:113" x14ac:dyDescent="0.25">
      <c r="A222" s="27"/>
      <c r="D222" s="67"/>
      <c r="E222" s="64"/>
      <c r="F222" s="64"/>
      <c r="G222" s="147"/>
      <c r="I222" s="59"/>
      <c r="J222" s="4"/>
      <c r="K222" s="147"/>
      <c r="L222" s="60"/>
      <c r="M222" s="60"/>
      <c r="O222" s="149"/>
      <c r="P222" s="59"/>
      <c r="Q222" s="59"/>
      <c r="R222" s="60"/>
      <c r="S222" s="60"/>
      <c r="U222" s="67"/>
      <c r="V222" s="4"/>
      <c r="W222" s="4"/>
      <c r="X222" s="4"/>
      <c r="Y222" s="67"/>
      <c r="Z222" s="139"/>
      <c r="AH222" s="131"/>
      <c r="AI222" s="154"/>
      <c r="BC222" s="91"/>
      <c r="BF222" s="15"/>
      <c r="BG222" s="14"/>
      <c r="CR222" s="63"/>
      <c r="CS222" s="39"/>
      <c r="CT222" s="159"/>
    </row>
    <row r="223" spans="1:113" x14ac:dyDescent="0.25">
      <c r="A223" s="27"/>
      <c r="D223" s="173"/>
      <c r="E223" s="176"/>
      <c r="F223" s="176"/>
      <c r="G223" s="176"/>
      <c r="I223" s="176"/>
      <c r="J223" s="177"/>
      <c r="K223" s="173"/>
      <c r="L223" s="178"/>
      <c r="M223" s="178"/>
      <c r="O223" s="177"/>
      <c r="P223" s="177"/>
      <c r="Q223" s="177"/>
      <c r="R223" s="177"/>
      <c r="S223" s="177"/>
      <c r="U223" s="177"/>
      <c r="V223" s="177"/>
      <c r="W223" s="177"/>
      <c r="X223" s="177"/>
      <c r="Y223" s="176"/>
      <c r="Z223" s="426"/>
      <c r="AH223" s="139"/>
      <c r="AI223" s="4"/>
      <c r="AV223" s="182"/>
      <c r="AW223" s="285"/>
      <c r="AX223" s="285"/>
      <c r="AY223" s="285"/>
      <c r="AZ223" s="285"/>
      <c r="BA223" s="285"/>
      <c r="BB223" s="183"/>
      <c r="BC223" s="91"/>
      <c r="BF223" s="186"/>
      <c r="BG223" s="186"/>
      <c r="BH223" s="186"/>
      <c r="BI223" s="186"/>
      <c r="BJ223" s="186"/>
      <c r="BK223" s="186"/>
      <c r="BL223" s="184"/>
      <c r="BM223" s="184"/>
      <c r="BN223" s="184"/>
      <c r="BO223" s="184"/>
      <c r="BP223" s="184"/>
      <c r="BQ223" s="184"/>
      <c r="BR223" s="184"/>
      <c r="BS223" s="184"/>
      <c r="BT223" s="184"/>
      <c r="BU223" s="184"/>
      <c r="BV223" s="184"/>
      <c r="BW223" s="184"/>
      <c r="CR223" s="188"/>
      <c r="CS223" s="189"/>
      <c r="CT223" s="190"/>
    </row>
    <row r="224" spans="1:113" x14ac:dyDescent="0.25">
      <c r="A224" s="27"/>
      <c r="D224" s="175"/>
      <c r="E224" s="176"/>
      <c r="F224" s="176"/>
      <c r="G224" s="175"/>
      <c r="I224" s="173"/>
      <c r="J224" s="177"/>
      <c r="K224" s="173"/>
      <c r="L224" s="178"/>
      <c r="M224" s="178"/>
      <c r="O224" s="59"/>
      <c r="P224" s="177"/>
      <c r="Q224" s="4"/>
      <c r="R224" s="4"/>
      <c r="S224" s="4"/>
      <c r="U224" s="177"/>
      <c r="V224" s="177"/>
      <c r="W224" s="177"/>
      <c r="X224" s="177"/>
      <c r="Y224" s="175"/>
      <c r="Z224" s="426"/>
      <c r="AH224" s="139"/>
      <c r="AI224" s="4"/>
      <c r="AV224" s="182"/>
      <c r="AW224" s="285"/>
      <c r="AX224" s="285"/>
      <c r="AY224" s="285"/>
      <c r="AZ224" s="285"/>
      <c r="BA224" s="285"/>
      <c r="BB224" s="183"/>
      <c r="BC224" s="91"/>
      <c r="BF224" s="186"/>
      <c r="BG224" s="184"/>
      <c r="BH224" s="184"/>
      <c r="BI224" s="184"/>
      <c r="BJ224" s="184"/>
      <c r="BK224" s="184"/>
      <c r="BL224" s="184"/>
      <c r="BM224" s="184"/>
      <c r="BN224" s="184"/>
      <c r="BO224" s="184"/>
      <c r="BP224" s="184"/>
      <c r="BQ224" s="184"/>
      <c r="BR224" s="184"/>
      <c r="BS224" s="184"/>
      <c r="BT224" s="184"/>
      <c r="BU224" s="184"/>
      <c r="BV224" s="184"/>
      <c r="BW224" s="184"/>
      <c r="CR224" s="188"/>
      <c r="CS224" s="189"/>
      <c r="CT224" s="190"/>
    </row>
    <row r="225" spans="1:98" x14ac:dyDescent="0.25">
      <c r="A225" s="27"/>
      <c r="D225" s="173"/>
      <c r="E225" s="176"/>
      <c r="F225" s="176"/>
      <c r="G225" s="176"/>
      <c r="I225" s="174"/>
      <c r="J225" s="177"/>
      <c r="K225" s="173"/>
      <c r="L225" s="178"/>
      <c r="M225" s="178"/>
      <c r="O225" s="177"/>
      <c r="P225" s="177"/>
      <c r="Q225" s="177"/>
      <c r="R225" s="177"/>
      <c r="S225" s="177"/>
      <c r="U225" s="177"/>
      <c r="V225" s="177"/>
      <c r="W225" s="177"/>
      <c r="X225" s="177"/>
      <c r="Y225" s="176"/>
      <c r="Z225" s="426"/>
      <c r="AH225" s="139"/>
      <c r="AI225" s="4"/>
      <c r="AV225" s="182"/>
      <c r="AW225" s="285"/>
      <c r="AX225" s="285"/>
      <c r="AY225" s="285"/>
      <c r="AZ225" s="285"/>
      <c r="BA225" s="285"/>
      <c r="BB225" s="183"/>
      <c r="BC225" s="91"/>
      <c r="BF225" s="186"/>
      <c r="BG225" s="186"/>
      <c r="BH225" s="186"/>
      <c r="BI225" s="186"/>
      <c r="BJ225" s="186"/>
      <c r="BK225" s="186"/>
      <c r="BL225" s="184"/>
      <c r="BM225" s="184"/>
      <c r="BN225" s="184"/>
      <c r="BO225" s="184"/>
      <c r="BP225" s="184"/>
      <c r="BQ225" s="184"/>
      <c r="BR225" s="184"/>
      <c r="BS225" s="184"/>
      <c r="BT225" s="184"/>
      <c r="BU225" s="184"/>
      <c r="BV225" s="184"/>
      <c r="BW225" s="184"/>
      <c r="CR225" s="188"/>
      <c r="CS225" s="189"/>
      <c r="CT225" s="190"/>
    </row>
    <row r="226" spans="1:98" x14ac:dyDescent="0.25">
      <c r="A226" s="27"/>
      <c r="D226" s="173"/>
      <c r="E226" s="176"/>
      <c r="F226" s="176"/>
      <c r="G226" s="176"/>
      <c r="I226" s="174"/>
      <c r="J226" s="174"/>
      <c r="K226" s="173"/>
      <c r="L226" s="178"/>
      <c r="M226" s="178"/>
      <c r="O226" s="177"/>
      <c r="P226" s="177"/>
      <c r="Q226" s="177"/>
      <c r="R226" s="177"/>
      <c r="S226" s="177"/>
      <c r="U226" s="177"/>
      <c r="V226" s="177"/>
      <c r="W226" s="177"/>
      <c r="X226" s="177"/>
      <c r="Y226" s="176"/>
      <c r="Z226" s="426"/>
      <c r="AH226" s="139"/>
      <c r="AI226" s="4"/>
      <c r="AV226" s="182"/>
      <c r="AW226" s="285"/>
      <c r="AX226" s="285"/>
      <c r="AY226" s="285"/>
      <c r="AZ226" s="285"/>
      <c r="BA226" s="285"/>
      <c r="BB226" s="183"/>
      <c r="BC226" s="91"/>
      <c r="BF226" s="186"/>
      <c r="BG226" s="186"/>
      <c r="BH226" s="186"/>
      <c r="BI226" s="186"/>
      <c r="BJ226" s="186"/>
      <c r="BK226" s="186"/>
      <c r="BL226" s="184"/>
      <c r="BM226" s="184"/>
      <c r="BN226" s="184"/>
      <c r="BO226" s="184"/>
      <c r="BP226" s="184"/>
      <c r="BQ226" s="184"/>
      <c r="BR226" s="184"/>
      <c r="BS226" s="184"/>
      <c r="BT226" s="184"/>
      <c r="BU226" s="184"/>
      <c r="BV226" s="184"/>
      <c r="BW226" s="184"/>
      <c r="CR226" s="188"/>
      <c r="CS226" s="189"/>
      <c r="CT226" s="190"/>
    </row>
    <row r="227" spans="1:98" x14ac:dyDescent="0.25">
      <c r="A227" s="27"/>
      <c r="D227" s="67"/>
      <c r="E227" s="67"/>
      <c r="F227" s="64"/>
      <c r="G227" s="64"/>
      <c r="I227" s="4"/>
      <c r="J227" s="4"/>
      <c r="K227" s="59"/>
      <c r="L227" s="60"/>
      <c r="M227" s="60"/>
      <c r="O227" s="4"/>
      <c r="P227" s="177"/>
      <c r="Q227" s="177"/>
      <c r="R227" s="177"/>
      <c r="S227" s="177"/>
      <c r="U227" s="4"/>
      <c r="V227" s="4"/>
      <c r="W227" s="4"/>
      <c r="X227" s="4"/>
      <c r="Y227" s="67"/>
      <c r="Z227" s="131"/>
      <c r="AH227" s="139"/>
      <c r="AI227" s="4"/>
      <c r="AW227" s="10"/>
      <c r="AX227" s="10"/>
      <c r="BC227" s="91"/>
      <c r="BF227" s="62"/>
      <c r="BG227" s="62"/>
      <c r="BH227" s="62"/>
      <c r="BI227" s="62"/>
      <c r="BJ227" s="62"/>
      <c r="BK227" s="62"/>
      <c r="CR227" s="63"/>
      <c r="CS227" s="39"/>
      <c r="CT227" s="159"/>
    </row>
    <row r="228" spans="1:98" x14ac:dyDescent="0.25">
      <c r="A228" s="27"/>
      <c r="D228" s="175"/>
      <c r="E228" s="176"/>
      <c r="F228" s="176"/>
      <c r="G228" s="175"/>
      <c r="I228" s="173"/>
      <c r="J228" s="177"/>
      <c r="K228" s="173"/>
      <c r="L228" s="178"/>
      <c r="M228" s="178"/>
      <c r="O228" s="59"/>
      <c r="P228" s="177"/>
      <c r="Q228" s="4"/>
      <c r="R228" s="4"/>
      <c r="S228" s="4"/>
      <c r="U228" s="173"/>
      <c r="V228" s="177"/>
      <c r="W228" s="177"/>
      <c r="X228" s="177"/>
      <c r="Y228" s="175"/>
      <c r="Z228" s="426"/>
      <c r="AH228" s="139"/>
      <c r="AI228" s="4"/>
      <c r="AV228" s="182"/>
      <c r="AW228" s="285"/>
      <c r="AX228" s="285"/>
      <c r="AY228" s="285"/>
      <c r="AZ228" s="285"/>
      <c r="BA228" s="285"/>
      <c r="BB228" s="183"/>
      <c r="BC228" s="91"/>
      <c r="BF228" s="186"/>
      <c r="BG228" s="184"/>
      <c r="BH228" s="184"/>
      <c r="BI228" s="184"/>
      <c r="BJ228" s="184"/>
      <c r="BK228" s="184"/>
      <c r="BL228" s="184"/>
      <c r="BM228" s="184"/>
      <c r="BN228" s="184"/>
      <c r="BO228" s="184"/>
      <c r="BP228" s="184"/>
      <c r="BQ228" s="184"/>
      <c r="BR228" s="184"/>
      <c r="BS228" s="184"/>
      <c r="BT228" s="184"/>
      <c r="BU228" s="184"/>
      <c r="BV228" s="184"/>
      <c r="BW228" s="184"/>
      <c r="CR228" s="188"/>
      <c r="CS228" s="189"/>
      <c r="CT228" s="190"/>
    </row>
    <row r="229" spans="1:98" x14ac:dyDescent="0.25">
      <c r="A229" s="27"/>
      <c r="D229" s="59"/>
      <c r="E229" s="59"/>
      <c r="F229" s="59"/>
      <c r="G229" s="67"/>
      <c r="H229" s="230"/>
      <c r="I229" s="4"/>
      <c r="J229" s="4"/>
      <c r="K229" s="4"/>
      <c r="L229" s="4"/>
      <c r="M229" s="4"/>
      <c r="N229" s="230"/>
      <c r="O229" s="4"/>
      <c r="P229" s="4"/>
      <c r="Q229" s="4"/>
      <c r="R229" s="4"/>
      <c r="S229" s="4"/>
      <c r="T229" s="230"/>
      <c r="U229" s="4"/>
      <c r="V229" s="4"/>
      <c r="W229" s="4"/>
      <c r="X229" s="4"/>
      <c r="Y229" s="4"/>
      <c r="Z229" s="139"/>
      <c r="AA229" s="230"/>
      <c r="AB229" s="230"/>
      <c r="AC229" s="230"/>
      <c r="AD229" s="230"/>
      <c r="AE229" s="230"/>
      <c r="AF229" s="230"/>
      <c r="AG229" s="230"/>
      <c r="AH229" s="139"/>
      <c r="AI229" s="70"/>
      <c r="AJ229" s="230"/>
      <c r="AK229" s="230"/>
      <c r="AL229" s="230"/>
      <c r="AM229" s="230"/>
      <c r="AN229" s="230"/>
      <c r="AP229" s="276"/>
      <c r="AQ229" s="276"/>
      <c r="AR229" s="280"/>
      <c r="AS229" s="280"/>
      <c r="AT229" s="280"/>
      <c r="AV229" s="115"/>
      <c r="AW229" s="59"/>
      <c r="AX229" s="59"/>
      <c r="AY229" s="59"/>
      <c r="AZ229" s="59"/>
      <c r="BC229" s="91"/>
      <c r="CR229" s="63"/>
      <c r="CS229" s="330"/>
      <c r="CT229" s="159"/>
    </row>
    <row r="230" spans="1:98" x14ac:dyDescent="0.25">
      <c r="A230" s="27"/>
      <c r="D230" s="59"/>
      <c r="E230" s="64"/>
      <c r="F230" s="64"/>
      <c r="G230" s="67"/>
      <c r="H230" s="230"/>
      <c r="I230" s="4"/>
      <c r="J230" s="4"/>
      <c r="K230" s="4"/>
      <c r="L230" s="4"/>
      <c r="M230" s="4"/>
      <c r="N230" s="230"/>
      <c r="O230" s="4"/>
      <c r="P230" s="4"/>
      <c r="Q230" s="4"/>
      <c r="R230" s="4"/>
      <c r="S230" s="4"/>
      <c r="T230" s="230"/>
      <c r="U230" s="4"/>
      <c r="V230" s="4"/>
      <c r="W230" s="4"/>
      <c r="X230" s="4"/>
      <c r="Y230" s="4"/>
      <c r="Z230" s="139"/>
      <c r="AA230" s="230"/>
      <c r="AB230" s="230"/>
      <c r="AC230" s="230"/>
      <c r="AD230" s="230"/>
      <c r="AE230" s="230"/>
      <c r="AF230" s="230"/>
      <c r="AG230" s="230"/>
      <c r="AH230" s="139"/>
      <c r="AI230" s="70"/>
      <c r="AJ230" s="239"/>
      <c r="AK230" s="230"/>
      <c r="AL230" s="230"/>
      <c r="AM230" s="230"/>
      <c r="AN230" s="230"/>
      <c r="AP230" s="276"/>
      <c r="AQ230" s="276"/>
      <c r="AR230" s="280"/>
      <c r="AS230" s="280"/>
      <c r="AT230" s="280"/>
      <c r="AV230" s="115"/>
      <c r="AW230" s="59"/>
      <c r="AX230" s="59"/>
      <c r="AY230" s="59"/>
      <c r="AZ230" s="59"/>
      <c r="BC230" s="91"/>
      <c r="CR230" s="63"/>
      <c r="CS230" s="330"/>
      <c r="CT230" s="159"/>
    </row>
    <row r="231" spans="1:98" x14ac:dyDescent="0.25">
      <c r="A231" s="27"/>
      <c r="D231" s="67"/>
      <c r="E231" s="64"/>
      <c r="F231" s="64"/>
      <c r="G231" s="147"/>
      <c r="I231" s="220"/>
      <c r="J231" s="4"/>
      <c r="K231" s="147"/>
      <c r="L231" s="60"/>
      <c r="M231" s="60"/>
      <c r="O231" s="237"/>
      <c r="P231" s="220"/>
      <c r="Q231" s="59"/>
      <c r="R231" s="60"/>
      <c r="S231" s="60"/>
      <c r="U231" s="67"/>
      <c r="V231" s="4"/>
      <c r="W231" s="230"/>
      <c r="X231" s="4"/>
      <c r="Y231" s="67"/>
      <c r="Z231" s="342"/>
      <c r="AH231" s="436"/>
      <c r="AI231" s="154"/>
      <c r="AV231" s="10"/>
      <c r="BC231" s="91"/>
      <c r="BD231" s="52"/>
      <c r="BE231" s="52"/>
      <c r="BF231" s="294"/>
      <c r="BG231" s="297"/>
      <c r="BH231" s="298"/>
      <c r="BI231" s="294"/>
      <c r="BJ231" s="298"/>
      <c r="BK231" s="298"/>
      <c r="BL231" s="297"/>
      <c r="BM231" s="294"/>
      <c r="BN231" s="52"/>
      <c r="BO231" s="52"/>
      <c r="BP231" s="52"/>
      <c r="BQ231" s="52"/>
      <c r="BR231" s="52"/>
      <c r="BS231" s="52"/>
      <c r="BT231" s="52"/>
      <c r="BU231" s="52"/>
      <c r="BV231" s="52"/>
      <c r="BW231" s="52"/>
      <c r="BX231" s="52"/>
      <c r="BY231" s="52"/>
      <c r="BZ231" s="52"/>
      <c r="CA231" s="52"/>
      <c r="CR231" s="172"/>
      <c r="CS231" s="329"/>
      <c r="CT231" s="42"/>
    </row>
    <row r="232" spans="1:98" x14ac:dyDescent="0.25">
      <c r="A232" s="27"/>
      <c r="D232" s="57"/>
      <c r="E232" s="67"/>
      <c r="F232" s="67"/>
      <c r="G232" s="67"/>
      <c r="J232" s="4"/>
      <c r="K232" s="4"/>
      <c r="L232" s="4"/>
      <c r="M232" s="60"/>
      <c r="P232" s="219"/>
      <c r="Q232" s="67"/>
      <c r="R232" s="67"/>
      <c r="S232" s="67"/>
      <c r="U232" s="4"/>
      <c r="V232" s="4"/>
      <c r="X232" s="67"/>
      <c r="Y232" s="67"/>
      <c r="Z232" s="427"/>
      <c r="AH232" s="142"/>
      <c r="AV232" s="10"/>
      <c r="BC232" s="91"/>
      <c r="BF232" s="67"/>
      <c r="BH232" s="67"/>
      <c r="BZ232" s="67"/>
      <c r="CR232" s="309"/>
      <c r="CT232" s="117"/>
    </row>
    <row r="233" spans="1:98" x14ac:dyDescent="0.25">
      <c r="A233" s="27"/>
      <c r="D233" s="220"/>
      <c r="E233" s="225"/>
      <c r="F233" s="225"/>
      <c r="G233" s="64"/>
      <c r="I233" s="225"/>
      <c r="J233" s="220"/>
      <c r="K233" s="59"/>
      <c r="L233" s="60"/>
      <c r="M233" s="60"/>
      <c r="O233" s="233"/>
      <c r="P233" s="233"/>
      <c r="Q233" s="177"/>
      <c r="R233" s="177"/>
      <c r="S233" s="177"/>
      <c r="U233" s="4"/>
      <c r="V233" s="4"/>
      <c r="W233" s="230"/>
      <c r="X233" s="4"/>
      <c r="Y233" s="64"/>
      <c r="Z233" s="342"/>
      <c r="AH233" s="139"/>
      <c r="AV233" s="284"/>
      <c r="AW233" s="284"/>
      <c r="AX233" s="284"/>
      <c r="AY233" s="284"/>
      <c r="AZ233" s="284"/>
      <c r="BC233" s="91"/>
      <c r="BF233" s="62"/>
      <c r="BG233" s="62"/>
      <c r="BH233" s="62"/>
      <c r="BI233" s="62"/>
      <c r="BJ233" s="62"/>
      <c r="BK233" s="62"/>
      <c r="CR233" s="63"/>
      <c r="CS233" s="39"/>
      <c r="CT233" s="159"/>
    </row>
    <row r="234" spans="1:98" ht="20.25" customHeight="1" x14ac:dyDescent="0.25">
      <c r="A234" s="27"/>
      <c r="D234" s="67"/>
      <c r="E234" s="67"/>
      <c r="F234" s="67"/>
      <c r="G234" s="67"/>
      <c r="I234" s="220"/>
      <c r="J234" s="230"/>
      <c r="K234" s="4"/>
      <c r="L234" s="4"/>
      <c r="M234" s="4"/>
      <c r="Q234" s="67"/>
      <c r="R234" s="67"/>
      <c r="S234" s="67"/>
      <c r="U234" s="67"/>
      <c r="V234" s="4"/>
      <c r="W234" s="4"/>
      <c r="X234" s="4"/>
      <c r="Y234" s="125"/>
      <c r="Z234" s="131"/>
      <c r="AH234" s="160"/>
      <c r="AI234" s="4"/>
      <c r="BC234" s="91"/>
      <c r="BF234" s="78"/>
      <c r="BG234" s="78"/>
      <c r="BH234" s="78"/>
      <c r="BI234" s="78"/>
      <c r="BJ234" s="74"/>
      <c r="BK234" s="74"/>
      <c r="BL234" s="73"/>
      <c r="BM234" s="62"/>
      <c r="CA234" s="215"/>
      <c r="CB234" s="78"/>
      <c r="CR234" s="63"/>
      <c r="CS234" s="330"/>
      <c r="CT234" s="159"/>
    </row>
    <row r="235" spans="1:98" x14ac:dyDescent="0.25">
      <c r="A235" s="27"/>
      <c r="D235" s="67"/>
      <c r="E235" s="67"/>
      <c r="F235" s="64"/>
      <c r="G235" s="64"/>
      <c r="I235" s="230"/>
      <c r="J235" s="230"/>
      <c r="K235" s="59"/>
      <c r="L235" s="60"/>
      <c r="M235" s="60"/>
      <c r="P235" s="233"/>
      <c r="Q235" s="177"/>
      <c r="R235" s="177"/>
      <c r="S235" s="177"/>
      <c r="U235" s="4"/>
      <c r="V235" s="4"/>
      <c r="W235" s="4"/>
      <c r="X235" s="4"/>
      <c r="Y235" s="67"/>
      <c r="Z235" s="139"/>
      <c r="AH235" s="139"/>
      <c r="AI235" s="4"/>
      <c r="AW235" s="10"/>
      <c r="AX235" s="10"/>
      <c r="BC235" s="91"/>
      <c r="BF235" s="62"/>
      <c r="BG235" s="62"/>
      <c r="BH235" s="62"/>
      <c r="BI235" s="62"/>
      <c r="BJ235" s="62"/>
      <c r="BK235" s="62"/>
      <c r="CR235" s="63"/>
      <c r="CS235" s="39"/>
      <c r="CT235" s="159"/>
    </row>
    <row r="236" spans="1:98" x14ac:dyDescent="0.25">
      <c r="A236" s="27"/>
      <c r="D236" s="67"/>
      <c r="E236" s="67"/>
      <c r="F236" s="64"/>
      <c r="G236" s="64"/>
      <c r="I236" s="230"/>
      <c r="J236" s="230"/>
      <c r="K236" s="59"/>
      <c r="L236" s="60"/>
      <c r="M236" s="60"/>
      <c r="P236" s="233"/>
      <c r="Q236" s="177"/>
      <c r="R236" s="177"/>
      <c r="S236" s="177"/>
      <c r="U236" s="4"/>
      <c r="V236" s="4"/>
      <c r="W236" s="4"/>
      <c r="X236" s="4"/>
      <c r="Y236" s="67"/>
      <c r="Z236" s="131"/>
      <c r="AH236" s="139"/>
      <c r="AI236" s="4"/>
      <c r="AW236" s="10"/>
      <c r="AX236" s="10"/>
      <c r="BC236" s="91"/>
      <c r="BF236" s="62"/>
      <c r="BG236" s="62"/>
      <c r="BH236" s="62"/>
      <c r="BI236" s="62"/>
      <c r="BJ236" s="62"/>
      <c r="BK236" s="62"/>
      <c r="CR236" s="63"/>
      <c r="CS236" s="39"/>
      <c r="CT236" s="159"/>
    </row>
    <row r="237" spans="1:98" x14ac:dyDescent="0.25">
      <c r="A237" s="27"/>
      <c r="D237" s="147"/>
      <c r="E237" s="147"/>
      <c r="F237" s="147"/>
      <c r="G237" s="147"/>
      <c r="J237" s="147"/>
      <c r="K237" s="4"/>
      <c r="L237" s="4"/>
      <c r="M237" s="60"/>
      <c r="Q237" s="59"/>
      <c r="R237" s="60"/>
      <c r="S237" s="60"/>
      <c r="U237" s="147"/>
      <c r="V237" s="4"/>
      <c r="W237" s="4"/>
      <c r="X237" s="4"/>
      <c r="Y237" s="147"/>
      <c r="Z237" s="161"/>
      <c r="AH237" s="139"/>
      <c r="AI237" s="168"/>
      <c r="BC237" s="91"/>
      <c r="BF237" s="147"/>
      <c r="BG237" s="147"/>
      <c r="BI237" s="147"/>
      <c r="BO237" s="147"/>
      <c r="BU237" s="62"/>
      <c r="CA237" s="147"/>
      <c r="CB237" s="147"/>
      <c r="CR237" s="63"/>
      <c r="CS237" s="39"/>
      <c r="CT237" s="159"/>
    </row>
    <row r="238" spans="1:98" x14ac:dyDescent="0.25">
      <c r="A238" s="27"/>
      <c r="D238" s="67"/>
      <c r="E238" s="67"/>
      <c r="F238" s="67"/>
      <c r="G238" s="60"/>
      <c r="H238" s="230"/>
      <c r="I238" s="230"/>
      <c r="J238" s="220"/>
      <c r="K238" s="59"/>
      <c r="L238" s="60"/>
      <c r="M238" s="60"/>
      <c r="N238" s="230"/>
      <c r="O238" s="239"/>
      <c r="P238" s="220"/>
      <c r="Q238" s="59"/>
      <c r="R238" s="60"/>
      <c r="S238" s="60"/>
      <c r="T238" s="230"/>
      <c r="U238" s="59"/>
      <c r="V238" s="4"/>
      <c r="W238" s="4"/>
      <c r="X238" s="4"/>
      <c r="Y238" s="67"/>
      <c r="Z238" s="131"/>
      <c r="AA238" s="230"/>
      <c r="AB238" s="230"/>
      <c r="AC238" s="230"/>
      <c r="AD238" s="230"/>
      <c r="AE238" s="230"/>
      <c r="AF238" s="230"/>
      <c r="AG238" s="230"/>
      <c r="AH238" s="139"/>
      <c r="AI238" s="4"/>
      <c r="AJ238" s="230"/>
      <c r="AK238" s="230"/>
      <c r="AL238" s="230"/>
      <c r="AM238" s="230"/>
      <c r="AN238" s="230"/>
      <c r="AP238" s="276"/>
      <c r="AQ238" s="276"/>
      <c r="AR238" s="280"/>
      <c r="AS238" s="280"/>
      <c r="AT238" s="280"/>
      <c r="BC238" s="91"/>
      <c r="BF238" s="67"/>
      <c r="BG238" s="67"/>
      <c r="BH238" s="67"/>
      <c r="BI238" s="67"/>
      <c r="BL238" s="295"/>
      <c r="BO238" s="67"/>
      <c r="CA238" s="67"/>
      <c r="CR238" s="63"/>
      <c r="CS238" s="330"/>
      <c r="CT238" s="159"/>
    </row>
    <row r="239" spans="1:98" x14ac:dyDescent="0.25">
      <c r="A239" s="27"/>
      <c r="D239" s="147"/>
      <c r="E239" s="147"/>
      <c r="F239" s="147"/>
      <c r="G239" s="147"/>
      <c r="J239" s="150"/>
      <c r="K239" s="59"/>
      <c r="L239" s="60"/>
      <c r="M239" s="60"/>
      <c r="Q239" s="59"/>
      <c r="R239" s="60"/>
      <c r="S239" s="60"/>
      <c r="U239" s="4"/>
      <c r="V239" s="4"/>
      <c r="W239" s="4"/>
      <c r="X239" s="4"/>
      <c r="Y239" s="147"/>
      <c r="Z239" s="139"/>
      <c r="AH239" s="139"/>
      <c r="AI239" s="4"/>
      <c r="BC239" s="91"/>
      <c r="BF239" s="150"/>
      <c r="BG239" s="64"/>
      <c r="BH239" s="64"/>
      <c r="BI239" s="150"/>
      <c r="BJ239" s="64"/>
      <c r="BK239" s="64"/>
      <c r="BS239" s="64"/>
      <c r="BT239" s="64"/>
      <c r="BU239" s="4"/>
      <c r="BV239" s="4"/>
      <c r="BW239" s="4"/>
      <c r="BX239" s="4"/>
      <c r="BY239" s="4"/>
      <c r="CR239" s="63"/>
      <c r="CS239" s="39"/>
      <c r="CT239" s="159"/>
    </row>
    <row r="240" spans="1:98" x14ac:dyDescent="0.25">
      <c r="A240" s="27"/>
      <c r="D240" s="59"/>
      <c r="E240" s="59"/>
      <c r="F240" s="59"/>
      <c r="G240" s="67"/>
      <c r="H240" s="230"/>
      <c r="I240" s="230"/>
      <c r="J240" s="59"/>
      <c r="K240" s="59"/>
      <c r="L240" s="60"/>
      <c r="M240" s="60"/>
      <c r="N240" s="230"/>
      <c r="O240" s="230"/>
      <c r="P240" s="220"/>
      <c r="Q240" s="59"/>
      <c r="R240" s="60"/>
      <c r="S240" s="60"/>
      <c r="T240" s="230"/>
      <c r="U240" s="59"/>
      <c r="V240" s="59"/>
      <c r="W240" s="59"/>
      <c r="X240" s="60"/>
      <c r="Y240" s="60"/>
      <c r="Z240" s="139"/>
      <c r="AA240" s="230"/>
      <c r="AB240" s="230"/>
      <c r="AC240" s="230"/>
      <c r="AD240" s="230"/>
      <c r="AE240" s="230"/>
      <c r="AF240" s="230"/>
      <c r="AG240" s="230"/>
      <c r="AH240" s="139"/>
      <c r="AI240" s="111"/>
      <c r="AJ240" s="230"/>
      <c r="AK240" s="230"/>
      <c r="AL240" s="230"/>
      <c r="AM240" s="230"/>
      <c r="AN240" s="230"/>
      <c r="AP240" s="276"/>
      <c r="AQ240" s="276"/>
      <c r="AR240" s="280"/>
      <c r="AS240" s="280"/>
      <c r="AT240" s="280"/>
      <c r="AV240" s="115"/>
      <c r="AW240" s="59"/>
      <c r="AX240" s="64"/>
      <c r="AY240" s="59"/>
      <c r="AZ240" s="59"/>
      <c r="BC240" s="91"/>
      <c r="CR240" s="63"/>
      <c r="CS240" s="330"/>
      <c r="CT240" s="159"/>
    </row>
    <row r="241" spans="1:113" x14ac:dyDescent="0.25">
      <c r="A241" s="27"/>
      <c r="D241" s="67"/>
      <c r="E241" s="67"/>
      <c r="F241" s="64"/>
      <c r="G241" s="64"/>
      <c r="I241" s="230"/>
      <c r="J241" s="4"/>
      <c r="K241" s="59"/>
      <c r="L241" s="60"/>
      <c r="M241" s="60"/>
      <c r="P241" s="233"/>
      <c r="Q241" s="177"/>
      <c r="R241" s="177"/>
      <c r="S241" s="177"/>
      <c r="U241" s="230"/>
      <c r="V241" s="4"/>
      <c r="W241" s="4"/>
      <c r="X241" s="4"/>
      <c r="Y241" s="67"/>
      <c r="Z241" s="139"/>
      <c r="AH241" s="139"/>
      <c r="AI241" s="4"/>
      <c r="AW241" s="10"/>
      <c r="AX241" s="10"/>
      <c r="BC241" s="91"/>
      <c r="BF241" s="62"/>
      <c r="BG241" s="62"/>
      <c r="BH241" s="62"/>
      <c r="BI241" s="62"/>
      <c r="BJ241" s="62"/>
      <c r="BK241" s="62"/>
      <c r="CR241" s="63"/>
      <c r="CS241" s="39"/>
      <c r="CT241" s="159"/>
    </row>
    <row r="242" spans="1:113" x14ac:dyDescent="0.25">
      <c r="A242" s="27"/>
      <c r="D242" s="67"/>
      <c r="E242" s="64"/>
      <c r="F242" s="64"/>
      <c r="G242" s="147"/>
      <c r="I242" s="220"/>
      <c r="J242" s="59"/>
      <c r="K242" s="59"/>
      <c r="L242" s="60"/>
      <c r="M242" s="60"/>
      <c r="O242" s="237"/>
      <c r="P242" s="220"/>
      <c r="Q242" s="59"/>
      <c r="R242" s="60"/>
      <c r="S242" s="60"/>
      <c r="U242" s="67"/>
      <c r="V242" s="4"/>
      <c r="W242" s="4"/>
      <c r="X242" s="4"/>
      <c r="Y242" s="67"/>
      <c r="Z242" s="139"/>
      <c r="AH242" s="131"/>
      <c r="AI242" s="154"/>
      <c r="BC242" s="91"/>
      <c r="BK242" s="295"/>
      <c r="CR242" s="63"/>
      <c r="CS242" s="39"/>
      <c r="CT242" s="159"/>
    </row>
    <row r="243" spans="1:113" x14ac:dyDescent="0.25">
      <c r="A243" s="27"/>
      <c r="D243" s="175"/>
      <c r="E243" s="176"/>
      <c r="F243" s="176"/>
      <c r="G243" s="175"/>
      <c r="I243" s="234"/>
      <c r="J243" s="177"/>
      <c r="K243" s="173"/>
      <c r="L243" s="178"/>
      <c r="M243" s="178"/>
      <c r="O243" s="220"/>
      <c r="P243" s="233"/>
      <c r="Q243" s="4"/>
      <c r="R243" s="4"/>
      <c r="S243" s="4"/>
      <c r="U243" s="177"/>
      <c r="V243" s="177"/>
      <c r="W243" s="177"/>
      <c r="X243" s="177"/>
      <c r="Y243" s="175"/>
      <c r="Z243" s="426"/>
      <c r="AH243" s="139"/>
      <c r="AI243" s="4"/>
      <c r="AV243" s="182"/>
      <c r="AW243" s="285"/>
      <c r="AX243" s="285"/>
      <c r="AY243" s="285"/>
      <c r="AZ243" s="285"/>
      <c r="BA243" s="285"/>
      <c r="BB243" s="183"/>
      <c r="BC243" s="91"/>
      <c r="BF243" s="184"/>
      <c r="BG243" s="184"/>
      <c r="BH243" s="184"/>
      <c r="BI243" s="184"/>
      <c r="BJ243" s="184"/>
      <c r="BK243" s="184"/>
      <c r="BL243" s="184"/>
      <c r="BM243" s="184"/>
      <c r="BN243" s="184"/>
      <c r="BO243" s="184"/>
      <c r="BP243" s="184"/>
      <c r="BQ243" s="184"/>
      <c r="BR243" s="184"/>
      <c r="BS243" s="184"/>
      <c r="BT243" s="184"/>
      <c r="BU243" s="184"/>
      <c r="BV243" s="184"/>
      <c r="BW243" s="184"/>
      <c r="CR243" s="188"/>
      <c r="CS243" s="189"/>
      <c r="CT243" s="190"/>
    </row>
    <row r="244" spans="1:113" x14ac:dyDescent="0.25">
      <c r="A244" s="27"/>
      <c r="D244" s="59"/>
      <c r="E244" s="59"/>
      <c r="F244" s="59"/>
      <c r="G244" s="67"/>
      <c r="H244" s="230"/>
      <c r="I244" s="230"/>
      <c r="J244" s="4"/>
      <c r="K244" s="4"/>
      <c r="L244" s="4"/>
      <c r="M244" s="4"/>
      <c r="N244" s="230"/>
      <c r="O244" s="230"/>
      <c r="P244" s="230"/>
      <c r="Q244" s="4"/>
      <c r="R244" s="4"/>
      <c r="S244" s="4"/>
      <c r="T244" s="230"/>
      <c r="U244" s="4"/>
      <c r="V244" s="230"/>
      <c r="W244" s="4"/>
      <c r="X244" s="4"/>
      <c r="Y244" s="4"/>
      <c r="Z244" s="139"/>
      <c r="AA244" s="230"/>
      <c r="AB244" s="230"/>
      <c r="AC244" s="230"/>
      <c r="AD244" s="230"/>
      <c r="AE244" s="230"/>
      <c r="AF244" s="230"/>
      <c r="AG244" s="230"/>
      <c r="AH244" s="139"/>
      <c r="AI244" s="70"/>
      <c r="AJ244" s="239"/>
      <c r="AK244" s="230"/>
      <c r="AL244" s="230"/>
      <c r="AM244" s="230"/>
      <c r="AN244" s="230"/>
      <c r="AP244" s="276"/>
      <c r="AQ244" s="276"/>
      <c r="AR244" s="280"/>
      <c r="AS244" s="280"/>
      <c r="AT244" s="280"/>
      <c r="AV244" s="115"/>
      <c r="AW244" s="59"/>
      <c r="AX244" s="59"/>
      <c r="AY244" s="59"/>
      <c r="AZ244" s="59"/>
      <c r="BC244" s="91"/>
      <c r="CR244" s="63"/>
      <c r="CS244" s="330"/>
      <c r="CT244" s="159"/>
    </row>
    <row r="245" spans="1:113" x14ac:dyDescent="0.25">
      <c r="A245" s="27"/>
      <c r="D245" s="59"/>
      <c r="E245" s="64"/>
      <c r="F245" s="64"/>
      <c r="G245" s="67"/>
      <c r="H245" s="230"/>
      <c r="J245" s="59"/>
      <c r="K245" s="59"/>
      <c r="L245" s="60"/>
      <c r="M245" s="60"/>
      <c r="N245" s="230"/>
      <c r="O245" s="220"/>
      <c r="P245" s="220"/>
      <c r="Q245" s="59"/>
      <c r="R245" s="60"/>
      <c r="S245" s="60"/>
      <c r="T245" s="230"/>
      <c r="U245" s="59"/>
      <c r="V245" s="220"/>
      <c r="W245" s="59"/>
      <c r="X245" s="60"/>
      <c r="Y245" s="60"/>
      <c r="Z245" s="139"/>
      <c r="AA245" s="230"/>
      <c r="AB245" s="230"/>
      <c r="AC245" s="230"/>
      <c r="AD245" s="230"/>
      <c r="AE245" s="230"/>
      <c r="AF245" s="230"/>
      <c r="AG245" s="230"/>
      <c r="AH245" s="139"/>
      <c r="AI245" s="111"/>
      <c r="AK245" s="230"/>
      <c r="AL245" s="230"/>
      <c r="AM245" s="230"/>
      <c r="AN245" s="230"/>
      <c r="AP245" s="276"/>
      <c r="AQ245" s="276"/>
      <c r="AR245" s="280"/>
      <c r="AS245" s="280"/>
      <c r="AT245" s="280"/>
      <c r="AV245" s="115"/>
      <c r="AW245" s="64"/>
      <c r="AX245" s="64"/>
      <c r="AY245" s="59"/>
      <c r="BC245" s="91"/>
      <c r="CR245" s="63"/>
      <c r="CS245" s="330"/>
      <c r="CT245" s="159"/>
    </row>
    <row r="246" spans="1:113" ht="20.25" customHeight="1" x14ac:dyDescent="0.25">
      <c r="A246" s="27"/>
      <c r="D246" s="67"/>
      <c r="E246" s="67"/>
      <c r="F246" s="67"/>
      <c r="G246" s="67"/>
      <c r="I246" s="220"/>
      <c r="J246" s="4"/>
      <c r="K246" s="4"/>
      <c r="L246" s="4"/>
      <c r="M246" s="4"/>
      <c r="Q246" s="67"/>
      <c r="R246" s="67"/>
      <c r="S246" s="67"/>
      <c r="U246" s="67"/>
      <c r="V246" s="4"/>
      <c r="W246" s="4"/>
      <c r="X246" s="4"/>
      <c r="Y246" s="125"/>
      <c r="Z246" s="131"/>
      <c r="AH246" s="139"/>
      <c r="AI246" s="4"/>
      <c r="BC246" s="91"/>
      <c r="BF246" s="78"/>
      <c r="BG246" s="78"/>
      <c r="BH246" s="78"/>
      <c r="BI246" s="78"/>
      <c r="BJ246" s="74"/>
      <c r="BK246" s="74"/>
      <c r="BL246" s="73"/>
      <c r="BM246" s="62"/>
      <c r="CB246" s="78"/>
      <c r="CR246" s="216"/>
      <c r="CS246" s="328"/>
      <c r="CT246" s="345"/>
    </row>
    <row r="247" spans="1:113" x14ac:dyDescent="0.25">
      <c r="A247" s="27"/>
      <c r="D247" s="59"/>
      <c r="E247" s="59"/>
      <c r="F247" s="67"/>
      <c r="G247" s="59"/>
      <c r="I247" s="230"/>
      <c r="J247" s="4"/>
      <c r="K247" s="4"/>
      <c r="L247" s="4"/>
      <c r="M247" s="60"/>
      <c r="P247" s="219"/>
      <c r="Q247" s="67"/>
      <c r="R247" s="67"/>
      <c r="S247" s="67"/>
      <c r="U247" s="4"/>
      <c r="V247" s="4"/>
      <c r="W247" s="4"/>
      <c r="X247" s="4"/>
      <c r="Y247" s="59"/>
      <c r="Z247" s="132"/>
      <c r="AH247" s="131"/>
      <c r="AI247" s="4"/>
      <c r="BC247" s="91"/>
      <c r="BF247" s="62"/>
      <c r="BG247" s="74"/>
      <c r="BH247" s="59"/>
      <c r="BI247" s="59"/>
      <c r="BN247" s="62"/>
      <c r="CA247" s="59"/>
      <c r="CR247" s="112"/>
      <c r="CS247" s="115"/>
      <c r="CT247" s="337"/>
    </row>
    <row r="248" spans="1:113" s="130" customFormat="1" x14ac:dyDescent="0.25">
      <c r="A248" s="421"/>
      <c r="D248" s="132"/>
      <c r="E248" s="132"/>
      <c r="F248" s="160"/>
      <c r="G248" s="131"/>
      <c r="H248" s="342"/>
      <c r="J248" s="132"/>
      <c r="K248" s="132"/>
      <c r="L248" s="133"/>
      <c r="M248" s="133"/>
      <c r="N248" s="342"/>
      <c r="O248" s="242"/>
      <c r="P248" s="242"/>
      <c r="Q248" s="132"/>
      <c r="R248" s="133"/>
      <c r="S248" s="133"/>
      <c r="T248" s="342"/>
      <c r="U248" s="132"/>
      <c r="V248" s="132"/>
      <c r="W248" s="132"/>
      <c r="X248" s="133"/>
      <c r="Y248" s="133"/>
      <c r="Z248" s="139"/>
      <c r="AA248" s="342"/>
      <c r="AB248" s="342"/>
      <c r="AC248" s="342"/>
      <c r="AD248" s="342"/>
      <c r="AE248" s="342"/>
      <c r="AF248" s="342"/>
      <c r="AG248" s="342"/>
      <c r="AH248" s="139"/>
      <c r="AI248" s="132"/>
      <c r="AK248" s="342"/>
      <c r="AL248" s="342"/>
      <c r="AM248" s="342"/>
      <c r="AN248" s="342"/>
      <c r="AO248" s="422"/>
      <c r="AP248" s="242"/>
      <c r="AQ248" s="423"/>
      <c r="AR248" s="342"/>
      <c r="AS248" s="242"/>
      <c r="AT248" s="342"/>
      <c r="AU248" s="136"/>
      <c r="AV248" s="137"/>
      <c r="AW248" s="138"/>
      <c r="AX248" s="138"/>
      <c r="AY248" s="139"/>
      <c r="AZ248" s="139"/>
      <c r="BA248" s="139"/>
      <c r="BB248" s="140"/>
      <c r="BC248" s="424"/>
      <c r="BD248" s="139"/>
      <c r="BE248" s="139"/>
      <c r="BF248" s="139"/>
      <c r="BG248" s="138"/>
      <c r="BH248" s="139"/>
      <c r="BI248" s="139"/>
      <c r="BJ248" s="139"/>
      <c r="BK248" s="139"/>
      <c r="BL248" s="139"/>
      <c r="BM248" s="139"/>
      <c r="BN248" s="139"/>
      <c r="BO248" s="139"/>
      <c r="BP248" s="139"/>
      <c r="BQ248" s="139"/>
      <c r="BR248" s="139"/>
      <c r="BS248" s="139"/>
      <c r="BT248" s="139"/>
      <c r="BU248" s="139"/>
      <c r="BV248" s="139"/>
      <c r="BW248" s="139"/>
      <c r="BX248" s="139"/>
      <c r="BY248" s="139"/>
      <c r="BZ248" s="139"/>
      <c r="CA248" s="139"/>
      <c r="CB248" s="139"/>
      <c r="CC248" s="139"/>
      <c r="CD248" s="139"/>
      <c r="CE248" s="139"/>
      <c r="CF248" s="139"/>
      <c r="CG248" s="139"/>
      <c r="CH248" s="139"/>
      <c r="CI248" s="139"/>
      <c r="CJ248" s="139"/>
      <c r="CK248" s="139"/>
      <c r="CL248" s="139"/>
      <c r="CM248" s="139"/>
      <c r="CN248" s="139"/>
      <c r="CO248" s="139"/>
      <c r="CP248" s="139"/>
      <c r="CQ248" s="141"/>
      <c r="CR248" s="144"/>
      <c r="CS248" s="385"/>
      <c r="CT248" s="163"/>
      <c r="CU248" s="137"/>
      <c r="CV248" s="143"/>
      <c r="CW248" s="144"/>
      <c r="CX248" s="138"/>
      <c r="CY248" s="138"/>
      <c r="CZ248" s="140"/>
      <c r="DA248" s="137"/>
      <c r="DB248" s="139"/>
      <c r="DC248" s="145"/>
      <c r="DD248" s="139"/>
      <c r="DE248" s="139"/>
      <c r="DF248" s="146"/>
      <c r="DG248" s="144"/>
      <c r="DH248" s="139"/>
      <c r="DI248" s="140"/>
    </row>
    <row r="249" spans="1:113" x14ac:dyDescent="0.25">
      <c r="A249" s="27"/>
      <c r="D249" s="67"/>
      <c r="E249" s="67"/>
      <c r="F249" s="64"/>
      <c r="G249" s="64"/>
      <c r="I249" s="230"/>
      <c r="J249" s="4"/>
      <c r="K249" s="59"/>
      <c r="L249" s="60"/>
      <c r="M249" s="60"/>
      <c r="P249" s="233"/>
      <c r="Q249" s="177"/>
      <c r="R249" s="177"/>
      <c r="S249" s="177"/>
      <c r="U249" s="4"/>
      <c r="V249" s="230"/>
      <c r="W249" s="4"/>
      <c r="X249" s="4"/>
      <c r="Y249" s="67"/>
      <c r="Z249" s="139"/>
      <c r="AH249" s="139"/>
      <c r="AI249" s="4"/>
      <c r="AW249" s="10"/>
      <c r="AX249" s="10"/>
      <c r="BC249" s="91"/>
      <c r="BF249" s="62"/>
      <c r="BG249" s="62"/>
      <c r="BH249" s="62"/>
      <c r="BI249" s="62"/>
      <c r="BJ249" s="62"/>
      <c r="BK249" s="62"/>
      <c r="CR249" s="63"/>
      <c r="CS249" s="39"/>
      <c r="CT249" s="159"/>
    </row>
    <row r="250" spans="1:113" x14ac:dyDescent="0.25">
      <c r="A250" s="27"/>
      <c r="D250" s="173"/>
      <c r="E250" s="176"/>
      <c r="F250" s="176"/>
      <c r="G250" s="176"/>
      <c r="I250" s="223"/>
      <c r="J250" s="177"/>
      <c r="K250" s="173"/>
      <c r="L250" s="178"/>
      <c r="M250" s="178"/>
      <c r="O250" s="233"/>
      <c r="P250" s="233"/>
      <c r="Q250" s="177"/>
      <c r="R250" s="177"/>
      <c r="S250" s="177"/>
      <c r="U250" s="177"/>
      <c r="V250" s="233"/>
      <c r="W250" s="177"/>
      <c r="X250" s="177"/>
      <c r="Y250" s="176"/>
      <c r="Z250" s="431"/>
      <c r="AH250" s="139"/>
      <c r="AI250" s="4"/>
      <c r="AV250" s="182"/>
      <c r="AW250" s="285"/>
      <c r="AX250" s="285"/>
      <c r="AY250" s="285"/>
      <c r="AZ250" s="285"/>
      <c r="BA250" s="285"/>
      <c r="BB250" s="183"/>
      <c r="BC250" s="91"/>
      <c r="BF250" s="186"/>
      <c r="BG250" s="186"/>
      <c r="BH250" s="186"/>
      <c r="BI250" s="186"/>
      <c r="BJ250" s="186"/>
      <c r="BK250" s="186"/>
      <c r="BL250" s="184"/>
      <c r="BM250" s="184"/>
      <c r="BN250" s="184"/>
      <c r="BO250" s="184"/>
      <c r="BP250" s="184"/>
      <c r="BQ250" s="184"/>
      <c r="BR250" s="184"/>
      <c r="BS250" s="184"/>
      <c r="BT250" s="184"/>
      <c r="BU250" s="184"/>
      <c r="BV250" s="184"/>
      <c r="BW250" s="184"/>
      <c r="CR250" s="188"/>
      <c r="CS250" s="189"/>
      <c r="CT250" s="190"/>
    </row>
    <row r="251" spans="1:113" x14ac:dyDescent="0.25">
      <c r="A251" s="27"/>
      <c r="D251" s="67"/>
      <c r="E251" s="72"/>
      <c r="F251" s="72"/>
      <c r="G251" s="64"/>
      <c r="I251" s="225"/>
      <c r="J251" s="4"/>
      <c r="K251" s="4"/>
      <c r="L251" s="4"/>
      <c r="M251" s="4"/>
      <c r="P251" s="233"/>
      <c r="Q251" s="177"/>
      <c r="R251" s="177"/>
      <c r="S251" s="177"/>
      <c r="U251" s="4"/>
      <c r="V251" s="4"/>
      <c r="W251" s="4"/>
      <c r="X251" s="4"/>
      <c r="Y251" s="67"/>
      <c r="Z251" s="139"/>
      <c r="AH251" s="139"/>
      <c r="AI251" s="4"/>
      <c r="AW251" s="10"/>
      <c r="AX251" s="10"/>
      <c r="BC251" s="91"/>
      <c r="BF251" s="62"/>
      <c r="BG251" s="62"/>
      <c r="BH251" s="62"/>
      <c r="BI251" s="62"/>
      <c r="BJ251" s="62"/>
      <c r="BK251" s="301"/>
      <c r="CR251" s="63"/>
      <c r="CS251" s="39"/>
      <c r="CT251" s="159"/>
    </row>
    <row r="252" spans="1:113" x14ac:dyDescent="0.25">
      <c r="A252" s="27"/>
      <c r="D252" s="57"/>
      <c r="E252" s="148"/>
      <c r="F252" s="148"/>
      <c r="G252" s="57"/>
      <c r="I252" s="231"/>
      <c r="J252" s="236"/>
      <c r="K252" s="56"/>
      <c r="L252" s="81"/>
      <c r="M252" s="81"/>
      <c r="O252" s="237"/>
      <c r="P252" s="220"/>
      <c r="Q252" s="59"/>
      <c r="R252" s="60"/>
      <c r="S252" s="60"/>
      <c r="U252" s="57"/>
      <c r="V252" s="79"/>
      <c r="W252" s="79"/>
      <c r="X252" s="79"/>
      <c r="Y252" s="128"/>
      <c r="Z252" s="142"/>
      <c r="AH252" s="142"/>
      <c r="AI252" s="155"/>
      <c r="BC252" s="91"/>
      <c r="BD252" s="92"/>
      <c r="BE252" s="92"/>
      <c r="BG252" s="14"/>
      <c r="BK252" s="295"/>
      <c r="CR252" s="63"/>
      <c r="CS252" s="39"/>
      <c r="CT252" s="159"/>
    </row>
    <row r="253" spans="1:113" x14ac:dyDescent="0.25">
      <c r="A253" s="27"/>
      <c r="D253" s="59"/>
      <c r="E253" s="59"/>
      <c r="F253" s="59"/>
      <c r="G253" s="64"/>
      <c r="I253" s="232"/>
      <c r="J253" s="64"/>
      <c r="K253" s="59"/>
      <c r="L253" s="60"/>
      <c r="M253" s="60"/>
      <c r="P253" s="233"/>
      <c r="Q253" s="177"/>
      <c r="R253" s="177"/>
      <c r="S253" s="177"/>
      <c r="U253" s="4"/>
      <c r="V253" s="4"/>
      <c r="W253" s="177"/>
      <c r="X253" s="177"/>
      <c r="Y253" s="177"/>
      <c r="Z253" s="426"/>
      <c r="AH253" s="139"/>
      <c r="AI253" s="4"/>
      <c r="AW253" s="10"/>
      <c r="AX253" s="10"/>
      <c r="BC253" s="91"/>
      <c r="BF253" s="62"/>
      <c r="BG253" s="62"/>
      <c r="BH253" s="62"/>
      <c r="BI253" s="62"/>
      <c r="BJ253" s="62"/>
      <c r="BK253" s="62"/>
      <c r="CR253" s="63"/>
      <c r="CS253" s="39"/>
      <c r="CT253" s="159"/>
    </row>
    <row r="254" spans="1:113" x14ac:dyDescent="0.25">
      <c r="A254" s="27"/>
      <c r="D254" s="59"/>
      <c r="E254" s="64"/>
      <c r="F254" s="64"/>
      <c r="G254" s="64"/>
      <c r="I254" s="232"/>
      <c r="J254" s="230"/>
      <c r="K254" s="59"/>
      <c r="L254" s="60"/>
      <c r="M254" s="60"/>
      <c r="O254" s="233"/>
      <c r="P254" s="233"/>
      <c r="Q254" s="177"/>
      <c r="R254" s="177"/>
      <c r="S254" s="177"/>
      <c r="U254" s="4"/>
      <c r="V254" s="4"/>
      <c r="W254" s="4"/>
      <c r="X254" s="4"/>
      <c r="Y254" s="64"/>
      <c r="Z254" s="139"/>
      <c r="AH254" s="139"/>
      <c r="AI254" s="4"/>
      <c r="AW254" s="10"/>
      <c r="AX254" s="10"/>
      <c r="BC254" s="91"/>
      <c r="BF254" s="62"/>
      <c r="BG254" s="62"/>
      <c r="BH254" s="62"/>
      <c r="BI254" s="62"/>
      <c r="BJ254" s="62"/>
      <c r="BK254" s="301"/>
      <c r="CR254" s="63"/>
      <c r="CS254" s="39"/>
      <c r="CT254" s="159"/>
    </row>
    <row r="255" spans="1:113" x14ac:dyDescent="0.25">
      <c r="A255" s="27"/>
      <c r="D255" s="59"/>
      <c r="E255" s="59"/>
      <c r="F255" s="59"/>
      <c r="G255" s="147"/>
      <c r="I255" s="225"/>
      <c r="J255" s="4"/>
      <c r="K255" s="59"/>
      <c r="L255" s="60"/>
      <c r="M255" s="60"/>
      <c r="O255" s="237"/>
      <c r="P255" s="220"/>
      <c r="Q255" s="59"/>
      <c r="R255" s="60"/>
      <c r="S255" s="60"/>
      <c r="U255" s="59"/>
      <c r="V255" s="4"/>
      <c r="W255" s="4"/>
      <c r="X255" s="4"/>
      <c r="Y255" s="59"/>
      <c r="Z255" s="139"/>
      <c r="AH255" s="132"/>
      <c r="AI255" s="154"/>
      <c r="BC255" s="91"/>
      <c r="BG255" s="14"/>
      <c r="CR255" s="63"/>
      <c r="CS255" s="39"/>
      <c r="CT255" s="159"/>
    </row>
    <row r="256" spans="1:113" x14ac:dyDescent="0.25">
      <c r="A256" s="27"/>
      <c r="D256" s="67"/>
      <c r="E256" s="72"/>
      <c r="F256" s="72"/>
      <c r="G256" s="67"/>
      <c r="I256" s="225"/>
      <c r="J256" s="225"/>
      <c r="K256" s="64"/>
      <c r="L256" s="4"/>
      <c r="M256" s="4"/>
      <c r="Q256" s="67"/>
      <c r="R256" s="67"/>
      <c r="S256" s="67"/>
      <c r="U256" s="67"/>
      <c r="V256" s="4"/>
      <c r="W256" s="4"/>
      <c r="X256" s="4"/>
      <c r="Y256" s="67"/>
      <c r="Z256" s="131"/>
      <c r="AH256" s="132"/>
      <c r="AI256" s="4"/>
      <c r="BC256" s="91"/>
      <c r="CR256" s="69"/>
      <c r="CS256" s="326"/>
      <c r="CT256" s="339"/>
    </row>
    <row r="257" spans="1:98" x14ac:dyDescent="0.25">
      <c r="A257" s="27"/>
      <c r="D257" s="59"/>
      <c r="E257" s="59"/>
      <c r="F257" s="59"/>
      <c r="G257" s="57"/>
      <c r="I257" s="230"/>
      <c r="J257" s="220"/>
      <c r="K257" s="59"/>
      <c r="L257" s="60"/>
      <c r="M257" s="60"/>
      <c r="N257" s="230"/>
      <c r="O257" s="230"/>
      <c r="P257" s="220"/>
      <c r="Q257" s="59"/>
      <c r="R257" s="60"/>
      <c r="S257" s="60"/>
      <c r="T257" s="230"/>
      <c r="U257" s="4"/>
      <c r="V257" s="59"/>
      <c r="W257" s="59"/>
      <c r="X257" s="60"/>
      <c r="Y257" s="60"/>
      <c r="Z257" s="139"/>
      <c r="AA257" s="230"/>
      <c r="AB257" s="230"/>
      <c r="AC257" s="230"/>
      <c r="AD257" s="230"/>
      <c r="AE257" s="230"/>
      <c r="AF257" s="230"/>
      <c r="AG257" s="230"/>
      <c r="AH257" s="139"/>
      <c r="AI257" s="4"/>
      <c r="AJ257" s="230"/>
      <c r="AK257" s="230"/>
      <c r="AL257" s="230"/>
      <c r="AM257" s="230"/>
      <c r="AN257" s="230"/>
      <c r="AP257" s="276"/>
      <c r="AQ257" s="276"/>
      <c r="AR257" s="280"/>
      <c r="AS257" s="280"/>
      <c r="AT257" s="280"/>
      <c r="AV257" s="282"/>
      <c r="AW257" s="71"/>
      <c r="AX257" s="71"/>
      <c r="AY257" s="71"/>
      <c r="AZ257" s="71"/>
      <c r="BC257" s="91"/>
      <c r="CR257" s="63"/>
      <c r="CS257" s="330"/>
      <c r="CT257" s="159"/>
    </row>
    <row r="258" spans="1:98" x14ac:dyDescent="0.25">
      <c r="A258" s="27"/>
      <c r="D258" s="147"/>
      <c r="E258" s="147"/>
      <c r="F258" s="147"/>
      <c r="G258" s="147"/>
      <c r="J258" s="232"/>
      <c r="K258" s="59"/>
      <c r="L258" s="60"/>
      <c r="M258" s="60"/>
      <c r="Q258" s="59"/>
      <c r="R258" s="60"/>
      <c r="S258" s="60"/>
      <c r="U258" s="4"/>
      <c r="V258" s="4"/>
      <c r="W258" s="4"/>
      <c r="X258" s="4"/>
      <c r="Y258" s="147"/>
      <c r="Z258" s="139"/>
      <c r="AH258" s="139"/>
      <c r="AI258" s="4"/>
      <c r="BC258" s="91"/>
      <c r="BF258" s="150"/>
      <c r="BG258" s="64"/>
      <c r="BH258" s="64"/>
      <c r="BI258" s="150"/>
      <c r="BJ258" s="4"/>
      <c r="BK258" s="4"/>
      <c r="BL258" s="4"/>
      <c r="BM258" s="4"/>
      <c r="BN258" s="4"/>
      <c r="BS258" s="64"/>
      <c r="BY258" s="64"/>
      <c r="CR258" s="63"/>
      <c r="CS258" s="39"/>
      <c r="CT258" s="159"/>
    </row>
    <row r="259" spans="1:98" x14ac:dyDescent="0.25">
      <c r="A259" s="27"/>
      <c r="D259" s="147"/>
      <c r="E259" s="147"/>
      <c r="F259" s="147"/>
      <c r="G259" s="147"/>
      <c r="J259" s="232"/>
      <c r="K259" s="59"/>
      <c r="L259" s="60"/>
      <c r="M259" s="60"/>
      <c r="Q259" s="59"/>
      <c r="R259" s="60"/>
      <c r="S259" s="60"/>
      <c r="U259" s="4"/>
      <c r="V259" s="4"/>
      <c r="W259" s="4"/>
      <c r="X259" s="4"/>
      <c r="Y259" s="147"/>
      <c r="Z259" s="139"/>
      <c r="AH259" s="139"/>
      <c r="AI259" s="4"/>
      <c r="BC259" s="91"/>
      <c r="BF259" s="150"/>
      <c r="BG259" s="64"/>
      <c r="BH259" s="64"/>
      <c r="BI259" s="150"/>
      <c r="BJ259" s="4"/>
      <c r="BK259" s="4"/>
      <c r="BL259" s="4"/>
      <c r="BM259" s="4"/>
      <c r="BN259" s="4"/>
      <c r="BS259" s="64"/>
      <c r="BY259" s="64"/>
      <c r="CR259" s="63"/>
      <c r="CS259" s="39"/>
      <c r="CT259" s="159"/>
    </row>
    <row r="260" spans="1:98" x14ac:dyDescent="0.25">
      <c r="A260" s="27"/>
      <c r="D260" s="67"/>
      <c r="E260" s="64"/>
      <c r="F260" s="64"/>
      <c r="G260" s="147"/>
      <c r="I260" s="225"/>
      <c r="J260" s="220"/>
      <c r="K260" s="59"/>
      <c r="L260" s="60"/>
      <c r="M260" s="60"/>
      <c r="O260" s="237"/>
      <c r="P260" s="220"/>
      <c r="Q260" s="59"/>
      <c r="R260" s="60"/>
      <c r="S260" s="60"/>
      <c r="U260" s="67"/>
      <c r="V260" s="4"/>
      <c r="W260" s="4"/>
      <c r="X260" s="4"/>
      <c r="Y260" s="67"/>
      <c r="Z260" s="139"/>
      <c r="AH260" s="131"/>
      <c r="AI260" s="154"/>
      <c r="BC260" s="91"/>
      <c r="BG260" s="14"/>
      <c r="CR260" s="63"/>
      <c r="CS260" s="39"/>
      <c r="CT260" s="159"/>
    </row>
    <row r="261" spans="1:98" x14ac:dyDescent="0.25">
      <c r="A261" s="27"/>
      <c r="D261" s="147"/>
      <c r="E261" s="147"/>
      <c r="F261" s="147"/>
      <c r="G261" s="147"/>
      <c r="J261" s="232"/>
      <c r="K261" s="59"/>
      <c r="L261" s="60"/>
      <c r="M261" s="60"/>
      <c r="Q261" s="59"/>
      <c r="R261" s="60"/>
      <c r="S261" s="60"/>
      <c r="U261" s="150"/>
      <c r="V261" s="4"/>
      <c r="W261" s="4"/>
      <c r="X261" s="4"/>
      <c r="Y261" s="147"/>
      <c r="Z261" s="139"/>
      <c r="AH261" s="160"/>
      <c r="AI261" s="4"/>
      <c r="BC261" s="91"/>
      <c r="BK261" s="295"/>
      <c r="CR261" s="63"/>
      <c r="CS261" s="39"/>
      <c r="CT261" s="159"/>
    </row>
    <row r="262" spans="1:98" x14ac:dyDescent="0.25">
      <c r="A262" s="27"/>
      <c r="D262" s="67"/>
      <c r="E262" s="67"/>
      <c r="F262" s="67"/>
      <c r="G262" s="64"/>
      <c r="I262" s="230"/>
      <c r="J262" s="230"/>
      <c r="K262" s="59"/>
      <c r="L262" s="60"/>
      <c r="M262" s="60"/>
      <c r="P262" s="233"/>
      <c r="Q262" s="177"/>
      <c r="R262" s="177"/>
      <c r="S262" s="177"/>
      <c r="U262" s="4"/>
      <c r="V262" s="177"/>
      <c r="W262" s="4"/>
      <c r="X262" s="4"/>
      <c r="Y262" s="67"/>
      <c r="Z262" s="139"/>
      <c r="AH262" s="139"/>
      <c r="AI262" s="4"/>
      <c r="AW262" s="10"/>
      <c r="AX262" s="10"/>
      <c r="BC262" s="91"/>
      <c r="BF262" s="62"/>
      <c r="BG262" s="62"/>
      <c r="BH262" s="62"/>
      <c r="BI262" s="62"/>
      <c r="BJ262" s="62"/>
      <c r="BK262" s="301"/>
      <c r="CR262" s="63"/>
      <c r="CS262" s="39"/>
      <c r="CT262" s="159"/>
    </row>
    <row r="263" spans="1:98" x14ac:dyDescent="0.25">
      <c r="A263" s="27"/>
      <c r="D263" s="67"/>
      <c r="E263" s="72"/>
      <c r="F263" s="72"/>
      <c r="G263" s="67"/>
      <c r="I263" s="220"/>
      <c r="J263" s="230"/>
      <c r="K263" s="4"/>
      <c r="L263" s="4"/>
      <c r="M263" s="4"/>
      <c r="Q263" s="67"/>
      <c r="R263" s="67"/>
      <c r="S263" s="67"/>
      <c r="U263" s="59"/>
      <c r="V263" s="4"/>
      <c r="W263" s="4"/>
      <c r="X263" s="4"/>
      <c r="Y263" s="4"/>
      <c r="Z263" s="139"/>
      <c r="AH263" s="131"/>
      <c r="AI263" s="4"/>
      <c r="BC263" s="91"/>
      <c r="BF263" s="62"/>
      <c r="BG263" s="74"/>
      <c r="BH263" s="73"/>
      <c r="BI263" s="62"/>
      <c r="BJ263" s="74"/>
      <c r="BK263" s="75"/>
      <c r="BL263" s="73"/>
      <c r="BM263" s="62"/>
      <c r="BN263" s="62"/>
      <c r="BO263" s="62"/>
      <c r="BU263" s="62"/>
      <c r="CR263" s="217"/>
      <c r="CS263" s="326"/>
      <c r="CT263" s="339"/>
    </row>
    <row r="264" spans="1:98" x14ac:dyDescent="0.25">
      <c r="A264" s="27"/>
      <c r="D264" s="147"/>
      <c r="E264" s="147"/>
      <c r="F264" s="147"/>
      <c r="G264" s="147"/>
      <c r="J264" s="230"/>
      <c r="K264" s="4"/>
      <c r="L264" s="60"/>
      <c r="M264" s="60"/>
      <c r="Q264" s="59"/>
      <c r="R264" s="60"/>
      <c r="S264" s="60"/>
      <c r="U264" s="59"/>
      <c r="V264" s="147"/>
      <c r="W264" s="4"/>
      <c r="X264" s="4"/>
      <c r="Y264" s="147"/>
      <c r="Z264" s="139"/>
      <c r="AH264" s="161"/>
      <c r="AI264" s="168"/>
      <c r="BC264" s="91"/>
      <c r="BF264" s="62"/>
      <c r="BG264" s="74"/>
      <c r="BI264" s="62"/>
      <c r="BK264" s="295"/>
      <c r="BN264" s="62"/>
      <c r="BS264" s="62"/>
      <c r="BY264" s="62"/>
      <c r="CR264" s="63"/>
      <c r="CS264" s="39"/>
      <c r="CT264" s="159"/>
    </row>
    <row r="265" spans="1:98" x14ac:dyDescent="0.25">
      <c r="A265" s="27"/>
      <c r="D265" s="67"/>
      <c r="E265" s="72"/>
      <c r="F265" s="72"/>
      <c r="G265" s="67"/>
      <c r="I265" s="230"/>
      <c r="J265" s="230"/>
      <c r="K265" s="4"/>
      <c r="L265" s="4"/>
      <c r="M265" s="4"/>
      <c r="Q265" s="67"/>
      <c r="R265" s="67"/>
      <c r="S265" s="67"/>
      <c r="U265" s="4"/>
      <c r="V265" s="4"/>
      <c r="W265" s="4"/>
      <c r="X265" s="4"/>
      <c r="Y265" s="4"/>
      <c r="Z265" s="139"/>
      <c r="AH265" s="131"/>
      <c r="AI265" s="4"/>
      <c r="BC265" s="91"/>
      <c r="BG265" s="74"/>
      <c r="BI265" s="62"/>
      <c r="BK265" s="295"/>
      <c r="CR265" s="217"/>
      <c r="CS265" s="326"/>
      <c r="CT265" s="339"/>
    </row>
    <row r="266" spans="1:98" x14ac:dyDescent="0.25">
      <c r="A266" s="27"/>
      <c r="D266" s="67"/>
      <c r="E266" s="72"/>
      <c r="F266" s="72"/>
      <c r="G266" s="67"/>
      <c r="I266" s="220"/>
      <c r="J266" s="230"/>
      <c r="K266" s="4"/>
      <c r="L266" s="4"/>
      <c r="M266" s="4"/>
      <c r="Q266" s="67"/>
      <c r="R266" s="67"/>
      <c r="S266" s="67"/>
      <c r="U266" s="59"/>
      <c r="V266" s="4"/>
      <c r="W266" s="4"/>
      <c r="X266" s="4"/>
      <c r="Y266" s="4"/>
      <c r="Z266" s="139"/>
      <c r="AH266" s="131"/>
      <c r="AI266" s="4"/>
      <c r="BC266" s="91"/>
      <c r="BG266" s="14"/>
      <c r="BO266" s="62"/>
      <c r="BU266" s="62"/>
      <c r="CR266" s="217"/>
      <c r="CS266" s="326"/>
      <c r="CT266" s="339"/>
    </row>
    <row r="267" spans="1:98" x14ac:dyDescent="0.25">
      <c r="A267" s="27"/>
      <c r="D267" s="147"/>
      <c r="E267" s="147"/>
      <c r="F267" s="147"/>
      <c r="G267" s="147"/>
      <c r="J267" s="230"/>
      <c r="K267" s="4"/>
      <c r="L267" s="4"/>
      <c r="M267" s="147"/>
      <c r="Q267" s="59"/>
      <c r="R267" s="60"/>
      <c r="S267" s="60"/>
      <c r="U267" s="4"/>
      <c r="V267" s="4"/>
      <c r="W267" s="4"/>
      <c r="X267" s="4"/>
      <c r="Y267" s="147"/>
      <c r="Z267" s="139"/>
      <c r="AH267" s="161"/>
      <c r="AI267" s="4"/>
      <c r="BC267" s="91"/>
      <c r="CR267" s="63"/>
      <c r="CS267" s="39"/>
      <c r="CT267" s="159"/>
    </row>
    <row r="268" spans="1:98" x14ac:dyDescent="0.25">
      <c r="A268" s="27"/>
      <c r="D268" s="147"/>
      <c r="E268" s="147"/>
      <c r="F268" s="147"/>
      <c r="G268" s="147"/>
      <c r="J268" s="230"/>
      <c r="K268" s="4"/>
      <c r="L268" s="4"/>
      <c r="M268" s="147"/>
      <c r="Q268" s="59"/>
      <c r="R268" s="60"/>
      <c r="S268" s="60"/>
      <c r="U268" s="4"/>
      <c r="V268" s="4"/>
      <c r="W268" s="4"/>
      <c r="X268" s="4"/>
      <c r="Y268" s="147"/>
      <c r="Z268" s="139"/>
      <c r="AH268" s="161"/>
      <c r="AI268" s="4"/>
      <c r="BC268" s="91"/>
      <c r="CR268" s="63"/>
      <c r="CS268" s="39"/>
      <c r="CT268" s="159"/>
    </row>
    <row r="269" spans="1:98" x14ac:dyDescent="0.25">
      <c r="A269" s="27"/>
      <c r="D269" s="147"/>
      <c r="E269" s="147"/>
      <c r="F269" s="147"/>
      <c r="G269" s="147"/>
      <c r="J269" s="220"/>
      <c r="K269" s="64"/>
      <c r="L269" s="64"/>
      <c r="M269" s="147"/>
      <c r="Q269" s="59"/>
      <c r="R269" s="60"/>
      <c r="S269" s="60"/>
      <c r="U269" s="4"/>
      <c r="V269" s="4"/>
      <c r="W269" s="4"/>
      <c r="X269" s="4"/>
      <c r="Y269" s="147"/>
      <c r="Z269" s="139"/>
      <c r="AH269" s="161"/>
      <c r="AI269" s="4"/>
      <c r="BC269" s="91"/>
      <c r="CR269" s="63"/>
      <c r="CS269" s="39"/>
      <c r="CT269" s="159"/>
    </row>
    <row r="270" spans="1:98" x14ac:dyDescent="0.25">
      <c r="A270" s="27"/>
      <c r="D270" s="147"/>
      <c r="E270" s="8"/>
      <c r="F270" s="4"/>
      <c r="G270" s="147"/>
      <c r="J270" s="4"/>
      <c r="K270" s="4"/>
      <c r="L270" s="4"/>
      <c r="M270" s="4"/>
      <c r="Q270" s="177"/>
      <c r="R270" s="177"/>
      <c r="S270" s="177"/>
      <c r="U270" s="4"/>
      <c r="V270" s="4"/>
      <c r="W270" s="4"/>
      <c r="X270" s="4"/>
      <c r="Y270" s="147"/>
      <c r="Z270" s="139"/>
      <c r="AH270" s="139"/>
      <c r="AI270" s="4"/>
      <c r="BC270" s="91"/>
      <c r="CR270" s="307"/>
      <c r="CS270" s="283"/>
      <c r="CT270" s="335"/>
    </row>
    <row r="271" spans="1:98" x14ac:dyDescent="0.25">
      <c r="A271" s="27"/>
      <c r="D271" s="173"/>
      <c r="E271" s="176"/>
      <c r="F271" s="176"/>
      <c r="G271" s="176"/>
      <c r="I271" s="223"/>
      <c r="J271" s="177"/>
      <c r="K271" s="173"/>
      <c r="L271" s="178"/>
      <c r="M271" s="178"/>
      <c r="O271" s="233"/>
      <c r="P271" s="233"/>
      <c r="Q271" s="177"/>
      <c r="R271" s="177"/>
      <c r="S271" s="177"/>
      <c r="U271" s="177"/>
      <c r="V271" s="177"/>
      <c r="W271" s="177"/>
      <c r="X271" s="177"/>
      <c r="Y271" s="176"/>
      <c r="Z271" s="426"/>
      <c r="AH271" s="139"/>
      <c r="AI271" s="4"/>
      <c r="AV271" s="182"/>
      <c r="AW271" s="285"/>
      <c r="AX271" s="285"/>
      <c r="AY271" s="285"/>
      <c r="AZ271" s="285"/>
      <c r="BA271" s="285"/>
      <c r="BB271" s="183"/>
      <c r="BC271" s="91"/>
      <c r="BF271" s="186"/>
      <c r="BG271" s="186"/>
      <c r="BH271" s="186"/>
      <c r="BI271" s="186"/>
      <c r="BJ271" s="186"/>
      <c r="BK271" s="186"/>
      <c r="BL271" s="184"/>
      <c r="BM271" s="184"/>
      <c r="BN271" s="184"/>
      <c r="BO271" s="184"/>
      <c r="BP271" s="184"/>
      <c r="BQ271" s="184"/>
      <c r="BR271" s="184"/>
      <c r="BS271" s="184"/>
      <c r="BT271" s="184"/>
      <c r="BU271" s="184"/>
      <c r="BV271" s="184"/>
      <c r="BW271" s="184"/>
      <c r="CR271" s="188"/>
      <c r="CS271" s="189"/>
      <c r="CT271" s="190"/>
    </row>
    <row r="272" spans="1:98" x14ac:dyDescent="0.25">
      <c r="A272" s="27"/>
      <c r="D272" s="173"/>
      <c r="E272" s="176"/>
      <c r="F272" s="176"/>
      <c r="G272" s="176"/>
      <c r="I272" s="240"/>
      <c r="J272" s="174"/>
      <c r="K272" s="173"/>
      <c r="L272" s="178"/>
      <c r="M272" s="178"/>
      <c r="O272" s="233"/>
      <c r="P272" s="233"/>
      <c r="Q272" s="177"/>
      <c r="R272" s="177"/>
      <c r="S272" s="177"/>
      <c r="U272" s="177"/>
      <c r="V272" s="177"/>
      <c r="W272" s="177"/>
      <c r="X272" s="177"/>
      <c r="Y272" s="176"/>
      <c r="Z272" s="426"/>
      <c r="AH272" s="139"/>
      <c r="AI272" s="4"/>
      <c r="AV272" s="182"/>
      <c r="AW272" s="285"/>
      <c r="AX272" s="285"/>
      <c r="AY272" s="285"/>
      <c r="AZ272" s="285"/>
      <c r="BA272" s="285"/>
      <c r="BB272" s="183"/>
      <c r="BC272" s="91"/>
      <c r="BF272" s="186"/>
      <c r="BG272" s="186"/>
      <c r="BH272" s="186"/>
      <c r="BI272" s="186"/>
      <c r="BJ272" s="186"/>
      <c r="BK272" s="186"/>
      <c r="BL272" s="184"/>
      <c r="BM272" s="184"/>
      <c r="BN272" s="184"/>
      <c r="BO272" s="184"/>
      <c r="BP272" s="184"/>
      <c r="BQ272" s="184"/>
      <c r="BR272" s="184"/>
      <c r="BS272" s="184"/>
      <c r="BT272" s="184"/>
      <c r="BU272" s="184"/>
      <c r="BV272" s="184"/>
      <c r="BW272" s="184"/>
      <c r="CR272" s="188"/>
      <c r="CS272" s="189"/>
      <c r="CT272" s="190"/>
    </row>
    <row r="273" spans="1:113" x14ac:dyDescent="0.25">
      <c r="A273" s="27"/>
      <c r="D273" s="147"/>
      <c r="E273" s="147"/>
      <c r="F273" s="147"/>
      <c r="G273" s="147"/>
      <c r="J273" s="150"/>
      <c r="K273" s="59"/>
      <c r="L273" s="60"/>
      <c r="M273" s="60"/>
      <c r="Q273" s="59"/>
      <c r="R273" s="60"/>
      <c r="S273" s="60"/>
      <c r="U273" s="147"/>
      <c r="V273" s="4"/>
      <c r="W273" s="4"/>
      <c r="X273" s="147"/>
      <c r="Y273" s="4"/>
      <c r="Z273" s="161"/>
      <c r="AH273" s="161"/>
      <c r="AI273" s="4"/>
      <c r="BC273" s="91"/>
      <c r="CR273" s="313"/>
      <c r="CS273" s="283"/>
      <c r="CT273" s="335"/>
    </row>
    <row r="274" spans="1:113" x14ac:dyDescent="0.25">
      <c r="A274" s="27"/>
      <c r="D274" s="67"/>
      <c r="E274" s="67"/>
      <c r="F274" s="67"/>
      <c r="G274" s="67"/>
      <c r="I274" s="230"/>
      <c r="J274" s="59"/>
      <c r="K274" s="59"/>
      <c r="L274" s="60"/>
      <c r="M274" s="60"/>
      <c r="O274" s="237"/>
      <c r="P274" s="220"/>
      <c r="Q274" s="59"/>
      <c r="R274" s="60"/>
      <c r="S274" s="60"/>
      <c r="U274" s="219"/>
      <c r="V274" s="4"/>
      <c r="W274" s="4"/>
      <c r="X274" s="4"/>
      <c r="Y274" s="125"/>
      <c r="Z274" s="139"/>
      <c r="AH274" s="131"/>
      <c r="AI274" s="154"/>
      <c r="BC274" s="91"/>
      <c r="CR274" s="63"/>
      <c r="CS274" s="39"/>
      <c r="CT274" s="159"/>
    </row>
    <row r="275" spans="1:113" x14ac:dyDescent="0.25">
      <c r="A275" s="27"/>
      <c r="D275" s="67"/>
      <c r="E275" s="67"/>
      <c r="F275" s="67"/>
      <c r="G275" s="67"/>
      <c r="J275" s="59"/>
      <c r="K275" s="59"/>
      <c r="L275" s="60"/>
      <c r="M275" s="60"/>
      <c r="P275" s="220"/>
      <c r="Q275" s="59"/>
      <c r="R275" s="60"/>
      <c r="S275" s="60"/>
      <c r="U275" s="4"/>
      <c r="V275" s="4"/>
      <c r="W275" s="4"/>
      <c r="X275" s="4"/>
      <c r="Y275" s="67"/>
      <c r="Z275" s="131"/>
      <c r="AH275" s="139"/>
      <c r="AI275" s="4"/>
      <c r="BC275" s="91"/>
      <c r="BF275" s="67"/>
      <c r="BG275" s="67"/>
      <c r="BH275" s="67"/>
      <c r="CA275" s="125"/>
      <c r="CR275" s="309"/>
      <c r="CS275" s="315"/>
      <c r="CT275" s="159"/>
    </row>
    <row r="276" spans="1:113" x14ac:dyDescent="0.25">
      <c r="A276" s="27"/>
      <c r="D276" s="57"/>
      <c r="E276" s="57"/>
      <c r="F276" s="57"/>
      <c r="G276" s="57"/>
      <c r="H276" s="231"/>
      <c r="I276" s="80"/>
      <c r="J276" s="59"/>
      <c r="K276" s="59"/>
      <c r="L276" s="60"/>
      <c r="M276" s="60"/>
      <c r="N276" s="231"/>
      <c r="O276" s="220"/>
      <c r="P276" s="220"/>
      <c r="Q276" s="59"/>
      <c r="R276" s="60"/>
      <c r="S276" s="60"/>
      <c r="T276" s="231"/>
      <c r="U276" s="4"/>
      <c r="V276" s="4"/>
      <c r="W276" s="4"/>
      <c r="X276" s="4"/>
      <c r="Y276" s="67"/>
      <c r="Z276" s="139"/>
      <c r="AA276" s="231"/>
      <c r="AB276" s="231"/>
      <c r="AC276" s="231"/>
      <c r="AD276" s="231"/>
      <c r="AE276" s="231"/>
      <c r="AF276" s="231"/>
      <c r="AG276" s="231"/>
      <c r="AH276" s="131"/>
      <c r="AI276" s="4"/>
      <c r="AJ276" s="80"/>
      <c r="AK276" s="231"/>
      <c r="AL276" s="231"/>
      <c r="AM276" s="231"/>
      <c r="AN276" s="231"/>
      <c r="AO276" s="126"/>
      <c r="AP276" s="277"/>
      <c r="AQ276" s="277"/>
      <c r="AR276" s="281"/>
      <c r="AS276" s="281"/>
      <c r="AT276" s="281"/>
      <c r="AU276" s="127"/>
      <c r="BA276" s="89"/>
      <c r="BB276" s="90"/>
      <c r="BC276" s="91"/>
      <c r="BD276" s="92"/>
      <c r="BE276" s="92"/>
      <c r="BF276" s="92"/>
      <c r="BG276" s="93"/>
      <c r="BH276" s="67"/>
      <c r="BI276" s="67"/>
      <c r="BJ276" s="92"/>
      <c r="BK276" s="92"/>
      <c r="BL276" s="92"/>
      <c r="BM276" s="92"/>
      <c r="BN276" s="92"/>
      <c r="BO276" s="92"/>
      <c r="BP276" s="92"/>
      <c r="BQ276" s="92"/>
      <c r="BR276" s="92"/>
      <c r="BS276" s="92"/>
      <c r="BT276" s="92"/>
      <c r="BU276" s="92"/>
      <c r="BV276" s="92"/>
      <c r="BW276" s="92"/>
      <c r="BX276" s="92"/>
      <c r="BY276" s="92"/>
      <c r="BZ276" s="92"/>
      <c r="CA276" s="67"/>
      <c r="CB276" s="92"/>
      <c r="CC276" s="92"/>
      <c r="CD276" s="92"/>
      <c r="CE276" s="92"/>
      <c r="CF276" s="92"/>
      <c r="CG276" s="92"/>
      <c r="CH276" s="92"/>
      <c r="CI276" s="92"/>
      <c r="CJ276" s="92"/>
      <c r="CK276" s="92"/>
      <c r="CL276" s="92"/>
      <c r="CM276" s="92"/>
      <c r="CN276" s="92"/>
      <c r="CO276" s="92"/>
      <c r="CP276" s="92"/>
      <c r="CQ276" s="94"/>
      <c r="CR276" s="113"/>
      <c r="CS276" s="288"/>
      <c r="CT276" s="338"/>
    </row>
    <row r="277" spans="1:113" x14ac:dyDescent="0.25">
      <c r="A277" s="27"/>
      <c r="D277" s="67"/>
      <c r="E277" s="64"/>
      <c r="F277" s="64"/>
      <c r="G277" s="67"/>
      <c r="I277" s="230"/>
      <c r="J277" s="59"/>
      <c r="K277" s="59"/>
      <c r="L277" s="60"/>
      <c r="M277" s="60"/>
      <c r="N277" s="230"/>
      <c r="O277" s="230"/>
      <c r="P277" s="220"/>
      <c r="Q277" s="59"/>
      <c r="R277" s="60"/>
      <c r="S277" s="60"/>
      <c r="T277" s="230"/>
      <c r="U277" s="59"/>
      <c r="V277" s="230"/>
      <c r="W277" s="4"/>
      <c r="X277" s="4"/>
      <c r="Y277" s="67"/>
      <c r="Z277" s="139"/>
      <c r="AA277" s="230"/>
      <c r="AB277" s="230"/>
      <c r="AC277" s="230"/>
      <c r="AD277" s="230"/>
      <c r="AE277" s="230"/>
      <c r="AF277" s="230"/>
      <c r="AG277" s="230"/>
      <c r="AH277" s="139"/>
      <c r="AI277" s="4"/>
      <c r="AJ277" s="230"/>
      <c r="AK277" s="230"/>
      <c r="AL277" s="230"/>
      <c r="AM277" s="230"/>
      <c r="AN277" s="230"/>
      <c r="AP277" s="276"/>
      <c r="AQ277" s="276"/>
      <c r="AR277" s="280"/>
      <c r="AS277" s="280"/>
      <c r="AT277" s="280"/>
      <c r="BC277" s="91"/>
      <c r="CR277" s="69"/>
      <c r="CS277" s="326"/>
      <c r="CT277" s="339"/>
    </row>
    <row r="278" spans="1:113" x14ac:dyDescent="0.25">
      <c r="A278" s="27"/>
      <c r="D278" s="67"/>
      <c r="E278" s="67"/>
      <c r="F278" s="67"/>
      <c r="G278" s="67"/>
      <c r="H278" s="230"/>
      <c r="I278" s="230"/>
      <c r="J278" s="59"/>
      <c r="K278" s="59"/>
      <c r="L278" s="60"/>
      <c r="M278" s="60"/>
      <c r="N278" s="230"/>
      <c r="O278" s="230"/>
      <c r="P278" s="220"/>
      <c r="Q278" s="59"/>
      <c r="R278" s="60"/>
      <c r="S278" s="60"/>
      <c r="T278" s="230"/>
      <c r="U278" s="59"/>
      <c r="V278" s="230"/>
      <c r="W278" s="4"/>
      <c r="X278" s="4"/>
      <c r="Y278" s="67"/>
      <c r="Z278" s="139"/>
      <c r="AA278" s="230"/>
      <c r="AB278" s="230"/>
      <c r="AC278" s="230"/>
      <c r="AD278" s="230"/>
      <c r="AE278" s="230"/>
      <c r="AF278" s="230"/>
      <c r="AG278" s="230"/>
      <c r="AH278" s="131"/>
      <c r="AI278" s="4"/>
      <c r="AJ278" s="230"/>
      <c r="AK278" s="230"/>
      <c r="AL278" s="230"/>
      <c r="AM278" s="230"/>
      <c r="AN278" s="230"/>
      <c r="AP278" s="276"/>
      <c r="AQ278" s="276"/>
      <c r="AR278" s="280"/>
      <c r="AS278" s="280"/>
      <c r="AT278" s="280"/>
      <c r="BC278" s="91"/>
      <c r="BH278" s="67"/>
      <c r="CA278" s="67"/>
      <c r="CR278" s="113"/>
      <c r="CS278" s="256"/>
      <c r="CT278" s="338"/>
    </row>
    <row r="279" spans="1:113" x14ac:dyDescent="0.25">
      <c r="A279" s="27"/>
      <c r="D279" s="59"/>
      <c r="E279" s="59"/>
      <c r="F279" s="59"/>
      <c r="G279" s="59"/>
      <c r="I279" s="232"/>
      <c r="J279" s="67"/>
      <c r="K279" s="67"/>
      <c r="L279" s="67"/>
      <c r="M279" s="67"/>
      <c r="P279" s="220"/>
      <c r="Q279" s="59"/>
      <c r="R279" s="59"/>
      <c r="S279" s="59"/>
      <c r="U279" s="4"/>
      <c r="V279" s="230"/>
      <c r="W279" s="4"/>
      <c r="X279" s="4"/>
      <c r="Y279" s="59"/>
      <c r="Z279" s="139"/>
      <c r="AH279" s="132"/>
      <c r="AI279" s="4"/>
      <c r="BC279" s="91"/>
      <c r="CR279" s="112"/>
      <c r="CS279" s="115"/>
      <c r="CT279" s="337"/>
    </row>
    <row r="280" spans="1:113" x14ac:dyDescent="0.25">
      <c r="A280" s="27"/>
      <c r="D280" s="59"/>
      <c r="E280" s="59"/>
      <c r="F280" s="59"/>
      <c r="G280" s="59"/>
      <c r="I280" s="232"/>
      <c r="J280" s="67"/>
      <c r="K280" s="67"/>
      <c r="L280" s="67"/>
      <c r="M280" s="67"/>
      <c r="P280" s="220"/>
      <c r="Q280" s="59"/>
      <c r="R280" s="59"/>
      <c r="S280" s="59"/>
      <c r="U280" s="4"/>
      <c r="V280" s="230"/>
      <c r="W280" s="4"/>
      <c r="X280" s="4"/>
      <c r="Y280" s="59"/>
      <c r="Z280" s="139"/>
      <c r="AH280" s="132"/>
      <c r="AI280" s="4"/>
      <c r="BC280" s="91"/>
      <c r="CR280" s="112"/>
      <c r="CS280" s="115"/>
      <c r="CT280" s="337"/>
    </row>
    <row r="281" spans="1:113" x14ac:dyDescent="0.25">
      <c r="A281" s="27"/>
      <c r="D281" s="67"/>
      <c r="E281" s="64"/>
      <c r="F281" s="64"/>
      <c r="G281" s="67"/>
      <c r="I281" s="220"/>
      <c r="J281" s="220"/>
      <c r="K281" s="59"/>
      <c r="L281" s="60"/>
      <c r="M281" s="67"/>
      <c r="O281" s="220"/>
      <c r="P281" s="220"/>
      <c r="Q281" s="59"/>
      <c r="R281" s="59"/>
      <c r="S281" s="59"/>
      <c r="U281" s="4"/>
      <c r="V281" s="4"/>
      <c r="W281" s="4"/>
      <c r="X281" s="4"/>
      <c r="Y281" s="67"/>
      <c r="Z281" s="139"/>
      <c r="AH281" s="131"/>
      <c r="AI281" s="4"/>
      <c r="BC281" s="91"/>
      <c r="BF281" s="15"/>
      <c r="BG281" s="14"/>
      <c r="CR281" s="113"/>
      <c r="CS281" s="256"/>
      <c r="CT281" s="338"/>
    </row>
    <row r="282" spans="1:113" x14ac:dyDescent="0.25">
      <c r="A282" s="27"/>
      <c r="D282" s="67"/>
      <c r="E282" s="64"/>
      <c r="F282" s="64"/>
      <c r="G282" s="67"/>
      <c r="I282" s="220"/>
      <c r="J282" s="220"/>
      <c r="K282" s="59"/>
      <c r="L282" s="60"/>
      <c r="M282" s="67"/>
      <c r="O282" s="220"/>
      <c r="P282" s="220"/>
      <c r="Q282" s="59"/>
      <c r="R282" s="59"/>
      <c r="S282" s="59"/>
      <c r="U282" s="4"/>
      <c r="V282" s="4"/>
      <c r="W282" s="4"/>
      <c r="X282" s="4"/>
      <c r="Y282" s="67"/>
      <c r="Z282" s="139"/>
      <c r="AH282" s="131"/>
      <c r="AI282" s="4"/>
      <c r="BC282" s="91"/>
      <c r="CR282" s="113"/>
      <c r="CS282" s="256"/>
      <c r="CT282" s="338"/>
    </row>
    <row r="283" spans="1:113" x14ac:dyDescent="0.25">
      <c r="A283" s="27"/>
      <c r="D283" s="59"/>
      <c r="E283" s="59"/>
      <c r="F283" s="59"/>
      <c r="G283" s="59"/>
      <c r="I283" s="232"/>
      <c r="J283" s="219"/>
      <c r="K283" s="67"/>
      <c r="L283" s="67"/>
      <c r="M283" s="67"/>
      <c r="P283" s="220"/>
      <c r="Q283" s="59"/>
      <c r="R283" s="59"/>
      <c r="S283" s="59"/>
      <c r="U283" s="4"/>
      <c r="V283" s="4"/>
      <c r="W283" s="4"/>
      <c r="X283" s="4"/>
      <c r="Y283" s="59"/>
      <c r="Z283" s="139"/>
      <c r="AH283" s="132"/>
      <c r="AI283" s="4"/>
      <c r="BC283" s="91"/>
      <c r="CR283" s="112"/>
      <c r="CS283" s="115"/>
      <c r="CT283" s="337"/>
    </row>
    <row r="284" spans="1:113" s="130" customFormat="1" x14ac:dyDescent="0.25">
      <c r="A284" s="27"/>
      <c r="D284" s="131"/>
      <c r="E284" s="160"/>
      <c r="F284" s="160"/>
      <c r="G284" s="131"/>
      <c r="I284" s="242"/>
      <c r="J284" s="132"/>
      <c r="K284" s="132"/>
      <c r="L284" s="133"/>
      <c r="M284" s="131"/>
      <c r="O284" s="242"/>
      <c r="P284" s="242"/>
      <c r="Q284" s="132"/>
      <c r="R284" s="132"/>
      <c r="S284" s="132"/>
      <c r="U284" s="139"/>
      <c r="V284" s="139"/>
      <c r="W284" s="139"/>
      <c r="X284" s="139"/>
      <c r="Y284" s="131"/>
      <c r="Z284" s="139"/>
      <c r="AH284" s="131"/>
      <c r="AI284" s="139"/>
      <c r="AO284" s="139"/>
      <c r="AP284" s="138"/>
      <c r="AQ284" s="138"/>
      <c r="AR284" s="139"/>
      <c r="AS284" s="139"/>
      <c r="AU284" s="136"/>
      <c r="AV284" s="137"/>
      <c r="AW284" s="138"/>
      <c r="AX284" s="138"/>
      <c r="AY284" s="139"/>
      <c r="AZ284" s="139"/>
      <c r="BA284" s="139"/>
      <c r="BB284" s="140"/>
      <c r="BC284" s="91"/>
      <c r="BD284" s="139"/>
      <c r="BE284" s="139"/>
      <c r="BF284" s="132"/>
      <c r="BG284" s="162"/>
      <c r="BH284" s="160"/>
      <c r="BI284" s="132"/>
      <c r="BJ284" s="160"/>
      <c r="BK284" s="160"/>
      <c r="BL284" s="162"/>
      <c r="BM284" s="132"/>
      <c r="BN284" s="139"/>
      <c r="BO284" s="139"/>
      <c r="BP284" s="139"/>
      <c r="BQ284" s="139"/>
      <c r="BR284" s="139"/>
      <c r="BS284" s="139"/>
      <c r="BT284" s="139"/>
      <c r="BU284" s="139"/>
      <c r="BV284" s="139"/>
      <c r="BW284" s="139"/>
      <c r="BX284" s="139"/>
      <c r="BY284" s="139"/>
      <c r="BZ284" s="139"/>
      <c r="CA284" s="139"/>
      <c r="CB284" s="139"/>
      <c r="CC284" s="139"/>
      <c r="CD284" s="139"/>
      <c r="CE284" s="139"/>
      <c r="CF284" s="139"/>
      <c r="CG284" s="139"/>
      <c r="CH284" s="139"/>
      <c r="CI284" s="139"/>
      <c r="CJ284" s="139"/>
      <c r="CK284" s="139"/>
      <c r="CL284" s="139"/>
      <c r="CM284" s="139"/>
      <c r="CN284" s="139"/>
      <c r="CO284" s="139"/>
      <c r="CP284" s="139"/>
      <c r="CQ284" s="141"/>
      <c r="CR284" s="386"/>
      <c r="CS284" s="387"/>
      <c r="CT284" s="388"/>
      <c r="CU284" s="137"/>
      <c r="CV284" s="143"/>
      <c r="CW284" s="144"/>
      <c r="CX284" s="138"/>
      <c r="CY284" s="138"/>
      <c r="CZ284" s="140"/>
      <c r="DA284" s="137"/>
      <c r="DB284" s="139"/>
      <c r="DC284" s="145"/>
      <c r="DD284" s="139"/>
      <c r="DE284" s="139"/>
      <c r="DF284" s="146"/>
      <c r="DG284" s="144"/>
      <c r="DH284" s="139"/>
      <c r="DI284" s="140"/>
    </row>
    <row r="285" spans="1:113" s="130" customFormat="1" x14ac:dyDescent="0.25">
      <c r="A285" s="27"/>
      <c r="D285" s="132"/>
      <c r="E285" s="132"/>
      <c r="F285" s="132"/>
      <c r="G285" s="132"/>
      <c r="I285" s="389"/>
      <c r="J285" s="131"/>
      <c r="K285" s="131"/>
      <c r="L285" s="131"/>
      <c r="M285" s="131"/>
      <c r="P285" s="242"/>
      <c r="Q285" s="132"/>
      <c r="R285" s="132"/>
      <c r="S285" s="132"/>
      <c r="U285" s="139"/>
      <c r="V285" s="139"/>
      <c r="W285" s="139"/>
      <c r="X285" s="139"/>
      <c r="Y285" s="132"/>
      <c r="Z285" s="139"/>
      <c r="AH285" s="132"/>
      <c r="AI285" s="139"/>
      <c r="AO285" s="134"/>
      <c r="AP285" s="135"/>
      <c r="AQ285" s="135"/>
      <c r="AU285" s="136"/>
      <c r="AV285" s="137"/>
      <c r="AW285" s="138"/>
      <c r="AX285" s="138"/>
      <c r="AY285" s="139"/>
      <c r="AZ285" s="139"/>
      <c r="BA285" s="139"/>
      <c r="BB285" s="140"/>
      <c r="BC285" s="91"/>
      <c r="BD285" s="139"/>
      <c r="BE285" s="139"/>
      <c r="BF285" s="139"/>
      <c r="BG285" s="138"/>
      <c r="BH285" s="139"/>
      <c r="BI285" s="139"/>
      <c r="BJ285" s="139"/>
      <c r="BK285" s="139"/>
      <c r="BL285" s="139"/>
      <c r="BM285" s="139"/>
      <c r="BN285" s="139"/>
      <c r="BO285" s="139"/>
      <c r="BP285" s="139"/>
      <c r="BQ285" s="139"/>
      <c r="BR285" s="139"/>
      <c r="BS285" s="139"/>
      <c r="BT285" s="139"/>
      <c r="BU285" s="139"/>
      <c r="BV285" s="139"/>
      <c r="BW285" s="139"/>
      <c r="BX285" s="139"/>
      <c r="BY285" s="139"/>
      <c r="BZ285" s="139"/>
      <c r="CA285" s="139"/>
      <c r="CB285" s="139"/>
      <c r="CC285" s="139"/>
      <c r="CD285" s="139"/>
      <c r="CE285" s="139"/>
      <c r="CF285" s="139"/>
      <c r="CG285" s="139"/>
      <c r="CH285" s="139"/>
      <c r="CI285" s="139"/>
      <c r="CJ285" s="139"/>
      <c r="CK285" s="139"/>
      <c r="CL285" s="139"/>
      <c r="CM285" s="139"/>
      <c r="CN285" s="139"/>
      <c r="CO285" s="139"/>
      <c r="CP285" s="139"/>
      <c r="CQ285" s="141"/>
      <c r="CR285" s="390"/>
      <c r="CS285" s="378"/>
      <c r="CT285" s="391"/>
      <c r="CU285" s="137"/>
      <c r="CV285" s="143"/>
      <c r="CW285" s="144"/>
      <c r="CX285" s="138"/>
      <c r="CY285" s="138"/>
      <c r="CZ285" s="140"/>
      <c r="DA285" s="137"/>
      <c r="DB285" s="139"/>
      <c r="DC285" s="145"/>
      <c r="DD285" s="139"/>
      <c r="DE285" s="139"/>
      <c r="DF285" s="146"/>
      <c r="DG285" s="144"/>
      <c r="DH285" s="139"/>
      <c r="DI285" s="140"/>
    </row>
    <row r="286" spans="1:113" x14ac:dyDescent="0.25">
      <c r="A286" s="27"/>
      <c r="D286" s="175"/>
      <c r="E286" s="176"/>
      <c r="F286" s="176"/>
      <c r="G286" s="175"/>
      <c r="I286" s="233"/>
      <c r="J286" s="177"/>
      <c r="K286" s="173"/>
      <c r="L286" s="178"/>
      <c r="M286" s="178"/>
      <c r="O286" s="220"/>
      <c r="P286" s="233"/>
      <c r="Q286" s="4"/>
      <c r="R286" s="4"/>
      <c r="S286" s="4"/>
      <c r="U286" s="173"/>
      <c r="V286" s="177"/>
      <c r="W286" s="177"/>
      <c r="X286" s="177"/>
      <c r="Y286" s="175"/>
      <c r="Z286" s="426"/>
      <c r="AH286" s="139"/>
      <c r="AI286" s="4"/>
      <c r="AV286" s="182"/>
      <c r="AW286" s="285"/>
      <c r="AX286" s="285"/>
      <c r="AY286" s="285"/>
      <c r="AZ286" s="285"/>
      <c r="BA286" s="285"/>
      <c r="BB286" s="183"/>
      <c r="BC286" s="91"/>
      <c r="BF286" s="184"/>
      <c r="BG286" s="184"/>
      <c r="BH286" s="184"/>
      <c r="BI286" s="184"/>
      <c r="BJ286" s="184"/>
      <c r="BK286" s="184"/>
      <c r="BL286" s="184"/>
      <c r="BM286" s="184"/>
      <c r="BN286" s="184"/>
      <c r="BO286" s="184"/>
      <c r="BP286" s="184"/>
      <c r="BQ286" s="184"/>
      <c r="BR286" s="184"/>
      <c r="BS286" s="184"/>
      <c r="BT286" s="184"/>
      <c r="BU286" s="184"/>
      <c r="BV286" s="184"/>
      <c r="BW286" s="184"/>
      <c r="CR286" s="188"/>
      <c r="CS286" s="189"/>
      <c r="CT286" s="190"/>
    </row>
    <row r="287" spans="1:113" x14ac:dyDescent="0.25">
      <c r="A287" s="27"/>
      <c r="D287" s="218"/>
      <c r="E287" s="223"/>
      <c r="F287" s="176"/>
      <c r="G287" s="175"/>
      <c r="I287" s="233"/>
      <c r="J287" s="177"/>
      <c r="K287" s="173"/>
      <c r="L287" s="178"/>
      <c r="M287" s="178"/>
      <c r="O287" s="220"/>
      <c r="P287" s="233"/>
      <c r="Q287" s="4"/>
      <c r="R287" s="4"/>
      <c r="S287" s="4"/>
      <c r="U287" s="173"/>
      <c r="V287" s="177"/>
      <c r="W287" s="177"/>
      <c r="X287" s="177"/>
      <c r="Y287" s="218"/>
      <c r="Z287" s="426"/>
      <c r="AH287" s="139"/>
      <c r="AI287" s="4"/>
      <c r="AV287" s="182"/>
      <c r="AW287" s="285"/>
      <c r="AX287" s="285"/>
      <c r="AY287" s="285"/>
      <c r="AZ287" s="285"/>
      <c r="BA287" s="285"/>
      <c r="BB287" s="183"/>
      <c r="BC287" s="91"/>
      <c r="BF287" s="186"/>
      <c r="BG287" s="184"/>
      <c r="BH287" s="184"/>
      <c r="BI287" s="184"/>
      <c r="BJ287" s="184"/>
      <c r="BK287" s="184"/>
      <c r="BL287" s="184"/>
      <c r="BM287" s="184"/>
      <c r="BN287" s="184"/>
      <c r="BO287" s="184"/>
      <c r="BP287" s="184"/>
      <c r="BQ287" s="184"/>
      <c r="BR287" s="184"/>
      <c r="BS287" s="184"/>
      <c r="BT287" s="184"/>
      <c r="BU287" s="184"/>
      <c r="BV287" s="184"/>
      <c r="BW287" s="184"/>
      <c r="CR287" s="188"/>
      <c r="CS287" s="189"/>
      <c r="CT287" s="190"/>
    </row>
    <row r="288" spans="1:113" x14ac:dyDescent="0.25">
      <c r="A288" s="27"/>
      <c r="D288" s="175"/>
      <c r="E288" s="176"/>
      <c r="F288" s="176"/>
      <c r="G288" s="175"/>
      <c r="I288" s="233"/>
      <c r="J288" s="177"/>
      <c r="K288" s="173"/>
      <c r="L288" s="178"/>
      <c r="M288" s="178"/>
      <c r="O288" s="220"/>
      <c r="P288" s="233"/>
      <c r="Q288" s="4"/>
      <c r="R288" s="4"/>
      <c r="S288" s="4"/>
      <c r="U288" s="173"/>
      <c r="V288" s="177"/>
      <c r="W288" s="177"/>
      <c r="X288" s="177"/>
      <c r="Y288" s="175"/>
      <c r="Z288" s="426"/>
      <c r="AH288" s="139"/>
      <c r="AI288" s="4"/>
      <c r="AV288" s="182"/>
      <c r="AW288" s="285"/>
      <c r="AX288" s="285"/>
      <c r="AY288" s="285"/>
      <c r="AZ288" s="285"/>
      <c r="BA288" s="285"/>
      <c r="BB288" s="183"/>
      <c r="BC288" s="91"/>
      <c r="BF288" s="186"/>
      <c r="BG288" s="184"/>
      <c r="BH288" s="184"/>
      <c r="BI288" s="184"/>
      <c r="BJ288" s="184"/>
      <c r="BK288" s="184"/>
      <c r="BL288" s="184"/>
      <c r="BM288" s="184"/>
      <c r="BN288" s="184"/>
      <c r="BO288" s="184"/>
      <c r="BP288" s="184"/>
      <c r="BQ288" s="184"/>
      <c r="BR288" s="184"/>
      <c r="BS288" s="184"/>
      <c r="BT288" s="184"/>
      <c r="BU288" s="184"/>
      <c r="BV288" s="184"/>
      <c r="BW288" s="184"/>
      <c r="CR288" s="188"/>
      <c r="CS288" s="189"/>
      <c r="CT288" s="190"/>
    </row>
    <row r="289" spans="1:98" x14ac:dyDescent="0.25">
      <c r="A289" s="27"/>
      <c r="D289" s="67"/>
      <c r="E289" s="67"/>
      <c r="F289" s="67"/>
      <c r="G289" s="67"/>
      <c r="I289" s="232"/>
      <c r="J289" s="59"/>
      <c r="K289" s="59"/>
      <c r="L289" s="60"/>
      <c r="M289" s="60"/>
      <c r="O289" s="237"/>
      <c r="P289" s="220"/>
      <c r="Q289" s="59"/>
      <c r="R289" s="60"/>
      <c r="S289" s="60"/>
      <c r="U289" s="67"/>
      <c r="V289" s="4"/>
      <c r="W289" s="4"/>
      <c r="X289" s="4"/>
      <c r="Y289" s="125"/>
      <c r="Z289" s="139"/>
      <c r="AH289" s="131"/>
      <c r="AI289" s="154"/>
      <c r="BC289" s="91"/>
      <c r="BG289" s="14"/>
      <c r="CR289" s="63"/>
      <c r="CS289" s="39"/>
      <c r="CT289" s="159"/>
    </row>
    <row r="290" spans="1:98" x14ac:dyDescent="0.25">
      <c r="A290" s="27"/>
      <c r="D290" s="147"/>
      <c r="E290" s="147"/>
      <c r="F290" s="147"/>
      <c r="G290" s="147"/>
      <c r="J290" s="4"/>
      <c r="K290" s="4"/>
      <c r="L290" s="4"/>
      <c r="M290" s="4"/>
      <c r="Q290" s="177"/>
      <c r="R290" s="177"/>
      <c r="S290" s="177"/>
      <c r="U290" s="147"/>
      <c r="V290" s="4"/>
      <c r="W290" s="4"/>
      <c r="X290" s="4"/>
      <c r="Y290" s="4"/>
      <c r="Z290" s="161"/>
      <c r="AH290" s="139"/>
      <c r="AI290" s="4"/>
      <c r="BC290" s="91"/>
      <c r="BF290" s="202"/>
      <c r="BG290" s="202"/>
      <c r="BH290" s="202"/>
      <c r="BI290" s="202"/>
      <c r="BJ290" s="73"/>
      <c r="BL290" s="62"/>
      <c r="BO290" s="202"/>
      <c r="CA290" s="202"/>
      <c r="CB290" s="202"/>
      <c r="CR290" s="63"/>
      <c r="CS290" s="330"/>
      <c r="CT290" s="159"/>
    </row>
    <row r="291" spans="1:98" x14ac:dyDescent="0.25">
      <c r="A291" s="27"/>
      <c r="D291" s="147"/>
      <c r="E291" s="147"/>
      <c r="F291" s="147"/>
      <c r="G291" s="147"/>
      <c r="J291" s="4"/>
      <c r="K291" s="4"/>
      <c r="L291" s="4"/>
      <c r="M291" s="4"/>
      <c r="Q291" s="177"/>
      <c r="R291" s="177"/>
      <c r="S291" s="177"/>
      <c r="U291" s="4"/>
      <c r="V291" s="4"/>
      <c r="W291" s="4"/>
      <c r="X291" s="4"/>
      <c r="Y291" s="4"/>
      <c r="Z291" s="161"/>
      <c r="AH291" s="160"/>
      <c r="AI291" s="4"/>
      <c r="BC291" s="91"/>
      <c r="BF291" s="202"/>
      <c r="BG291" s="202"/>
      <c r="BH291" s="202"/>
      <c r="BI291" s="202"/>
      <c r="BK291" s="295"/>
      <c r="BX291" s="4"/>
      <c r="BY291" s="4"/>
      <c r="BZ291" s="4"/>
      <c r="CA291" s="4"/>
      <c r="CB291" s="202"/>
      <c r="CR291" s="63"/>
      <c r="CS291" s="330"/>
      <c r="CT291" s="159"/>
    </row>
    <row r="292" spans="1:98" x14ac:dyDescent="0.25">
      <c r="A292" s="27"/>
      <c r="D292" s="147"/>
      <c r="E292" s="147"/>
      <c r="F292" s="147"/>
      <c r="G292" s="147"/>
      <c r="J292" s="4"/>
      <c r="K292" s="4"/>
      <c r="L292" s="4"/>
      <c r="M292" s="4"/>
      <c r="Q292" s="177"/>
      <c r="R292" s="177"/>
      <c r="S292" s="177"/>
      <c r="U292" s="147"/>
      <c r="V292" s="4"/>
      <c r="W292" s="4"/>
      <c r="X292" s="4"/>
      <c r="Y292" s="4"/>
      <c r="Z292" s="161"/>
      <c r="AH292" s="139"/>
      <c r="AI292" s="4"/>
      <c r="BC292" s="91"/>
      <c r="BF292" s="202"/>
      <c r="BG292" s="202"/>
      <c r="BH292" s="202"/>
      <c r="BI292" s="202"/>
      <c r="BJ292" s="73"/>
      <c r="BK292" s="295"/>
      <c r="BL292" s="62"/>
      <c r="BO292" s="202"/>
      <c r="CA292" s="202"/>
      <c r="CB292" s="202"/>
      <c r="CR292" s="63"/>
      <c r="CS292" s="330"/>
      <c r="CT292" s="159"/>
    </row>
    <row r="293" spans="1:98" x14ac:dyDescent="0.25">
      <c r="A293" s="27"/>
      <c r="D293" s="147"/>
      <c r="E293" s="147"/>
      <c r="F293" s="147"/>
      <c r="G293" s="147"/>
      <c r="J293" s="4"/>
      <c r="K293" s="4"/>
      <c r="L293" s="4"/>
      <c r="M293" s="4"/>
      <c r="Q293" s="177"/>
      <c r="R293" s="177"/>
      <c r="S293" s="177"/>
      <c r="U293" s="4"/>
      <c r="V293" s="4"/>
      <c r="W293" s="4"/>
      <c r="X293" s="4"/>
      <c r="Y293" s="4"/>
      <c r="Z293" s="161"/>
      <c r="AH293" s="434"/>
      <c r="AI293" s="4"/>
      <c r="BC293" s="91"/>
      <c r="BF293" s="202"/>
      <c r="BG293" s="202"/>
      <c r="BH293" s="202"/>
      <c r="BI293" s="202"/>
      <c r="BX293" s="4"/>
      <c r="BY293" s="4"/>
      <c r="BZ293" s="4"/>
      <c r="CA293" s="4"/>
      <c r="CB293" s="202"/>
      <c r="CR293" s="63"/>
      <c r="CS293" s="330"/>
      <c r="CT293" s="159"/>
    </row>
    <row r="294" spans="1:98" x14ac:dyDescent="0.25">
      <c r="A294" s="27"/>
      <c r="D294" s="67"/>
      <c r="E294" s="67"/>
      <c r="F294" s="67"/>
      <c r="G294" s="67"/>
      <c r="J294" s="59"/>
      <c r="K294" s="59"/>
      <c r="L294" s="60"/>
      <c r="M294" s="60"/>
      <c r="O294" s="230"/>
      <c r="P294" s="220"/>
      <c r="Q294" s="59"/>
      <c r="R294" s="60"/>
      <c r="S294" s="60"/>
      <c r="U294" s="4"/>
      <c r="V294" s="4"/>
      <c r="W294" s="4"/>
      <c r="X294" s="4"/>
      <c r="Y294" s="67"/>
      <c r="Z294" s="139"/>
      <c r="AH294" s="139"/>
      <c r="AI294" s="4"/>
      <c r="BC294" s="91"/>
      <c r="CR294" s="113"/>
      <c r="CS294" s="256"/>
      <c r="CT294" s="338"/>
    </row>
    <row r="295" spans="1:98" x14ac:dyDescent="0.25">
      <c r="A295" s="27"/>
      <c r="D295" s="67"/>
      <c r="E295" s="67"/>
      <c r="F295" s="67"/>
      <c r="G295" s="67"/>
      <c r="J295" s="59"/>
      <c r="K295" s="59"/>
      <c r="L295" s="60"/>
      <c r="M295" s="60"/>
      <c r="O295" s="230"/>
      <c r="P295" s="220"/>
      <c r="Q295" s="59"/>
      <c r="R295" s="60"/>
      <c r="S295" s="60"/>
      <c r="U295" s="4"/>
      <c r="V295" s="4"/>
      <c r="W295" s="4"/>
      <c r="X295" s="4"/>
      <c r="Y295" s="67"/>
      <c r="Z295" s="139"/>
      <c r="AH295" s="139"/>
      <c r="AI295" s="4"/>
      <c r="BC295" s="91"/>
      <c r="CR295" s="113"/>
      <c r="CS295" s="256"/>
      <c r="CT295" s="338"/>
    </row>
    <row r="296" spans="1:98" x14ac:dyDescent="0.25">
      <c r="A296" s="27"/>
      <c r="D296" s="67"/>
      <c r="E296" s="67"/>
      <c r="F296" s="67"/>
      <c r="G296" s="67"/>
      <c r="J296" s="59"/>
      <c r="K296" s="59"/>
      <c r="L296" s="60"/>
      <c r="M296" s="60"/>
      <c r="O296" s="230"/>
      <c r="P296" s="220"/>
      <c r="Q296" s="59"/>
      <c r="R296" s="60"/>
      <c r="S296" s="60"/>
      <c r="U296" s="4"/>
      <c r="V296" s="4"/>
      <c r="W296" s="4"/>
      <c r="X296" s="4"/>
      <c r="Y296" s="67"/>
      <c r="Z296" s="131"/>
      <c r="AH296" s="139"/>
      <c r="AI296" s="4"/>
      <c r="BC296" s="91"/>
      <c r="BF296" s="67"/>
      <c r="BG296" s="67"/>
      <c r="BH296" s="67"/>
      <c r="BI296" s="67"/>
      <c r="BO296" s="67"/>
      <c r="CA296" s="125"/>
      <c r="CB296" s="67"/>
      <c r="CR296" s="63"/>
      <c r="CS296" s="330"/>
      <c r="CT296" s="159"/>
    </row>
    <row r="297" spans="1:98" x14ac:dyDescent="0.25">
      <c r="A297" s="27"/>
      <c r="D297" s="147"/>
      <c r="E297" s="147"/>
      <c r="F297" s="147"/>
      <c r="G297" s="147"/>
      <c r="J297" s="4"/>
      <c r="K297" s="4"/>
      <c r="L297" s="4"/>
      <c r="M297" s="4"/>
      <c r="Q297" s="177"/>
      <c r="R297" s="177"/>
      <c r="S297" s="177"/>
      <c r="U297" s="147"/>
      <c r="V297" s="4"/>
      <c r="W297" s="4"/>
      <c r="X297" s="4"/>
      <c r="Y297" s="4"/>
      <c r="Z297" s="161"/>
      <c r="AH297" s="139"/>
      <c r="AI297" s="4"/>
      <c r="BC297" s="91"/>
      <c r="BF297" s="202"/>
      <c r="BG297" s="202"/>
      <c r="BH297" s="202"/>
      <c r="BI297" s="202"/>
      <c r="BJ297" s="73"/>
      <c r="BL297" s="62"/>
      <c r="BN297" s="62"/>
      <c r="BO297" s="202"/>
      <c r="CA297" s="202"/>
      <c r="CB297" s="202"/>
      <c r="CR297" s="308"/>
      <c r="CS297" s="330"/>
      <c r="CT297" s="308"/>
    </row>
    <row r="298" spans="1:98" x14ac:dyDescent="0.25">
      <c r="A298" s="27"/>
      <c r="D298" s="147"/>
      <c r="E298" s="147"/>
      <c r="F298" s="147"/>
      <c r="G298" s="147"/>
      <c r="J298" s="4"/>
      <c r="K298" s="4"/>
      <c r="L298" s="4"/>
      <c r="M298" s="4"/>
      <c r="Q298" s="177"/>
      <c r="R298" s="177"/>
      <c r="S298" s="177"/>
      <c r="U298" s="4"/>
      <c r="V298" s="4"/>
      <c r="W298" s="4"/>
      <c r="X298" s="4"/>
      <c r="Y298" s="4"/>
      <c r="Z298" s="161"/>
      <c r="AH298" s="139"/>
      <c r="AI298" s="4"/>
      <c r="BC298" s="91"/>
      <c r="BF298" s="202"/>
      <c r="BG298" s="202"/>
      <c r="BH298" s="202"/>
      <c r="BI298" s="202"/>
      <c r="BX298" s="4"/>
      <c r="BY298" s="4"/>
      <c r="BZ298" s="4"/>
      <c r="CA298" s="4"/>
      <c r="CB298" s="202"/>
      <c r="CR298" s="308"/>
      <c r="CT298" s="308"/>
    </row>
    <row r="299" spans="1:98" x14ac:dyDescent="0.25">
      <c r="A299" s="27"/>
      <c r="D299" s="147"/>
      <c r="E299" s="147"/>
      <c r="F299" s="147"/>
      <c r="G299" s="147"/>
      <c r="J299" s="4"/>
      <c r="K299" s="4"/>
      <c r="L299" s="4"/>
      <c r="M299" s="4"/>
      <c r="Q299" s="177"/>
      <c r="R299" s="177"/>
      <c r="S299" s="177"/>
      <c r="U299" s="4"/>
      <c r="V299" s="4"/>
      <c r="W299" s="4"/>
      <c r="X299" s="4"/>
      <c r="Y299" s="147"/>
      <c r="Z299" s="139"/>
      <c r="AH299" s="132"/>
      <c r="AI299" s="4"/>
      <c r="BC299" s="91"/>
      <c r="CR299" s="147"/>
      <c r="CS299" s="283"/>
      <c r="CT299" s="147"/>
    </row>
    <row r="300" spans="1:98" x14ac:dyDescent="0.25">
      <c r="A300" s="27"/>
      <c r="D300" s="147"/>
      <c r="E300" s="147"/>
      <c r="F300" s="147"/>
      <c r="G300" s="147"/>
      <c r="J300" s="4"/>
      <c r="K300" s="4"/>
      <c r="L300" s="4"/>
      <c r="M300" s="4"/>
      <c r="Q300" s="177"/>
      <c r="R300" s="177"/>
      <c r="S300" s="177"/>
      <c r="U300" s="4"/>
      <c r="V300" s="4"/>
      <c r="W300" s="4"/>
      <c r="X300" s="4"/>
      <c r="Y300" s="4"/>
      <c r="Z300" s="161"/>
      <c r="AH300" s="139"/>
      <c r="AI300" s="4"/>
      <c r="BC300" s="91"/>
      <c r="BF300" s="202"/>
      <c r="BG300" s="202"/>
      <c r="BH300" s="202"/>
      <c r="BI300" s="202"/>
      <c r="BX300" s="4"/>
      <c r="BY300" s="4"/>
      <c r="BZ300" s="4"/>
      <c r="CA300" s="4"/>
      <c r="CB300" s="202"/>
      <c r="CR300" s="308"/>
      <c r="CS300" s="330"/>
      <c r="CT300" s="308"/>
    </row>
    <row r="301" spans="1:98" x14ac:dyDescent="0.25">
      <c r="A301" s="27"/>
      <c r="D301" s="147"/>
      <c r="E301" s="147"/>
      <c r="F301" s="147"/>
      <c r="G301" s="147"/>
      <c r="J301" s="4"/>
      <c r="K301" s="4"/>
      <c r="L301" s="4"/>
      <c r="M301" s="4"/>
      <c r="Q301" s="177"/>
      <c r="R301" s="177"/>
      <c r="S301" s="177"/>
      <c r="U301" s="4"/>
      <c r="V301" s="4"/>
      <c r="W301" s="4"/>
      <c r="X301" s="4"/>
      <c r="Y301" s="147"/>
      <c r="Z301" s="139"/>
      <c r="AH301" s="132"/>
      <c r="AI301" s="4"/>
      <c r="BC301" s="91"/>
      <c r="CR301" s="147"/>
      <c r="CS301" s="147"/>
      <c r="CT301" s="147"/>
    </row>
    <row r="302" spans="1:98" x14ac:dyDescent="0.25">
      <c r="A302" s="27"/>
      <c r="D302" s="147"/>
      <c r="E302" s="147"/>
      <c r="F302" s="147"/>
      <c r="G302" s="147"/>
      <c r="J302" s="4"/>
      <c r="K302" s="4"/>
      <c r="L302" s="4"/>
      <c r="M302" s="4"/>
      <c r="Q302" s="177"/>
      <c r="R302" s="177"/>
      <c r="S302" s="177"/>
      <c r="U302" s="147"/>
      <c r="V302" s="4"/>
      <c r="W302" s="4"/>
      <c r="X302" s="4"/>
      <c r="Y302" s="4"/>
      <c r="Z302" s="161"/>
      <c r="AH302" s="132"/>
      <c r="AI302" s="4"/>
      <c r="BC302" s="91"/>
      <c r="BF302" s="202"/>
      <c r="BG302" s="202"/>
      <c r="BH302" s="202"/>
      <c r="BI302" s="202"/>
      <c r="BN302" s="62"/>
      <c r="BO302" s="202"/>
      <c r="CA302" s="202"/>
      <c r="CB302" s="202"/>
      <c r="CR302" s="308"/>
      <c r="CT302" s="308"/>
    </row>
    <row r="303" spans="1:98" x14ac:dyDescent="0.25">
      <c r="A303" s="27"/>
      <c r="D303" s="147"/>
      <c r="E303" s="147"/>
      <c r="F303" s="147"/>
      <c r="G303" s="147"/>
      <c r="J303" s="4"/>
      <c r="K303" s="4"/>
      <c r="L303" s="4"/>
      <c r="M303" s="4"/>
      <c r="Q303" s="177"/>
      <c r="R303" s="177"/>
      <c r="S303" s="177"/>
      <c r="U303" s="147"/>
      <c r="V303" s="4"/>
      <c r="W303" s="4"/>
      <c r="X303" s="4"/>
      <c r="Y303" s="4"/>
      <c r="Z303" s="161"/>
      <c r="AH303" s="139"/>
      <c r="AI303" s="4"/>
      <c r="BC303" s="91"/>
      <c r="BF303" s="202"/>
      <c r="BG303" s="202"/>
      <c r="BH303" s="202"/>
      <c r="BI303" s="202"/>
      <c r="BJ303" s="73"/>
      <c r="BL303" s="62"/>
      <c r="BN303" s="62"/>
      <c r="BO303" s="202"/>
      <c r="CA303" s="202"/>
      <c r="CB303" s="202"/>
      <c r="CR303" s="308"/>
      <c r="CT303" s="308"/>
    </row>
    <row r="304" spans="1:98" x14ac:dyDescent="0.25">
      <c r="A304" s="27"/>
      <c r="D304" s="147"/>
      <c r="E304" s="147"/>
      <c r="F304" s="147"/>
      <c r="G304" s="147"/>
      <c r="J304" s="4"/>
      <c r="K304" s="4"/>
      <c r="L304" s="4"/>
      <c r="M304" s="4"/>
      <c r="Q304" s="177"/>
      <c r="R304" s="177"/>
      <c r="S304" s="177"/>
      <c r="U304" s="4"/>
      <c r="V304" s="4"/>
      <c r="W304" s="4"/>
      <c r="X304" s="4"/>
      <c r="Y304" s="4"/>
      <c r="Z304" s="161"/>
      <c r="AH304" s="139"/>
      <c r="AI304" s="4"/>
      <c r="BC304" s="91"/>
      <c r="BF304" s="202"/>
      <c r="BG304" s="202"/>
      <c r="BH304" s="202"/>
      <c r="BI304" s="202"/>
      <c r="BJ304" s="74"/>
      <c r="BL304" s="74"/>
      <c r="BX304" s="4"/>
      <c r="BY304" s="4"/>
      <c r="BZ304" s="4"/>
      <c r="CA304" s="4"/>
      <c r="CB304" s="202"/>
      <c r="CR304" s="308"/>
      <c r="CT304" s="308"/>
    </row>
    <row r="305" spans="1:98" x14ac:dyDescent="0.25">
      <c r="A305" s="27"/>
      <c r="D305" s="59"/>
      <c r="E305" s="59"/>
      <c r="F305" s="59"/>
      <c r="G305" s="67"/>
      <c r="H305" s="230"/>
      <c r="I305" s="230"/>
      <c r="J305" s="59"/>
      <c r="K305" s="59"/>
      <c r="L305" s="60"/>
      <c r="M305" s="60"/>
      <c r="N305" s="230"/>
      <c r="O305" s="230"/>
      <c r="P305" s="220"/>
      <c r="Q305" s="59"/>
      <c r="R305" s="60"/>
      <c r="S305" s="60"/>
      <c r="T305" s="230"/>
      <c r="U305" s="4"/>
      <c r="V305" s="59"/>
      <c r="W305" s="59"/>
      <c r="X305" s="60"/>
      <c r="Y305" s="60"/>
      <c r="Z305" s="139"/>
      <c r="AA305" s="230"/>
      <c r="AB305" s="230"/>
      <c r="AC305" s="230"/>
      <c r="AD305" s="230"/>
      <c r="AE305" s="230"/>
      <c r="AF305" s="230"/>
      <c r="AG305" s="230"/>
      <c r="AH305" s="139"/>
      <c r="AI305" s="270"/>
      <c r="AJ305" s="230"/>
      <c r="AK305" s="230"/>
      <c r="AL305" s="230"/>
      <c r="AM305" s="230"/>
      <c r="AN305" s="230"/>
      <c r="AP305" s="276"/>
      <c r="AQ305" s="276"/>
      <c r="AR305" s="280"/>
      <c r="AS305" s="280"/>
      <c r="AT305" s="280"/>
      <c r="AV305" s="115"/>
      <c r="AW305" s="64"/>
      <c r="AX305" s="64"/>
      <c r="AY305" s="59"/>
      <c r="AZ305" s="59"/>
      <c r="BC305" s="91"/>
      <c r="CR305" s="308"/>
      <c r="CT305" s="308"/>
    </row>
    <row r="306" spans="1:98" x14ac:dyDescent="0.25">
      <c r="A306" s="27"/>
      <c r="D306" s="59"/>
      <c r="E306" s="59"/>
      <c r="F306" s="59"/>
      <c r="G306" s="59"/>
      <c r="I306" s="220"/>
      <c r="J306" s="4"/>
      <c r="K306" s="4"/>
      <c r="L306" s="4"/>
      <c r="M306" s="59"/>
      <c r="P306" s="220"/>
      <c r="Q306" s="59"/>
      <c r="R306" s="60"/>
      <c r="S306" s="67"/>
      <c r="U306" s="59"/>
      <c r="V306" s="4"/>
      <c r="W306" s="4"/>
      <c r="X306" s="4"/>
      <c r="Y306" s="59"/>
      <c r="Z306" s="139"/>
      <c r="AH306" s="139"/>
      <c r="AI306" s="4"/>
      <c r="BC306" s="91"/>
      <c r="BF306" s="62"/>
      <c r="BG306" s="74"/>
      <c r="BH306" s="73"/>
      <c r="BI306" s="62"/>
      <c r="BN306" s="62"/>
      <c r="BO306" s="62"/>
      <c r="BT306" s="62"/>
      <c r="BU306" s="62"/>
      <c r="CR306" s="59"/>
      <c r="CS306" s="59"/>
      <c r="CT306" s="59"/>
    </row>
    <row r="307" spans="1:98" x14ac:dyDescent="0.25">
      <c r="A307" s="27"/>
      <c r="D307" s="219"/>
      <c r="E307" s="225"/>
      <c r="F307" s="225"/>
      <c r="G307" s="219"/>
      <c r="I307" s="225"/>
      <c r="J307" s="59"/>
      <c r="K307" s="59"/>
      <c r="L307" s="60"/>
      <c r="M307" s="67"/>
      <c r="O307" s="220"/>
      <c r="P307" s="220"/>
      <c r="Q307" s="59"/>
      <c r="R307" s="59"/>
      <c r="S307" s="59"/>
      <c r="U307" s="230"/>
      <c r="V307" s="4"/>
      <c r="W307" s="4"/>
      <c r="X307" s="4"/>
      <c r="Y307" s="67"/>
      <c r="Z307" s="342"/>
      <c r="AH307" s="131"/>
      <c r="AI307" s="4"/>
      <c r="BC307" s="91"/>
      <c r="BF307" s="232"/>
      <c r="BG307" s="225"/>
      <c r="BI307" s="150"/>
      <c r="BJ307" s="150"/>
      <c r="BK307" s="59"/>
      <c r="BN307" s="220"/>
      <c r="BS307" s="220"/>
      <c r="BT307" s="220"/>
      <c r="BY307" s="59"/>
      <c r="CR307" s="113"/>
      <c r="CS307" s="256"/>
      <c r="CT307" s="338"/>
    </row>
    <row r="308" spans="1:98" x14ac:dyDescent="0.25">
      <c r="A308" s="27"/>
      <c r="D308" s="219"/>
      <c r="E308" s="224"/>
      <c r="F308" s="224"/>
      <c r="G308" s="219"/>
      <c r="H308" s="230"/>
      <c r="I308" s="230"/>
      <c r="J308" s="59"/>
      <c r="K308" s="59"/>
      <c r="L308" s="60"/>
      <c r="M308" s="60"/>
      <c r="N308" s="230"/>
      <c r="O308" s="239"/>
      <c r="P308" s="220"/>
      <c r="Q308" s="59"/>
      <c r="R308" s="60"/>
      <c r="S308" s="60"/>
      <c r="T308" s="230"/>
      <c r="U308" s="220"/>
      <c r="V308" s="4"/>
      <c r="W308" s="4"/>
      <c r="X308" s="4"/>
      <c r="Y308" s="219"/>
      <c r="Z308" s="342"/>
      <c r="AA308" s="230"/>
      <c r="AB308" s="230"/>
      <c r="AC308" s="230"/>
      <c r="AD308" s="230"/>
      <c r="AE308" s="230"/>
      <c r="AF308" s="230"/>
      <c r="AG308" s="230"/>
      <c r="AH308" s="131"/>
      <c r="AI308" s="4"/>
      <c r="AJ308" s="230"/>
      <c r="AK308" s="230"/>
      <c r="AL308" s="230"/>
      <c r="AM308" s="230"/>
      <c r="AN308" s="230"/>
      <c r="AP308" s="276"/>
      <c r="AQ308" s="276"/>
      <c r="AR308" s="280"/>
      <c r="AS308" s="280"/>
      <c r="AT308" s="280"/>
      <c r="BC308" s="91"/>
      <c r="BF308" s="295"/>
      <c r="BG308" s="299"/>
      <c r="BK308" s="295"/>
      <c r="BS308" s="295"/>
      <c r="BT308" s="295"/>
      <c r="CR308" s="113"/>
      <c r="CS308" s="256"/>
      <c r="CT308" s="159"/>
    </row>
    <row r="309" spans="1:98" x14ac:dyDescent="0.25">
      <c r="A309" s="27"/>
      <c r="D309" s="164"/>
      <c r="E309" s="226"/>
      <c r="F309" s="226"/>
      <c r="G309" s="164"/>
      <c r="J309" s="230"/>
      <c r="K309" s="4"/>
      <c r="L309" s="4"/>
      <c r="M309" s="4"/>
      <c r="Q309" s="177"/>
      <c r="R309" s="177"/>
      <c r="S309" s="177"/>
      <c r="U309" s="230"/>
      <c r="V309" s="4"/>
      <c r="W309" s="4"/>
      <c r="X309" s="230"/>
      <c r="Y309" s="164"/>
      <c r="Z309" s="342"/>
      <c r="AH309" s="139"/>
      <c r="AI309" s="4"/>
      <c r="BC309" s="91"/>
      <c r="BF309" s="295"/>
      <c r="BG309" s="299"/>
      <c r="BN309" s="295"/>
      <c r="BR309" s="295"/>
      <c r="BT309" s="295"/>
      <c r="CR309" s="307"/>
      <c r="CS309" s="283"/>
      <c r="CT309" s="335"/>
    </row>
    <row r="310" spans="1:98" x14ac:dyDescent="0.25">
      <c r="A310" s="27"/>
      <c r="D310" s="164"/>
      <c r="E310" s="164"/>
      <c r="F310" s="164"/>
      <c r="G310" s="164"/>
      <c r="J310" s="4"/>
      <c r="K310" s="4"/>
      <c r="L310" s="4"/>
      <c r="M310" s="4"/>
      <c r="Q310" s="177"/>
      <c r="R310" s="177"/>
      <c r="S310" s="177"/>
      <c r="U310" s="230"/>
      <c r="V310" s="4"/>
      <c r="W310" s="4"/>
      <c r="X310" s="4"/>
      <c r="Y310" s="230"/>
      <c r="Z310" s="428"/>
      <c r="AH310" s="160"/>
      <c r="AI310" s="4"/>
      <c r="BC310" s="91"/>
      <c r="BF310" s="293"/>
      <c r="BG310" s="293"/>
      <c r="BH310" s="202"/>
      <c r="BI310" s="202"/>
      <c r="BN310" s="295"/>
      <c r="BS310" s="295"/>
      <c r="BT310" s="295"/>
      <c r="BX310" s="4"/>
      <c r="BY310" s="4"/>
      <c r="BZ310" s="4"/>
      <c r="CA310" s="4"/>
      <c r="CB310" s="202"/>
      <c r="CR310" s="63"/>
    </row>
    <row r="311" spans="1:98" x14ac:dyDescent="0.25">
      <c r="A311" s="27"/>
      <c r="D311" s="220"/>
      <c r="E311" s="220"/>
      <c r="F311" s="220"/>
      <c r="G311" s="219"/>
      <c r="H311" s="230"/>
      <c r="I311" s="230"/>
      <c r="J311" s="230"/>
      <c r="K311" s="4"/>
      <c r="L311" s="4"/>
      <c r="M311" s="59"/>
      <c r="N311" s="230"/>
      <c r="O311" s="230"/>
      <c r="P311" s="220"/>
      <c r="Q311" s="59"/>
      <c r="R311" s="60"/>
      <c r="S311" s="60"/>
      <c r="T311" s="230"/>
      <c r="U311" s="230"/>
      <c r="V311" s="59"/>
      <c r="W311" s="59"/>
      <c r="X311" s="60"/>
      <c r="Y311" s="246"/>
      <c r="Z311" s="342"/>
      <c r="AA311" s="230"/>
      <c r="AB311" s="230"/>
      <c r="AC311" s="230"/>
      <c r="AD311" s="230"/>
      <c r="AE311" s="230"/>
      <c r="AF311" s="230"/>
      <c r="AG311" s="230"/>
      <c r="AH311" s="342"/>
      <c r="AI311" s="270"/>
      <c r="AJ311" s="230"/>
      <c r="AK311" s="230"/>
      <c r="AL311" s="230"/>
      <c r="AM311" s="230"/>
      <c r="AN311" s="230"/>
      <c r="AP311" s="276"/>
      <c r="AQ311" s="276"/>
      <c r="AR311" s="280"/>
      <c r="AS311" s="280"/>
      <c r="AT311" s="280"/>
      <c r="AV311" s="115"/>
      <c r="AW311" s="64"/>
      <c r="AX311" s="64"/>
      <c r="AY311" s="59"/>
      <c r="AZ311" s="59"/>
      <c r="BC311" s="91"/>
      <c r="CR311" s="316"/>
      <c r="CS311" s="331"/>
      <c r="CT311" s="316"/>
    </row>
    <row r="312" spans="1:98" x14ac:dyDescent="0.25">
      <c r="A312" s="27"/>
      <c r="D312" s="220"/>
      <c r="E312" s="220"/>
      <c r="F312" s="220"/>
      <c r="G312" s="219"/>
      <c r="H312" s="230"/>
      <c r="I312" s="230"/>
      <c r="J312" s="59"/>
      <c r="K312" s="59"/>
      <c r="L312" s="60"/>
      <c r="M312" s="60"/>
      <c r="N312" s="230"/>
      <c r="O312" s="230"/>
      <c r="P312" s="220"/>
      <c r="Q312" s="59"/>
      <c r="R312" s="60"/>
      <c r="S312" s="60"/>
      <c r="T312" s="230"/>
      <c r="U312" s="230"/>
      <c r="V312" s="59"/>
      <c r="W312" s="59"/>
      <c r="X312" s="60"/>
      <c r="Y312" s="246"/>
      <c r="Z312" s="342"/>
      <c r="AA312" s="230"/>
      <c r="AB312" s="230"/>
      <c r="AC312" s="230"/>
      <c r="AD312" s="230"/>
      <c r="AE312" s="230"/>
      <c r="AF312" s="230"/>
      <c r="AG312" s="230"/>
      <c r="AH312" s="342"/>
      <c r="AI312" s="270"/>
      <c r="AJ312" s="230"/>
      <c r="AK312" s="230"/>
      <c r="AL312" s="230"/>
      <c r="AM312" s="230"/>
      <c r="AN312" s="230"/>
      <c r="AP312" s="276"/>
      <c r="AQ312" s="276"/>
      <c r="AR312" s="280"/>
      <c r="AS312" s="280"/>
      <c r="AT312" s="280"/>
      <c r="AV312" s="115"/>
      <c r="AW312" s="64"/>
      <c r="AX312" s="64"/>
      <c r="AY312" s="59"/>
      <c r="AZ312" s="59"/>
      <c r="BC312" s="91"/>
      <c r="CR312" s="316"/>
      <c r="CS312" s="331"/>
      <c r="CT312" s="316"/>
    </row>
    <row r="313" spans="1:98" x14ac:dyDescent="0.25">
      <c r="A313" s="27"/>
      <c r="D313" s="219"/>
      <c r="E313" s="225"/>
      <c r="F313" s="225"/>
      <c r="G313" s="219"/>
      <c r="H313" s="230"/>
      <c r="I313" s="220"/>
      <c r="J313" s="4"/>
      <c r="K313" s="4"/>
      <c r="L313" s="4"/>
      <c r="M313" s="4"/>
      <c r="N313" s="230"/>
      <c r="O313" s="220"/>
      <c r="P313" s="230"/>
      <c r="Q313" s="4"/>
      <c r="R313" s="4"/>
      <c r="S313" s="4"/>
      <c r="T313" s="230"/>
      <c r="U313" s="220"/>
      <c r="V313" s="4"/>
      <c r="W313" s="4"/>
      <c r="X313" s="4"/>
      <c r="Y313" s="219"/>
      <c r="Z313" s="342"/>
      <c r="AA313" s="230"/>
      <c r="AB313" s="230"/>
      <c r="AC313" s="230"/>
      <c r="AD313" s="230"/>
      <c r="AE313" s="230"/>
      <c r="AF313" s="230"/>
      <c r="AG313" s="230"/>
      <c r="AH313" s="342"/>
      <c r="AI313" s="4"/>
      <c r="AJ313" s="230"/>
      <c r="AK313" s="230"/>
      <c r="AL313" s="230"/>
      <c r="AM313" s="230"/>
      <c r="AN313" s="230"/>
      <c r="AP313" s="276"/>
      <c r="AQ313" s="276"/>
      <c r="AR313" s="280"/>
      <c r="AS313" s="280"/>
      <c r="AT313" s="280"/>
      <c r="BC313" s="91"/>
      <c r="CR313" s="219"/>
      <c r="CS313" s="331"/>
      <c r="CT313" s="316"/>
    </row>
    <row r="314" spans="1:98" x14ac:dyDescent="0.25">
      <c r="A314" s="27"/>
      <c r="D314" s="164"/>
      <c r="E314" s="164"/>
      <c r="F314" s="164"/>
      <c r="G314" s="164"/>
      <c r="J314" s="4"/>
      <c r="K314" s="4"/>
      <c r="L314" s="4"/>
      <c r="M314" s="4"/>
      <c r="Q314" s="177"/>
      <c r="R314" s="177"/>
      <c r="S314" s="177"/>
      <c r="U314" s="230"/>
      <c r="V314" s="4"/>
      <c r="W314" s="4"/>
      <c r="X314" s="4"/>
      <c r="Y314" s="230"/>
      <c r="Z314" s="428"/>
      <c r="AH314" s="342"/>
      <c r="AI314" s="4"/>
      <c r="BC314" s="91"/>
      <c r="BF314" s="202"/>
      <c r="BG314" s="202"/>
      <c r="BH314" s="202"/>
      <c r="BI314" s="202"/>
      <c r="BX314" s="4"/>
      <c r="BY314" s="4"/>
      <c r="BZ314" s="4"/>
      <c r="CA314" s="4"/>
      <c r="CB314" s="202"/>
      <c r="CR314" s="316"/>
      <c r="CS314" s="331"/>
      <c r="CT314" s="316"/>
    </row>
    <row r="315" spans="1:98" x14ac:dyDescent="0.25">
      <c r="A315" s="27"/>
      <c r="D315" s="219"/>
      <c r="E315" s="219"/>
      <c r="F315" s="219"/>
      <c r="G315" s="219"/>
      <c r="I315" s="219"/>
      <c r="J315" s="4"/>
      <c r="K315" s="4"/>
      <c r="L315" s="4"/>
      <c r="M315" s="60"/>
      <c r="P315" s="219"/>
      <c r="Q315" s="67"/>
      <c r="R315" s="67"/>
      <c r="S315" s="67"/>
      <c r="V315" s="4"/>
      <c r="W315" s="4"/>
      <c r="X315" s="4"/>
      <c r="Y315" s="219"/>
      <c r="Z315" s="342"/>
      <c r="AH315" s="427"/>
      <c r="AI315" s="4"/>
      <c r="BC315" s="91"/>
      <c r="BF315" s="62"/>
      <c r="BG315" s="74"/>
      <c r="BI315" s="62"/>
      <c r="BN315" s="62"/>
      <c r="CA315" s="62"/>
      <c r="CR315" s="219"/>
      <c r="CS315" s="219"/>
      <c r="CT315" s="219"/>
    </row>
    <row r="316" spans="1:98" x14ac:dyDescent="0.25">
      <c r="A316" s="27"/>
      <c r="D316" s="220"/>
      <c r="E316" s="220"/>
      <c r="F316" s="220"/>
      <c r="G316" s="220"/>
      <c r="I316" s="238"/>
      <c r="J316" s="67"/>
      <c r="K316" s="67"/>
      <c r="L316" s="67"/>
      <c r="M316" s="67"/>
      <c r="P316" s="220"/>
      <c r="Q316" s="59"/>
      <c r="R316" s="59"/>
      <c r="S316" s="59"/>
      <c r="U316" s="258"/>
      <c r="V316" s="203"/>
      <c r="W316" s="203"/>
      <c r="X316" s="203"/>
      <c r="Y316" s="59"/>
      <c r="Z316" s="342"/>
      <c r="AH316" s="242"/>
      <c r="AI316" s="4"/>
      <c r="BC316" s="91"/>
      <c r="CR316" s="59"/>
      <c r="CS316" s="220"/>
      <c r="CT316" s="220"/>
    </row>
    <row r="317" spans="1:98" x14ac:dyDescent="0.25">
      <c r="A317" s="27"/>
      <c r="D317" s="219"/>
      <c r="E317" s="219"/>
      <c r="F317" s="219"/>
      <c r="G317" s="219"/>
      <c r="J317" s="59"/>
      <c r="K317" s="59"/>
      <c r="L317" s="60"/>
      <c r="M317" s="60"/>
      <c r="P317" s="220"/>
      <c r="Q317" s="59"/>
      <c r="R317" s="60"/>
      <c r="S317" s="60"/>
      <c r="V317" s="4"/>
      <c r="W317" s="4"/>
      <c r="X317" s="4"/>
      <c r="Y317" s="67"/>
      <c r="Z317" s="427"/>
      <c r="AI317" s="4"/>
      <c r="BC317" s="91"/>
      <c r="BF317" s="67"/>
      <c r="BG317" s="67"/>
      <c r="BH317" s="67"/>
      <c r="CA317" s="125"/>
      <c r="CR317" s="57"/>
      <c r="CS317" s="222"/>
      <c r="CT317" s="316"/>
    </row>
    <row r="318" spans="1:98" x14ac:dyDescent="0.25">
      <c r="A318" s="27"/>
      <c r="D318" s="219"/>
      <c r="E318" s="219"/>
      <c r="F318" s="219"/>
      <c r="G318" s="219"/>
      <c r="I318" s="230"/>
      <c r="J318" s="59"/>
      <c r="K318" s="59"/>
      <c r="L318" s="60"/>
      <c r="M318" s="60"/>
      <c r="O318" s="237"/>
      <c r="P318" s="220"/>
      <c r="Q318" s="59"/>
      <c r="R318" s="60"/>
      <c r="S318" s="60"/>
      <c r="U318" s="219"/>
      <c r="V318" s="4"/>
      <c r="W318" s="4"/>
      <c r="X318" s="4"/>
      <c r="Y318" s="151"/>
      <c r="Z318" s="342"/>
      <c r="AH318" s="427"/>
      <c r="AI318" s="154"/>
      <c r="BC318" s="91"/>
      <c r="CR318" s="308"/>
      <c r="CS318" s="316"/>
      <c r="CT318" s="316"/>
    </row>
    <row r="319" spans="1:98" x14ac:dyDescent="0.25">
      <c r="A319" s="27"/>
      <c r="D319" s="219"/>
      <c r="E319" s="225"/>
      <c r="F319" s="225"/>
      <c r="G319" s="219"/>
      <c r="I319" s="230"/>
      <c r="J319" s="59"/>
      <c r="K319" s="59"/>
      <c r="L319" s="60"/>
      <c r="M319" s="60"/>
      <c r="O319" s="237"/>
      <c r="P319" s="220"/>
      <c r="Q319" s="59"/>
      <c r="R319" s="60"/>
      <c r="S319" s="60"/>
      <c r="U319" s="219"/>
      <c r="V319" s="4"/>
      <c r="W319" s="4"/>
      <c r="X319" s="4"/>
      <c r="Y319" s="151"/>
      <c r="Z319" s="427"/>
      <c r="AH319" s="342"/>
      <c r="AI319" s="154"/>
      <c r="BC319" s="91"/>
      <c r="BG319" s="14"/>
      <c r="CR319" s="308"/>
      <c r="CS319" s="316"/>
      <c r="CT319" s="316"/>
    </row>
    <row r="320" spans="1:98" x14ac:dyDescent="0.25">
      <c r="A320" s="27"/>
      <c r="D320" s="219"/>
      <c r="E320" s="219"/>
      <c r="F320" s="219"/>
      <c r="G320" s="219"/>
      <c r="J320" s="59"/>
      <c r="K320" s="59"/>
      <c r="L320" s="60"/>
      <c r="M320" s="60"/>
      <c r="P320" s="220"/>
      <c r="Q320" s="59"/>
      <c r="R320" s="60"/>
      <c r="S320" s="60"/>
      <c r="V320" s="4"/>
      <c r="W320" s="4"/>
      <c r="X320" s="4"/>
      <c r="Y320" s="67"/>
      <c r="Z320" s="427"/>
      <c r="AI320" s="4"/>
      <c r="BC320" s="91"/>
      <c r="BF320" s="67"/>
      <c r="BG320" s="67"/>
      <c r="BH320" s="67"/>
      <c r="CA320" s="125"/>
      <c r="CR320" s="57"/>
      <c r="CS320" s="222"/>
      <c r="CT320" s="316"/>
    </row>
    <row r="321" spans="1:113" x14ac:dyDescent="0.25">
      <c r="A321" s="27"/>
      <c r="D321" s="164"/>
      <c r="E321" s="164"/>
      <c r="F321" s="164"/>
      <c r="G321" s="164"/>
      <c r="J321" s="4"/>
      <c r="K321" s="4"/>
      <c r="L321" s="4"/>
      <c r="M321" s="4"/>
      <c r="Q321" s="177"/>
      <c r="R321" s="177"/>
      <c r="S321" s="177"/>
      <c r="U321" s="230"/>
      <c r="V321" s="4"/>
      <c r="W321" s="4"/>
      <c r="X321" s="4"/>
      <c r="Y321" s="4"/>
      <c r="Z321" s="428"/>
      <c r="AH321" s="437"/>
      <c r="AI321" s="4"/>
      <c r="BC321" s="91"/>
      <c r="BF321" s="202"/>
      <c r="BG321" s="202"/>
      <c r="BH321" s="202"/>
      <c r="BI321" s="202"/>
      <c r="BX321" s="4"/>
      <c r="BY321" s="4"/>
      <c r="BZ321" s="4"/>
      <c r="CA321" s="4"/>
      <c r="CB321" s="202"/>
      <c r="CR321" s="308"/>
      <c r="CS321" s="331"/>
      <c r="CT321" s="316"/>
    </row>
    <row r="322" spans="1:113" x14ac:dyDescent="0.25">
      <c r="A322" s="27"/>
      <c r="D322" s="219"/>
      <c r="E322" s="225"/>
      <c r="F322" s="225"/>
      <c r="G322" s="164"/>
      <c r="I322" s="230"/>
      <c r="J322" s="4"/>
      <c r="K322" s="59"/>
      <c r="L322" s="60"/>
      <c r="M322" s="60"/>
      <c r="O322" s="237"/>
      <c r="P322" s="220"/>
      <c r="Q322" s="59"/>
      <c r="R322" s="60"/>
      <c r="S322" s="60"/>
      <c r="U322" s="219"/>
      <c r="V322" s="59"/>
      <c r="W322" s="59"/>
      <c r="X322" s="60"/>
      <c r="Y322" s="67"/>
      <c r="Z322" s="429"/>
      <c r="AH322" s="427"/>
      <c r="AI322" s="147"/>
      <c r="BC322" s="91"/>
      <c r="BF322" s="62"/>
      <c r="BG322" s="74"/>
      <c r="BI322" s="62"/>
      <c r="BN322" s="62"/>
      <c r="CR322" s="308"/>
      <c r="CS322" s="316"/>
      <c r="CT322" s="316"/>
    </row>
    <row r="323" spans="1:113" x14ac:dyDescent="0.25">
      <c r="A323" s="27"/>
      <c r="D323" s="164"/>
      <c r="E323" s="164"/>
      <c r="F323" s="164"/>
      <c r="G323" s="164"/>
      <c r="J323" s="4"/>
      <c r="K323" s="4"/>
      <c r="L323" s="4"/>
      <c r="M323" s="4"/>
      <c r="Q323" s="177"/>
      <c r="R323" s="177"/>
      <c r="S323" s="177"/>
      <c r="U323" s="164"/>
      <c r="V323" s="4"/>
      <c r="W323" s="4"/>
      <c r="X323" s="4"/>
      <c r="Y323" s="4"/>
      <c r="Z323" s="428"/>
      <c r="AH323" s="437"/>
      <c r="AI323" s="4"/>
      <c r="BC323" s="91"/>
      <c r="BF323" s="202"/>
      <c r="BG323" s="202"/>
      <c r="BH323" s="202"/>
      <c r="BI323" s="202"/>
      <c r="BN323" s="62"/>
      <c r="BO323" s="202"/>
      <c r="CA323" s="202"/>
      <c r="CB323" s="202"/>
      <c r="CR323" s="308"/>
      <c r="CS323" s="331"/>
      <c r="CT323" s="316"/>
    </row>
    <row r="324" spans="1:113" x14ac:dyDescent="0.25">
      <c r="A324" s="27"/>
      <c r="D324" s="164"/>
      <c r="E324" s="228"/>
      <c r="F324" s="230"/>
      <c r="G324" s="164"/>
      <c r="J324" s="4"/>
      <c r="K324" s="4"/>
      <c r="L324" s="4"/>
      <c r="M324" s="4"/>
      <c r="Q324" s="177"/>
      <c r="R324" s="177"/>
      <c r="S324" s="177"/>
      <c r="U324" s="230"/>
      <c r="V324" s="230"/>
      <c r="W324" s="230"/>
      <c r="X324" s="4"/>
      <c r="Y324" s="147"/>
      <c r="Z324" s="342"/>
      <c r="AH324" s="428"/>
      <c r="AI324" s="230"/>
      <c r="BC324" s="91"/>
      <c r="CR324" s="147"/>
      <c r="CS324" s="164"/>
      <c r="CT324" s="164"/>
    </row>
    <row r="325" spans="1:113" x14ac:dyDescent="0.25">
      <c r="A325" s="27"/>
      <c r="D325" s="220"/>
      <c r="E325" s="220"/>
      <c r="F325" s="220"/>
      <c r="G325" s="220"/>
      <c r="I325" s="238"/>
      <c r="J325" s="67"/>
      <c r="K325" s="67"/>
      <c r="L325" s="67"/>
      <c r="M325" s="67"/>
      <c r="P325" s="220"/>
      <c r="Q325" s="59"/>
      <c r="R325" s="59"/>
      <c r="S325" s="59"/>
      <c r="U325" s="238"/>
      <c r="V325" s="238"/>
      <c r="W325" s="238"/>
      <c r="X325" s="203"/>
      <c r="Y325" s="220"/>
      <c r="Z325" s="342"/>
      <c r="AH325" s="242"/>
      <c r="AI325" s="230"/>
      <c r="BC325" s="91"/>
      <c r="BF325" s="150"/>
      <c r="BG325" s="64"/>
      <c r="BH325" s="64"/>
      <c r="BI325" s="150"/>
      <c r="BJ325" s="4"/>
      <c r="BK325" s="4"/>
      <c r="BL325" s="4"/>
      <c r="BM325" s="4"/>
      <c r="BN325" s="4"/>
      <c r="BS325" s="64"/>
      <c r="BY325" s="64"/>
      <c r="CR325" s="220"/>
      <c r="CS325" s="220"/>
      <c r="CT325" s="220"/>
    </row>
    <row r="326" spans="1:113" s="375" customFormat="1" ht="15.75" customHeight="1" x14ac:dyDescent="0.25">
      <c r="A326" s="27"/>
      <c r="D326" s="392"/>
      <c r="E326" s="392"/>
      <c r="F326" s="392"/>
      <c r="G326" s="392"/>
      <c r="J326" s="393"/>
      <c r="K326" s="364"/>
      <c r="L326" s="365"/>
      <c r="M326" s="365"/>
      <c r="P326" s="393"/>
      <c r="Q326" s="364"/>
      <c r="R326" s="365"/>
      <c r="S326" s="365"/>
      <c r="Y326" s="394"/>
      <c r="Z326" s="427"/>
      <c r="AH326" s="130"/>
      <c r="AO326" s="395"/>
      <c r="AP326" s="396"/>
      <c r="AQ326" s="396"/>
      <c r="AU326" s="397"/>
      <c r="AV326" s="370"/>
      <c r="AW326" s="368"/>
      <c r="AX326" s="368"/>
      <c r="AY326" s="362"/>
      <c r="AZ326" s="362"/>
      <c r="BA326" s="362"/>
      <c r="BB326" s="369"/>
      <c r="BC326" s="91"/>
      <c r="BD326" s="362"/>
      <c r="BE326" s="362"/>
      <c r="BF326" s="363"/>
      <c r="BG326" s="363"/>
      <c r="BH326" s="363"/>
      <c r="BI326" s="362"/>
      <c r="BJ326" s="362"/>
      <c r="BK326" s="362"/>
      <c r="BL326" s="362"/>
      <c r="BM326" s="362"/>
      <c r="BN326" s="362"/>
      <c r="BO326" s="362"/>
      <c r="BP326" s="362"/>
      <c r="BQ326" s="362"/>
      <c r="BR326" s="362"/>
      <c r="BS326" s="362"/>
      <c r="BT326" s="362"/>
      <c r="BU326" s="362"/>
      <c r="BV326" s="362"/>
      <c r="BW326" s="362"/>
      <c r="BX326" s="362"/>
      <c r="BY326" s="362"/>
      <c r="BZ326" s="362"/>
      <c r="CA326" s="371"/>
      <c r="CB326" s="362"/>
      <c r="CC326" s="362"/>
      <c r="CD326" s="362"/>
      <c r="CE326" s="362"/>
      <c r="CF326" s="362"/>
      <c r="CG326" s="362"/>
      <c r="CH326" s="362"/>
      <c r="CI326" s="362"/>
      <c r="CJ326" s="362"/>
      <c r="CK326" s="362"/>
      <c r="CL326" s="362"/>
      <c r="CM326" s="362"/>
      <c r="CN326" s="362"/>
      <c r="CO326" s="362"/>
      <c r="CP326" s="362"/>
      <c r="CQ326" s="372"/>
      <c r="CR326" s="398"/>
      <c r="CS326" s="398"/>
      <c r="CT326" s="399"/>
      <c r="CU326" s="370"/>
      <c r="CV326" s="373"/>
      <c r="CW326" s="367"/>
      <c r="CX326" s="368"/>
      <c r="CY326" s="368"/>
      <c r="CZ326" s="369"/>
      <c r="DA326" s="370"/>
      <c r="DB326" s="362"/>
      <c r="DC326" s="374"/>
      <c r="DD326" s="362"/>
      <c r="DE326" s="362"/>
      <c r="DF326" s="366"/>
      <c r="DG326" s="367"/>
      <c r="DH326" s="362"/>
      <c r="DI326" s="369"/>
    </row>
    <row r="327" spans="1:113" x14ac:dyDescent="0.25">
      <c r="A327" s="27"/>
      <c r="D327" s="219"/>
      <c r="E327" s="219"/>
      <c r="F327" s="219"/>
      <c r="G327" s="219"/>
      <c r="I327" s="239"/>
      <c r="J327" s="220"/>
      <c r="K327" s="59"/>
      <c r="L327" s="60"/>
      <c r="M327" s="67"/>
      <c r="P327" s="220"/>
      <c r="Q327" s="59"/>
      <c r="R327" s="60"/>
      <c r="S327" s="67"/>
      <c r="U327" s="220"/>
      <c r="V327" s="230"/>
      <c r="W327" s="230"/>
      <c r="X327" s="230"/>
      <c r="Y327" s="219"/>
      <c r="Z327" s="427"/>
      <c r="AH327" s="342"/>
      <c r="AI327" s="171"/>
      <c r="BC327" s="91"/>
      <c r="BF327" s="67"/>
      <c r="BG327" s="67"/>
      <c r="BH327" s="67"/>
      <c r="BI327" s="67"/>
      <c r="BJ327" s="300"/>
      <c r="BK327" s="300"/>
      <c r="BL327" s="300"/>
      <c r="BM327" s="305"/>
      <c r="BO327" s="67"/>
      <c r="BP327" s="305"/>
      <c r="CA327" s="67"/>
      <c r="CB327" s="67"/>
      <c r="CR327" s="220"/>
      <c r="CS327" s="331"/>
      <c r="CT327" s="316"/>
    </row>
    <row r="328" spans="1:113" x14ac:dyDescent="0.25">
      <c r="A328" s="27"/>
      <c r="D328" s="164"/>
      <c r="E328" s="164"/>
      <c r="F328" s="164"/>
      <c r="G328" s="164"/>
      <c r="J328" s="230"/>
      <c r="K328" s="4"/>
      <c r="L328" s="4"/>
      <c r="M328" s="4"/>
      <c r="Q328" s="177"/>
      <c r="R328" s="177"/>
      <c r="S328" s="177"/>
      <c r="U328" s="230"/>
      <c r="V328" s="230"/>
      <c r="W328" s="230"/>
      <c r="X328" s="230"/>
      <c r="Y328" s="230"/>
      <c r="Z328" s="428"/>
      <c r="AH328" s="342"/>
      <c r="AI328" s="230"/>
      <c r="BC328" s="91"/>
      <c r="BF328" s="202"/>
      <c r="BG328" s="202"/>
      <c r="BH328" s="202"/>
      <c r="BI328" s="202"/>
      <c r="BX328" s="4"/>
      <c r="BY328" s="4"/>
      <c r="BZ328" s="4"/>
      <c r="CA328" s="4"/>
      <c r="CB328" s="202"/>
      <c r="CR328" s="316"/>
      <c r="CS328" s="331"/>
      <c r="CT328" s="316"/>
    </row>
    <row r="329" spans="1:113" x14ac:dyDescent="0.25">
      <c r="A329" s="27"/>
      <c r="D329" s="164"/>
      <c r="E329" s="164"/>
      <c r="F329" s="164"/>
      <c r="G329" s="164"/>
      <c r="J329" s="230"/>
      <c r="K329" s="4"/>
      <c r="L329" s="4"/>
      <c r="M329" s="4"/>
      <c r="Q329" s="177"/>
      <c r="R329" s="177"/>
      <c r="S329" s="177"/>
      <c r="U329" s="230"/>
      <c r="V329" s="230"/>
      <c r="W329" s="230"/>
      <c r="X329" s="230"/>
      <c r="Y329" s="230"/>
      <c r="Z329" s="428"/>
      <c r="AH329" s="438"/>
      <c r="AI329" s="230"/>
      <c r="BC329" s="91"/>
      <c r="BF329" s="202"/>
      <c r="BG329" s="202"/>
      <c r="BH329" s="202"/>
      <c r="BI329" s="202"/>
      <c r="BX329" s="4"/>
      <c r="BY329" s="4"/>
      <c r="BZ329" s="4"/>
      <c r="CA329" s="4"/>
      <c r="CB329" s="202"/>
      <c r="CR329" s="316"/>
      <c r="CS329" s="331"/>
      <c r="CT329" s="316"/>
    </row>
    <row r="330" spans="1:113" x14ac:dyDescent="0.25">
      <c r="A330" s="27"/>
      <c r="D330" s="219"/>
      <c r="E330" s="219"/>
      <c r="F330" s="219"/>
      <c r="G330" s="219"/>
      <c r="J330" s="220"/>
      <c r="K330" s="59"/>
      <c r="L330" s="60"/>
      <c r="M330" s="60"/>
      <c r="O330" s="230"/>
      <c r="P330" s="220"/>
      <c r="Q330" s="59"/>
      <c r="R330" s="60"/>
      <c r="S330" s="60"/>
      <c r="Y330" s="219"/>
      <c r="Z330" s="427"/>
      <c r="BC330" s="91"/>
      <c r="BF330" s="67"/>
      <c r="BG330" s="67"/>
      <c r="BH330" s="67"/>
      <c r="BI330" s="67"/>
      <c r="BO330" s="67"/>
      <c r="CA330" s="125"/>
      <c r="CB330" s="67"/>
      <c r="CR330" s="316"/>
      <c r="CS330" s="331"/>
      <c r="CT330" s="316"/>
    </row>
    <row r="331" spans="1:113" x14ac:dyDescent="0.25">
      <c r="A331" s="27"/>
      <c r="D331" s="164"/>
      <c r="E331" s="164"/>
      <c r="F331" s="164"/>
      <c r="G331" s="164"/>
      <c r="J331" s="230"/>
      <c r="K331" s="230"/>
      <c r="L331" s="4"/>
      <c r="M331" s="4"/>
      <c r="Q331" s="177"/>
      <c r="R331" s="177"/>
      <c r="S331" s="177"/>
      <c r="U331" s="230"/>
      <c r="V331" s="230"/>
      <c r="W331" s="230"/>
      <c r="X331" s="230"/>
      <c r="Y331" s="4"/>
      <c r="Z331" s="428"/>
      <c r="AH331" s="342"/>
      <c r="AI331" s="230"/>
      <c r="BC331" s="91"/>
      <c r="BF331" s="202"/>
      <c r="BG331" s="202"/>
      <c r="BH331" s="202"/>
      <c r="BI331" s="202"/>
      <c r="BO331" s="202"/>
      <c r="BX331" s="4"/>
      <c r="BY331" s="4"/>
      <c r="BZ331" s="4"/>
      <c r="CA331" s="4"/>
      <c r="CB331" s="202"/>
      <c r="CR331" s="308"/>
      <c r="CS331" s="331"/>
      <c r="CT331" s="316"/>
    </row>
    <row r="332" spans="1:113" x14ac:dyDescent="0.25">
      <c r="A332" s="27"/>
      <c r="D332" s="222"/>
      <c r="E332" s="229"/>
      <c r="F332" s="229"/>
      <c r="G332" s="222"/>
      <c r="I332" s="231"/>
      <c r="J332" s="56"/>
      <c r="K332" s="56"/>
      <c r="L332" s="81"/>
      <c r="M332" s="81"/>
      <c r="O332" s="237"/>
      <c r="P332" s="220"/>
      <c r="Q332" s="59"/>
      <c r="R332" s="60"/>
      <c r="S332" s="60"/>
      <c r="U332" s="222"/>
      <c r="V332" s="231"/>
      <c r="W332" s="231"/>
      <c r="X332" s="231"/>
      <c r="Y332" s="259"/>
      <c r="Z332" s="314"/>
      <c r="AH332" s="314"/>
      <c r="AI332" s="267"/>
      <c r="BC332" s="91"/>
      <c r="BD332" s="92"/>
      <c r="BE332" s="92"/>
      <c r="BG332" s="14"/>
      <c r="CR332" s="316"/>
      <c r="CS332" s="316"/>
      <c r="CT332" s="316"/>
    </row>
    <row r="333" spans="1:113" x14ac:dyDescent="0.25">
      <c r="A333" s="27"/>
      <c r="D333" s="164"/>
      <c r="E333" s="164"/>
      <c r="F333" s="164"/>
      <c r="G333" s="164"/>
      <c r="J333" s="230"/>
      <c r="K333" s="4"/>
      <c r="L333" s="4"/>
      <c r="M333" s="4"/>
      <c r="Q333" s="177"/>
      <c r="R333" s="177"/>
      <c r="S333" s="177"/>
      <c r="U333" s="230"/>
      <c r="V333" s="230"/>
      <c r="W333" s="230"/>
      <c r="X333" s="230"/>
      <c r="Y333" s="230"/>
      <c r="Z333" s="428"/>
      <c r="AH333" s="437"/>
      <c r="AI333" s="230"/>
      <c r="BC333" s="91"/>
      <c r="BF333" s="202"/>
      <c r="BG333" s="202"/>
      <c r="BH333" s="202"/>
      <c r="BI333" s="202"/>
      <c r="BX333" s="4"/>
      <c r="BY333" s="4"/>
      <c r="BZ333" s="4"/>
      <c r="CA333" s="4"/>
      <c r="CB333" s="202"/>
      <c r="CR333" s="316"/>
      <c r="CS333" s="331"/>
      <c r="CT333" s="316"/>
    </row>
    <row r="334" spans="1:113" x14ac:dyDescent="0.25">
      <c r="A334" s="27"/>
      <c r="D334" s="67"/>
      <c r="E334" s="67"/>
      <c r="F334" s="219"/>
      <c r="G334" s="67"/>
      <c r="I334" s="226"/>
      <c r="J334" s="59"/>
      <c r="K334" s="59"/>
      <c r="L334" s="60"/>
      <c r="M334" s="60"/>
      <c r="O334" s="237"/>
      <c r="P334" s="220"/>
      <c r="Q334" s="59"/>
      <c r="R334" s="60"/>
      <c r="S334" s="60"/>
      <c r="U334" s="219"/>
      <c r="V334" s="230"/>
      <c r="W334" s="230"/>
      <c r="X334" s="230"/>
      <c r="Y334" s="151"/>
      <c r="Z334" s="139"/>
      <c r="AH334" s="427"/>
      <c r="AI334" s="262"/>
      <c r="BC334" s="91"/>
      <c r="CR334" s="308"/>
      <c r="CS334" s="316"/>
      <c r="CT334" s="308"/>
    </row>
    <row r="335" spans="1:113" x14ac:dyDescent="0.25">
      <c r="A335" s="27"/>
      <c r="D335" s="67"/>
      <c r="E335" s="67"/>
      <c r="F335" s="219"/>
      <c r="G335" s="67"/>
      <c r="J335" s="59"/>
      <c r="K335" s="59"/>
      <c r="L335" s="60"/>
      <c r="M335" s="60"/>
      <c r="P335" s="220"/>
      <c r="Q335" s="59"/>
      <c r="R335" s="60"/>
      <c r="S335" s="60"/>
      <c r="Y335" s="67"/>
      <c r="Z335" s="131"/>
      <c r="BC335" s="91"/>
      <c r="BF335" s="67"/>
      <c r="BG335" s="67"/>
      <c r="BH335" s="67"/>
      <c r="CA335" s="125"/>
      <c r="CR335" s="57"/>
      <c r="CS335" s="222"/>
      <c r="CT335" s="308"/>
    </row>
    <row r="336" spans="1:113" x14ac:dyDescent="0.25">
      <c r="A336" s="27"/>
      <c r="D336" s="147"/>
      <c r="E336" s="147"/>
      <c r="F336" s="147"/>
      <c r="G336" s="147"/>
      <c r="J336" s="4"/>
      <c r="K336" s="4"/>
      <c r="L336" s="4"/>
      <c r="M336" s="4"/>
      <c r="Q336" s="177"/>
      <c r="R336" s="177"/>
      <c r="S336" s="177"/>
      <c r="U336" s="4"/>
      <c r="V336" s="230"/>
      <c r="W336" s="230"/>
      <c r="X336" s="230"/>
      <c r="Y336" s="4"/>
      <c r="Z336" s="428"/>
      <c r="AH336" s="160"/>
      <c r="AI336" s="230"/>
      <c r="BC336" s="91"/>
      <c r="BF336" s="202"/>
      <c r="BG336" s="202"/>
      <c r="BH336" s="202"/>
      <c r="BI336" s="202"/>
      <c r="BX336" s="4"/>
      <c r="BY336" s="4"/>
      <c r="BZ336" s="4"/>
      <c r="CA336" s="4"/>
      <c r="CB336" s="202"/>
      <c r="CR336" s="308"/>
      <c r="CT336" s="308"/>
    </row>
    <row r="337" spans="1:98" x14ac:dyDescent="0.25">
      <c r="A337" s="27"/>
      <c r="D337" s="67"/>
      <c r="E337" s="67"/>
      <c r="F337" s="67"/>
      <c r="G337" s="67"/>
      <c r="I337" s="226"/>
      <c r="J337" s="220"/>
      <c r="K337" s="220"/>
      <c r="L337" s="246"/>
      <c r="M337" s="60"/>
      <c r="O337" s="237"/>
      <c r="P337" s="220"/>
      <c r="Q337" s="59"/>
      <c r="R337" s="60"/>
      <c r="S337" s="60"/>
      <c r="U337" s="67"/>
      <c r="V337" s="230"/>
      <c r="W337" s="230"/>
      <c r="X337" s="230"/>
      <c r="Y337" s="151"/>
      <c r="Z337" s="342"/>
      <c r="AH337" s="131"/>
      <c r="AI337" s="262"/>
      <c r="BC337" s="91"/>
      <c r="CR337" s="308"/>
      <c r="CS337" s="308"/>
      <c r="CT337" s="308"/>
    </row>
    <row r="338" spans="1:98" x14ac:dyDescent="0.25">
      <c r="A338" s="27"/>
      <c r="D338" s="59"/>
      <c r="E338" s="59"/>
      <c r="F338" s="59"/>
      <c r="G338" s="59"/>
      <c r="I338" s="220"/>
      <c r="J338" s="230"/>
      <c r="K338" s="230"/>
      <c r="L338" s="230"/>
      <c r="M338" s="59"/>
      <c r="P338" s="220"/>
      <c r="Q338" s="59"/>
      <c r="R338" s="60"/>
      <c r="S338" s="67"/>
      <c r="U338" s="220"/>
      <c r="V338" s="230"/>
      <c r="W338" s="230"/>
      <c r="X338" s="230"/>
      <c r="Y338" s="59"/>
      <c r="Z338" s="342"/>
      <c r="AH338" s="139"/>
      <c r="AI338" s="230"/>
      <c r="BC338" s="91"/>
      <c r="BF338" s="62"/>
      <c r="BG338" s="74"/>
      <c r="BH338" s="73"/>
      <c r="BI338" s="62"/>
      <c r="BN338" s="62"/>
      <c r="BO338" s="62"/>
      <c r="BT338" s="62"/>
      <c r="BU338" s="62"/>
      <c r="CR338" s="59"/>
      <c r="CS338" s="59"/>
      <c r="CT338" s="59"/>
    </row>
    <row r="339" spans="1:98" x14ac:dyDescent="0.25">
      <c r="A339" s="27"/>
      <c r="D339" s="57"/>
      <c r="E339" s="148"/>
      <c r="F339" s="148"/>
      <c r="G339" s="57"/>
      <c r="I339" s="231"/>
      <c r="J339" s="236"/>
      <c r="K339" s="236"/>
      <c r="L339" s="250"/>
      <c r="M339" s="81"/>
      <c r="O339" s="237"/>
      <c r="P339" s="220"/>
      <c r="Q339" s="59"/>
      <c r="R339" s="60"/>
      <c r="S339" s="60"/>
      <c r="U339" s="222"/>
      <c r="V339" s="231"/>
      <c r="W339" s="231"/>
      <c r="X339" s="231"/>
      <c r="Y339" s="153"/>
      <c r="Z339" s="314"/>
      <c r="AH339" s="142"/>
      <c r="AI339" s="267"/>
      <c r="BC339" s="91"/>
      <c r="BD339" s="92"/>
      <c r="BE339" s="92"/>
      <c r="BG339" s="14"/>
      <c r="CR339" s="308"/>
      <c r="CS339" s="308"/>
      <c r="CT339" s="308"/>
    </row>
    <row r="340" spans="1:98" x14ac:dyDescent="0.25">
      <c r="A340" s="27"/>
      <c r="D340" s="59"/>
      <c r="E340" s="59"/>
      <c r="F340" s="67"/>
      <c r="G340" s="59"/>
      <c r="I340" s="230"/>
      <c r="J340" s="4"/>
      <c r="K340" s="4"/>
      <c r="L340" s="4"/>
      <c r="M340" s="60"/>
      <c r="P340" s="219"/>
      <c r="Q340" s="67"/>
      <c r="R340" s="67"/>
      <c r="S340" s="67"/>
      <c r="U340" s="4"/>
      <c r="X340" s="230"/>
      <c r="Y340" s="59"/>
      <c r="Z340" s="242"/>
      <c r="AH340" s="131"/>
      <c r="BC340" s="91"/>
      <c r="BF340" s="59"/>
      <c r="BG340" s="74"/>
      <c r="BH340" s="59"/>
      <c r="BI340" s="62"/>
      <c r="BN340" s="62"/>
      <c r="BO340" s="62"/>
      <c r="CA340" s="59"/>
      <c r="CR340" s="308"/>
      <c r="CT340" s="308"/>
    </row>
    <row r="341" spans="1:98" x14ac:dyDescent="0.25">
      <c r="A341" s="27"/>
      <c r="D341" s="59"/>
      <c r="E341" s="59"/>
      <c r="F341" s="59"/>
      <c r="G341" s="59"/>
      <c r="I341" s="230"/>
      <c r="J341" s="220"/>
      <c r="K341" s="220"/>
      <c r="L341" s="246"/>
      <c r="M341" s="67"/>
      <c r="P341" s="220"/>
      <c r="Q341" s="59"/>
      <c r="R341" s="60"/>
      <c r="S341" s="67"/>
      <c r="U341" s="59"/>
      <c r="V341" s="230"/>
      <c r="W341" s="230"/>
      <c r="X341" s="230"/>
      <c r="Y341" s="59"/>
      <c r="Z341" s="139"/>
      <c r="AH341" s="139"/>
      <c r="AI341" s="230"/>
      <c r="BC341" s="91"/>
      <c r="BG341" s="14"/>
      <c r="BO341" s="62"/>
      <c r="BU341" s="62"/>
      <c r="CR341" s="59"/>
      <c r="CS341" s="59"/>
      <c r="CT341" s="59"/>
    </row>
    <row r="342" spans="1:98" x14ac:dyDescent="0.25">
      <c r="A342" s="27"/>
      <c r="D342" s="147"/>
      <c r="E342" s="147"/>
      <c r="F342" s="147"/>
      <c r="G342" s="147"/>
      <c r="J342" s="230"/>
      <c r="K342" s="230"/>
      <c r="L342" s="4"/>
      <c r="M342" s="4"/>
      <c r="Q342" s="177"/>
      <c r="R342" s="177"/>
      <c r="S342" s="177"/>
      <c r="U342" s="4"/>
      <c r="V342" s="230"/>
      <c r="W342" s="230"/>
      <c r="X342" s="230"/>
      <c r="Y342" s="147"/>
      <c r="Z342" s="342"/>
      <c r="AH342" s="132"/>
      <c r="AI342" s="230"/>
      <c r="BC342" s="91"/>
      <c r="CR342" s="147"/>
      <c r="CS342" s="147"/>
      <c r="CT342" s="147"/>
    </row>
    <row r="343" spans="1:98" x14ac:dyDescent="0.25">
      <c r="A343" s="27"/>
      <c r="D343" s="147"/>
      <c r="E343" s="147"/>
      <c r="F343" s="147"/>
      <c r="G343" s="147"/>
      <c r="J343" s="230"/>
      <c r="K343" s="230"/>
      <c r="L343" s="4"/>
      <c r="M343" s="4"/>
      <c r="Q343" s="177"/>
      <c r="R343" s="177"/>
      <c r="S343" s="177"/>
      <c r="U343" s="147"/>
      <c r="V343" s="230"/>
      <c r="W343" s="230"/>
      <c r="X343" s="230"/>
      <c r="Y343" s="230"/>
      <c r="Z343" s="161"/>
      <c r="AH343" s="132"/>
      <c r="AI343" s="230"/>
      <c r="BC343" s="91"/>
      <c r="BF343" s="202"/>
      <c r="BG343" s="202"/>
      <c r="BH343" s="202"/>
      <c r="BI343" s="202"/>
      <c r="BN343" s="62"/>
      <c r="BO343" s="202"/>
      <c r="CA343" s="202"/>
      <c r="CB343" s="202"/>
      <c r="CR343" s="308"/>
      <c r="CT343" s="308"/>
    </row>
    <row r="344" spans="1:98" x14ac:dyDescent="0.25">
      <c r="A344" s="27"/>
      <c r="D344" s="147"/>
      <c r="E344" s="147"/>
      <c r="F344" s="147"/>
      <c r="G344" s="147"/>
      <c r="J344" s="230"/>
      <c r="K344" s="230"/>
      <c r="L344" s="4"/>
      <c r="M344" s="4"/>
      <c r="Q344" s="177"/>
      <c r="R344" s="177"/>
      <c r="S344" s="177"/>
      <c r="U344" s="4"/>
      <c r="V344" s="230"/>
      <c r="W344" s="230"/>
      <c r="X344" s="230"/>
      <c r="Y344" s="147"/>
      <c r="Z344" s="342"/>
      <c r="AH344" s="132"/>
      <c r="AI344" s="230"/>
      <c r="BC344" s="91"/>
      <c r="CR344" s="147"/>
      <c r="CS344" s="147"/>
      <c r="CT344" s="147"/>
    </row>
    <row r="345" spans="1:98" x14ac:dyDescent="0.25">
      <c r="A345" s="27"/>
      <c r="D345" s="67"/>
      <c r="E345" s="72"/>
      <c r="F345" s="72"/>
      <c r="G345" s="67"/>
      <c r="I345" s="232"/>
      <c r="J345" s="67"/>
      <c r="K345" s="67"/>
      <c r="L345" s="67"/>
      <c r="M345" s="67"/>
      <c r="P345" s="220"/>
      <c r="Q345" s="59"/>
      <c r="R345" s="59"/>
      <c r="S345" s="59"/>
      <c r="U345" s="4"/>
      <c r="V345" s="230"/>
      <c r="W345" s="230"/>
      <c r="X345" s="230"/>
      <c r="Y345" s="67"/>
      <c r="Z345" s="342"/>
      <c r="AH345" s="160"/>
      <c r="AI345" s="230"/>
      <c r="BC345" s="91"/>
      <c r="CR345" s="67"/>
      <c r="CS345" s="67"/>
      <c r="CT345" s="67"/>
    </row>
    <row r="346" spans="1:98" x14ac:dyDescent="0.25">
      <c r="A346" s="27"/>
      <c r="D346" s="67"/>
      <c r="E346" s="67"/>
      <c r="F346" s="67"/>
      <c r="G346" s="67"/>
      <c r="J346" s="220"/>
      <c r="K346" s="220"/>
      <c r="L346" s="246"/>
      <c r="M346" s="60"/>
      <c r="O346" s="230"/>
      <c r="P346" s="220"/>
      <c r="Q346" s="59"/>
      <c r="R346" s="60"/>
      <c r="S346" s="60"/>
      <c r="U346" s="4"/>
      <c r="Y346" s="67"/>
      <c r="AH346" s="139"/>
      <c r="BC346" s="91"/>
      <c r="CR346" s="67"/>
      <c r="CS346" s="67"/>
      <c r="CT346" s="67"/>
    </row>
    <row r="347" spans="1:98" x14ac:dyDescent="0.25">
      <c r="A347" s="27"/>
      <c r="D347" s="147"/>
      <c r="E347" s="147"/>
      <c r="F347" s="147"/>
      <c r="G347" s="147"/>
      <c r="J347" s="230"/>
      <c r="K347" s="230"/>
      <c r="L347" s="230"/>
      <c r="M347" s="4"/>
      <c r="Q347" s="177"/>
      <c r="R347" s="177"/>
      <c r="S347" s="177"/>
      <c r="U347" s="230"/>
      <c r="V347" s="230"/>
      <c r="W347" s="230"/>
      <c r="X347" s="230"/>
      <c r="Y347" s="4"/>
      <c r="Z347" s="428"/>
      <c r="AH347" s="139"/>
      <c r="AI347" s="230"/>
      <c r="BC347" s="91"/>
      <c r="BF347" s="202"/>
      <c r="BG347" s="202"/>
      <c r="BH347" s="202"/>
      <c r="BI347" s="202"/>
      <c r="BX347" s="4"/>
      <c r="BY347" s="4"/>
      <c r="BZ347" s="4"/>
      <c r="CA347" s="4"/>
      <c r="CB347" s="202"/>
      <c r="CR347" s="308"/>
      <c r="CT347" s="308"/>
    </row>
    <row r="348" spans="1:98" x14ac:dyDescent="0.25">
      <c r="A348" s="27"/>
      <c r="D348" s="147"/>
      <c r="E348" s="147"/>
      <c r="F348" s="147"/>
      <c r="G348" s="147"/>
      <c r="J348" s="230"/>
      <c r="K348" s="230"/>
      <c r="L348" s="230"/>
      <c r="M348" s="4"/>
      <c r="Q348" s="177"/>
      <c r="R348" s="177"/>
      <c r="S348" s="177"/>
      <c r="U348" s="230"/>
      <c r="V348" s="230"/>
      <c r="W348" s="230"/>
      <c r="X348" s="230"/>
      <c r="Y348" s="4"/>
      <c r="Z348" s="428"/>
      <c r="AH348" s="434"/>
      <c r="AI348" s="230"/>
      <c r="BC348" s="91"/>
      <c r="BF348" s="202"/>
      <c r="BG348" s="202"/>
      <c r="BH348" s="202"/>
      <c r="BI348" s="202"/>
      <c r="BX348" s="4"/>
      <c r="BY348" s="4"/>
      <c r="BZ348" s="4"/>
      <c r="CA348" s="4"/>
      <c r="CB348" s="202"/>
      <c r="CR348" s="308"/>
      <c r="CT348" s="308"/>
    </row>
    <row r="349" spans="1:98" x14ac:dyDescent="0.25">
      <c r="A349" s="27"/>
      <c r="D349" s="67"/>
      <c r="E349" s="67"/>
      <c r="F349" s="67"/>
      <c r="G349" s="67"/>
      <c r="J349" s="59"/>
      <c r="K349" s="59"/>
      <c r="L349" s="60"/>
      <c r="M349" s="60"/>
      <c r="O349" s="230"/>
      <c r="P349" s="220"/>
      <c r="Q349" s="59"/>
      <c r="R349" s="60"/>
      <c r="S349" s="60"/>
      <c r="U349" s="4"/>
      <c r="Y349" s="67"/>
      <c r="Z349" s="131"/>
      <c r="AH349" s="139"/>
      <c r="BC349" s="91"/>
      <c r="BF349" s="67"/>
      <c r="BG349" s="67"/>
      <c r="BH349" s="67"/>
      <c r="BI349" s="67"/>
      <c r="BO349" s="67"/>
      <c r="CA349" s="125"/>
      <c r="CB349" s="67"/>
      <c r="CR349" s="308"/>
      <c r="CT349" s="308"/>
    </row>
    <row r="350" spans="1:98" x14ac:dyDescent="0.25">
      <c r="A350" s="27"/>
      <c r="D350" s="67"/>
      <c r="E350" s="67"/>
      <c r="F350" s="67"/>
      <c r="G350" s="67"/>
      <c r="J350" s="220"/>
      <c r="K350" s="59"/>
      <c r="L350" s="60"/>
      <c r="M350" s="60"/>
      <c r="O350" s="230"/>
      <c r="P350" s="220"/>
      <c r="Q350" s="59"/>
      <c r="R350" s="60"/>
      <c r="S350" s="60"/>
      <c r="U350" s="4"/>
      <c r="Y350" s="67"/>
      <c r="AH350" s="139"/>
      <c r="BC350" s="91"/>
      <c r="CR350" s="67"/>
      <c r="CS350" s="67"/>
      <c r="CT350" s="67"/>
    </row>
    <row r="351" spans="1:98" x14ac:dyDescent="0.25">
      <c r="A351" s="27"/>
      <c r="D351" s="147"/>
      <c r="E351" s="147"/>
      <c r="F351" s="147"/>
      <c r="G351" s="147"/>
      <c r="J351" s="230"/>
      <c r="K351" s="4"/>
      <c r="L351" s="4"/>
      <c r="M351" s="4"/>
      <c r="Q351" s="177"/>
      <c r="R351" s="177"/>
      <c r="S351" s="177"/>
      <c r="U351" s="4"/>
      <c r="V351" s="230"/>
      <c r="W351" s="230"/>
      <c r="X351" s="230"/>
      <c r="Y351" s="4"/>
      <c r="Z351" s="428"/>
      <c r="AH351" s="160"/>
      <c r="AI351" s="230"/>
      <c r="BC351" s="91"/>
      <c r="BF351" s="202"/>
      <c r="BG351" s="202"/>
      <c r="BH351" s="202"/>
      <c r="BI351" s="202"/>
      <c r="BX351" s="4"/>
      <c r="BY351" s="4"/>
      <c r="BZ351" s="4"/>
      <c r="CA351" s="4"/>
      <c r="CB351" s="202"/>
      <c r="CR351" s="308"/>
      <c r="CT351" s="308"/>
    </row>
    <row r="352" spans="1:98" x14ac:dyDescent="0.25">
      <c r="A352" s="27"/>
      <c r="D352" s="67"/>
      <c r="E352" s="67"/>
      <c r="F352" s="67"/>
      <c r="G352" s="67"/>
      <c r="J352" s="220"/>
      <c r="K352" s="59"/>
      <c r="L352" s="60"/>
      <c r="M352" s="60"/>
      <c r="O352" s="230"/>
      <c r="P352" s="220"/>
      <c r="Q352" s="59"/>
      <c r="R352" s="60"/>
      <c r="S352" s="60"/>
      <c r="U352" s="4"/>
      <c r="Y352" s="67"/>
      <c r="Z352" s="427"/>
      <c r="AH352" s="139"/>
      <c r="BC352" s="91"/>
      <c r="BF352" s="67"/>
      <c r="BG352" s="67"/>
      <c r="BH352" s="67"/>
      <c r="BI352" s="67"/>
      <c r="BO352" s="67"/>
      <c r="CA352" s="67"/>
      <c r="CB352" s="67"/>
      <c r="CR352" s="308"/>
      <c r="CT352" s="308"/>
    </row>
    <row r="353" spans="1:98" x14ac:dyDescent="0.25">
      <c r="A353" s="27"/>
      <c r="D353" s="147"/>
      <c r="E353" s="8"/>
      <c r="F353" s="4"/>
      <c r="G353" s="147"/>
      <c r="I353" s="4"/>
      <c r="J353" s="4"/>
      <c r="K353" s="4"/>
      <c r="L353" s="4"/>
      <c r="M353" s="4"/>
      <c r="O353" s="4"/>
      <c r="P353" s="4"/>
      <c r="Q353" s="177"/>
      <c r="R353" s="177"/>
      <c r="S353" s="177"/>
      <c r="U353" s="4"/>
      <c r="V353" s="4"/>
      <c r="W353" s="4"/>
      <c r="X353" s="4"/>
      <c r="Y353" s="147"/>
      <c r="Z353" s="139"/>
      <c r="AH353" s="342"/>
      <c r="AI353" s="230"/>
      <c r="AW353" s="287"/>
      <c r="AX353" s="287"/>
      <c r="AY353" s="33"/>
      <c r="AZ353" s="33"/>
      <c r="BA353" s="33"/>
      <c r="BB353" s="37"/>
      <c r="BC353" s="91"/>
      <c r="CR353" s="311"/>
      <c r="CS353" s="221"/>
      <c r="CT353" s="341"/>
    </row>
    <row r="354" spans="1:98" x14ac:dyDescent="0.25">
      <c r="A354" s="27"/>
      <c r="D354" s="59"/>
      <c r="E354" s="59"/>
      <c r="F354" s="59"/>
      <c r="G354" s="67"/>
      <c r="H354" s="230"/>
      <c r="I354" s="4"/>
      <c r="J354" s="59"/>
      <c r="K354" s="59"/>
      <c r="L354" s="60"/>
      <c r="M354" s="60"/>
      <c r="N354" s="230"/>
      <c r="O354" s="4"/>
      <c r="P354" s="59"/>
      <c r="Q354" s="59"/>
      <c r="R354" s="60"/>
      <c r="S354" s="60"/>
      <c r="T354" s="230"/>
      <c r="U354" s="4"/>
      <c r="V354" s="59"/>
      <c r="W354" s="59"/>
      <c r="X354" s="60"/>
      <c r="Y354" s="60"/>
      <c r="Z354" s="139"/>
      <c r="AA354" s="230"/>
      <c r="AB354" s="230"/>
      <c r="AC354" s="230"/>
      <c r="AD354" s="230"/>
      <c r="AE354" s="230"/>
      <c r="AF354" s="230"/>
      <c r="AG354" s="230"/>
      <c r="AH354" s="342"/>
      <c r="AI354" s="124"/>
      <c r="AJ354" s="230"/>
      <c r="AK354" s="230"/>
      <c r="AL354" s="230"/>
      <c r="AM354" s="230"/>
      <c r="AN354" s="230"/>
      <c r="AP354" s="276"/>
      <c r="AQ354" s="276"/>
      <c r="AR354" s="280"/>
      <c r="AS354" s="280"/>
      <c r="AT354" s="280"/>
      <c r="AV354" s="115"/>
      <c r="AW354" s="288"/>
      <c r="AX354" s="288"/>
      <c r="AY354" s="115"/>
      <c r="AZ354" s="115"/>
      <c r="BA354" s="33"/>
      <c r="BC354" s="91"/>
      <c r="CR354" s="63"/>
      <c r="CS354" s="330"/>
      <c r="CT354" s="159"/>
    </row>
    <row r="355" spans="1:98" x14ac:dyDescent="0.25">
      <c r="A355" s="27"/>
      <c r="D355" s="67"/>
      <c r="E355" s="67"/>
      <c r="F355" s="67"/>
      <c r="G355" s="67"/>
      <c r="I355" s="226"/>
      <c r="J355" s="220"/>
      <c r="K355" s="59"/>
      <c r="L355" s="60"/>
      <c r="M355" s="60"/>
      <c r="O355" s="149"/>
      <c r="P355" s="59"/>
      <c r="Q355" s="59"/>
      <c r="R355" s="60"/>
      <c r="S355" s="60"/>
      <c r="U355" s="67"/>
      <c r="V355" s="4"/>
      <c r="W355" s="4"/>
      <c r="X355" s="4"/>
      <c r="Y355" s="151"/>
      <c r="Z355" s="139"/>
      <c r="AH355" s="427"/>
      <c r="AI355" s="262"/>
      <c r="AW355" s="287"/>
      <c r="AX355" s="287"/>
      <c r="AY355" s="33"/>
      <c r="AZ355" s="33"/>
      <c r="BA355" s="33"/>
      <c r="BC355" s="91"/>
      <c r="CR355" s="63"/>
      <c r="CS355" s="39"/>
      <c r="CT355" s="159"/>
    </row>
    <row r="356" spans="1:98" x14ac:dyDescent="0.25">
      <c r="A356" s="27"/>
      <c r="D356" s="147"/>
      <c r="E356" s="147"/>
      <c r="F356" s="147"/>
      <c r="G356" s="147"/>
      <c r="I356" s="4"/>
      <c r="J356" s="4"/>
      <c r="K356" s="4"/>
      <c r="L356" s="4"/>
      <c r="M356" s="4"/>
      <c r="O356" s="4"/>
      <c r="P356" s="4"/>
      <c r="Q356" s="177"/>
      <c r="R356" s="177"/>
      <c r="S356" s="177"/>
      <c r="U356" s="4"/>
      <c r="V356" s="4"/>
      <c r="W356" s="4"/>
      <c r="X356" s="4"/>
      <c r="Y356" s="4"/>
      <c r="Z356" s="161"/>
      <c r="AH356" s="342"/>
      <c r="AI356" s="230"/>
      <c r="AW356" s="287"/>
      <c r="AX356" s="287"/>
      <c r="AY356" s="33"/>
      <c r="AZ356" s="33"/>
      <c r="BA356" s="33"/>
      <c r="BC356" s="91"/>
      <c r="BF356" s="202"/>
      <c r="BG356" s="202"/>
      <c r="BH356" s="202"/>
      <c r="BI356" s="202"/>
      <c r="BX356" s="4"/>
      <c r="BY356" s="4"/>
      <c r="BZ356" s="4"/>
      <c r="CA356" s="4"/>
      <c r="CB356" s="202"/>
      <c r="CR356" s="63"/>
      <c r="CS356" s="330"/>
      <c r="CT356" s="159"/>
    </row>
    <row r="357" spans="1:98" x14ac:dyDescent="0.25">
      <c r="A357" s="27"/>
      <c r="D357" s="57"/>
      <c r="E357" s="57"/>
      <c r="F357" s="57"/>
      <c r="G357" s="57"/>
      <c r="H357" s="80"/>
      <c r="I357" s="56"/>
      <c r="J357" s="79"/>
      <c r="K357" s="56"/>
      <c r="L357" s="81"/>
      <c r="M357" s="81"/>
      <c r="N357" s="231"/>
      <c r="O357" s="4"/>
      <c r="P357" s="59"/>
      <c r="Q357" s="59"/>
      <c r="R357" s="60"/>
      <c r="S357" s="60"/>
      <c r="T357" s="231"/>
      <c r="U357" s="67"/>
      <c r="V357" s="4"/>
      <c r="W357" s="4"/>
      <c r="X357" s="4"/>
      <c r="Y357" s="67"/>
      <c r="Z357" s="131"/>
      <c r="AA357" s="231"/>
      <c r="AB357" s="231"/>
      <c r="AC357" s="231"/>
      <c r="AD357" s="231"/>
      <c r="AE357" s="231"/>
      <c r="AF357" s="231"/>
      <c r="AG357" s="231"/>
      <c r="AH357" s="427"/>
      <c r="AI357" s="231"/>
      <c r="AJ357" s="231"/>
      <c r="AK357" s="231"/>
      <c r="AL357" s="231"/>
      <c r="AM357" s="231"/>
      <c r="AN357" s="231"/>
      <c r="AO357" s="126"/>
      <c r="AP357" s="277"/>
      <c r="AQ357" s="277"/>
      <c r="AR357" s="281"/>
      <c r="AS357" s="281"/>
      <c r="AT357" s="281"/>
      <c r="AU357" s="127"/>
      <c r="AV357" s="87"/>
      <c r="AW357" s="289"/>
      <c r="AX357" s="289"/>
      <c r="AY357" s="87"/>
      <c r="AZ357" s="87"/>
      <c r="BA357" s="87"/>
      <c r="BB357" s="90"/>
      <c r="BC357" s="91"/>
      <c r="BD357" s="92"/>
      <c r="BE357" s="92"/>
      <c r="BF357" s="78"/>
      <c r="BG357" s="78"/>
      <c r="BH357" s="78"/>
      <c r="BI357" s="78"/>
      <c r="BJ357" s="74"/>
      <c r="BK357" s="79"/>
      <c r="BL357" s="74"/>
      <c r="BM357" s="73"/>
      <c r="BN357" s="62"/>
      <c r="BO357" s="78"/>
      <c r="BP357" s="92"/>
      <c r="BQ357" s="92"/>
      <c r="BR357" s="92"/>
      <c r="BS357" s="92"/>
      <c r="BT357" s="92"/>
      <c r="BU357" s="92"/>
      <c r="BV357" s="92"/>
      <c r="BW357" s="92"/>
      <c r="BX357" s="92"/>
      <c r="BY357" s="92"/>
      <c r="BZ357" s="92"/>
      <c r="CA357" s="92"/>
      <c r="CB357" s="78"/>
      <c r="CC357" s="92"/>
      <c r="CD357" s="92"/>
      <c r="CE357" s="92"/>
      <c r="CF357" s="92"/>
      <c r="CG357" s="92"/>
      <c r="CH357" s="92"/>
      <c r="CI357" s="92"/>
      <c r="CJ357" s="92"/>
      <c r="CK357" s="92"/>
      <c r="CL357" s="92"/>
      <c r="CM357" s="92"/>
      <c r="CN357" s="92"/>
      <c r="CO357" s="92"/>
      <c r="CP357" s="92"/>
      <c r="CQ357" s="94"/>
      <c r="CR357" s="65"/>
      <c r="CS357" s="328"/>
      <c r="CT357" s="339"/>
    </row>
    <row r="358" spans="1:98" x14ac:dyDescent="0.25">
      <c r="A358" s="27"/>
      <c r="D358" s="67"/>
      <c r="E358" s="67"/>
      <c r="F358" s="67"/>
      <c r="G358" s="67"/>
      <c r="I358" s="64"/>
      <c r="J358" s="59"/>
      <c r="K358" s="59"/>
      <c r="L358" s="60"/>
      <c r="M358" s="60"/>
      <c r="O358" s="149"/>
      <c r="P358" s="59"/>
      <c r="Q358" s="59"/>
      <c r="R358" s="60"/>
      <c r="S358" s="60"/>
      <c r="U358" s="67"/>
      <c r="V358" s="4"/>
      <c r="W358" s="4"/>
      <c r="X358" s="4"/>
      <c r="Y358" s="151"/>
      <c r="Z358" s="139"/>
      <c r="AH358" s="427"/>
      <c r="AI358" s="262"/>
      <c r="AW358" s="287"/>
      <c r="AX358" s="287"/>
      <c r="AY358" s="33"/>
      <c r="AZ358" s="33"/>
      <c r="BA358" s="33"/>
      <c r="BC358" s="91"/>
      <c r="CR358" s="63"/>
      <c r="CS358" s="39"/>
      <c r="CT358" s="159"/>
    </row>
    <row r="359" spans="1:98" x14ac:dyDescent="0.25">
      <c r="A359" s="27"/>
      <c r="D359" s="59"/>
      <c r="E359" s="59"/>
      <c r="F359" s="59"/>
      <c r="G359" s="67"/>
      <c r="H359" s="230"/>
      <c r="I359" s="4"/>
      <c r="J359" s="59"/>
      <c r="K359" s="59"/>
      <c r="L359" s="60"/>
      <c r="M359" s="60"/>
      <c r="N359" s="230"/>
      <c r="O359" s="4"/>
      <c r="P359" s="59"/>
      <c r="Q359" s="59"/>
      <c r="R359" s="60"/>
      <c r="S359" s="60"/>
      <c r="T359" s="230"/>
      <c r="U359" s="4"/>
      <c r="V359" s="59"/>
      <c r="W359" s="59"/>
      <c r="X359" s="60"/>
      <c r="Y359" s="60"/>
      <c r="Z359" s="139"/>
      <c r="AA359" s="230"/>
      <c r="AB359" s="230"/>
      <c r="AC359" s="230"/>
      <c r="AD359" s="230"/>
      <c r="AE359" s="230"/>
      <c r="AF359" s="230"/>
      <c r="AG359" s="230"/>
      <c r="AH359" s="342"/>
      <c r="AI359" s="124"/>
      <c r="AJ359" s="230"/>
      <c r="AK359" s="230"/>
      <c r="AL359" s="230"/>
      <c r="AM359" s="230"/>
      <c r="AN359" s="230"/>
      <c r="AP359" s="276"/>
      <c r="AQ359" s="276"/>
      <c r="AR359" s="280"/>
      <c r="AS359" s="280"/>
      <c r="AT359" s="280"/>
      <c r="AV359" s="115"/>
      <c r="AW359" s="288"/>
      <c r="AX359" s="288"/>
      <c r="AY359" s="115"/>
      <c r="AZ359" s="115"/>
      <c r="BA359" s="33"/>
      <c r="BC359" s="91"/>
      <c r="CR359" s="63"/>
      <c r="CS359" s="330"/>
      <c r="CT359" s="159"/>
    </row>
    <row r="360" spans="1:98" x14ac:dyDescent="0.25">
      <c r="A360" s="27"/>
      <c r="D360" s="59"/>
      <c r="E360" s="64"/>
      <c r="F360" s="64"/>
      <c r="G360" s="150"/>
      <c r="I360" s="4"/>
      <c r="J360" s="59"/>
      <c r="K360" s="59"/>
      <c r="L360" s="60"/>
      <c r="M360" s="60"/>
      <c r="O360" s="4"/>
      <c r="P360" s="4"/>
      <c r="Q360" s="67"/>
      <c r="R360" s="67"/>
      <c r="S360" s="67"/>
      <c r="U360" s="59"/>
      <c r="V360" s="59"/>
      <c r="W360" s="59"/>
      <c r="X360" s="60"/>
      <c r="Y360" s="60"/>
      <c r="Z360" s="139"/>
      <c r="AH360" s="342"/>
      <c r="AI360" s="263"/>
      <c r="AV360" s="282"/>
      <c r="AW360" s="282"/>
      <c r="AX360" s="282"/>
      <c r="AY360" s="282"/>
      <c r="AZ360" s="282"/>
      <c r="BA360" s="33"/>
      <c r="BC360" s="91"/>
      <c r="BF360" s="62"/>
      <c r="BG360" s="74"/>
      <c r="BH360" s="73"/>
      <c r="BI360" s="62"/>
      <c r="BN360" s="62"/>
      <c r="BO360" s="62"/>
      <c r="BU360" s="62"/>
      <c r="CR360" s="63"/>
      <c r="CS360" s="330"/>
      <c r="CT360" s="159"/>
    </row>
    <row r="361" spans="1:98" x14ac:dyDescent="0.25">
      <c r="A361" s="27"/>
      <c r="D361" s="67"/>
      <c r="E361" s="64"/>
      <c r="F361" s="64"/>
      <c r="G361" s="67"/>
      <c r="I361" s="4"/>
      <c r="J361" s="59"/>
      <c r="K361" s="59"/>
      <c r="L361" s="60"/>
      <c r="M361" s="60"/>
      <c r="O361" s="149"/>
      <c r="P361" s="59"/>
      <c r="Q361" s="59"/>
      <c r="R361" s="60"/>
      <c r="S361" s="60"/>
      <c r="U361" s="67"/>
      <c r="V361" s="4"/>
      <c r="W361" s="4"/>
      <c r="X361" s="4"/>
      <c r="Y361" s="151"/>
      <c r="Z361" s="131"/>
      <c r="AH361" s="437"/>
      <c r="AI361" s="262"/>
      <c r="AW361" s="287"/>
      <c r="AX361" s="287"/>
      <c r="AY361" s="33"/>
      <c r="AZ361" s="33"/>
      <c r="BA361" s="33"/>
      <c r="BC361" s="91"/>
      <c r="BG361" s="14"/>
      <c r="CR361" s="63"/>
      <c r="CS361" s="39"/>
      <c r="CT361" s="159"/>
    </row>
    <row r="362" spans="1:98" x14ac:dyDescent="0.25">
      <c r="A362" s="27"/>
      <c r="D362" s="147"/>
      <c r="E362" s="147"/>
      <c r="F362" s="147"/>
      <c r="G362" s="147"/>
      <c r="I362" s="4"/>
      <c r="J362" s="4"/>
      <c r="K362" s="4"/>
      <c r="L362" s="4"/>
      <c r="M362" s="4"/>
      <c r="O362" s="4"/>
      <c r="P362" s="4"/>
      <c r="Q362" s="177"/>
      <c r="R362" s="177"/>
      <c r="S362" s="177"/>
      <c r="U362" s="230"/>
      <c r="V362" s="4"/>
      <c r="W362" s="4"/>
      <c r="X362" s="4"/>
      <c r="Y362" s="4"/>
      <c r="Z362" s="161"/>
      <c r="AH362" s="342"/>
      <c r="AI362" s="230"/>
      <c r="AW362" s="287"/>
      <c r="AX362" s="287"/>
      <c r="AY362" s="33"/>
      <c r="AZ362" s="33"/>
      <c r="BA362" s="33"/>
      <c r="BC362" s="91"/>
      <c r="BF362" s="202"/>
      <c r="BG362" s="202"/>
      <c r="BH362" s="202"/>
      <c r="BI362" s="202"/>
      <c r="BX362" s="4"/>
      <c r="BY362" s="4"/>
      <c r="BZ362" s="4"/>
      <c r="CA362" s="4"/>
      <c r="CB362" s="202"/>
      <c r="CR362" s="63"/>
      <c r="CS362" s="330"/>
      <c r="CT362" s="159"/>
    </row>
    <row r="363" spans="1:98" x14ac:dyDescent="0.25">
      <c r="A363" s="27"/>
      <c r="D363" s="147"/>
      <c r="E363" s="147"/>
      <c r="F363" s="147"/>
      <c r="G363" s="147"/>
      <c r="I363" s="4"/>
      <c r="J363" s="4"/>
      <c r="K363" s="4"/>
      <c r="L363" s="4"/>
      <c r="M363" s="4"/>
      <c r="O363" s="4"/>
      <c r="P363" s="4"/>
      <c r="Q363" s="177"/>
      <c r="R363" s="177"/>
      <c r="S363" s="177"/>
      <c r="U363" s="147"/>
      <c r="V363" s="4"/>
      <c r="W363" s="4"/>
      <c r="X363" s="4"/>
      <c r="Y363" s="4"/>
      <c r="Z363" s="161"/>
      <c r="AH363" s="342"/>
      <c r="AI363" s="230"/>
      <c r="AW363" s="287"/>
      <c r="AX363" s="287"/>
      <c r="AY363" s="33"/>
      <c r="AZ363" s="33"/>
      <c r="BA363" s="33"/>
      <c r="BC363" s="91"/>
      <c r="BF363" s="202"/>
      <c r="BG363" s="202"/>
      <c r="BH363" s="202"/>
      <c r="BI363" s="202"/>
      <c r="BJ363" s="73"/>
      <c r="BL363" s="62"/>
      <c r="BM363" s="62"/>
      <c r="BN363" s="62"/>
      <c r="BO363" s="202"/>
      <c r="CA363" s="202"/>
      <c r="CB363" s="202"/>
      <c r="CR363" s="63"/>
      <c r="CS363" s="330"/>
      <c r="CT363" s="159"/>
    </row>
    <row r="364" spans="1:98" x14ac:dyDescent="0.25">
      <c r="A364" s="27"/>
      <c r="D364" s="59"/>
      <c r="E364" s="59"/>
      <c r="F364" s="59"/>
      <c r="G364" s="59"/>
      <c r="I364" s="4"/>
      <c r="J364" s="4"/>
      <c r="K364" s="4"/>
      <c r="L364" s="4"/>
      <c r="M364" s="59"/>
      <c r="O364" s="4"/>
      <c r="P364" s="59"/>
      <c r="Q364" s="59"/>
      <c r="R364" s="60"/>
      <c r="S364" s="67"/>
      <c r="U364" s="59"/>
      <c r="V364" s="4"/>
      <c r="W364" s="4"/>
      <c r="X364" s="4"/>
      <c r="Y364" s="59"/>
      <c r="Z364" s="139"/>
      <c r="AH364" s="342"/>
      <c r="AI364" s="230"/>
      <c r="AW364" s="287"/>
      <c r="AX364" s="287"/>
      <c r="AY364" s="33"/>
      <c r="AZ364" s="33"/>
      <c r="BA364" s="33"/>
      <c r="BC364" s="91"/>
      <c r="BF364" s="62"/>
      <c r="BG364" s="14"/>
      <c r="BH364" s="73"/>
      <c r="BI364" s="62"/>
      <c r="BJ364" s="62"/>
      <c r="BK364" s="74"/>
      <c r="BL364" s="74"/>
      <c r="BM364" s="73"/>
      <c r="BN364" s="62"/>
      <c r="BO364" s="62"/>
      <c r="BU364" s="62"/>
      <c r="CR364" s="112"/>
      <c r="CS364" s="115"/>
      <c r="CT364" s="337"/>
    </row>
    <row r="365" spans="1:98" x14ac:dyDescent="0.25">
      <c r="A365" s="27"/>
      <c r="D365" s="147"/>
      <c r="E365" s="147"/>
      <c r="F365" s="147"/>
      <c r="G365" s="147"/>
      <c r="I365" s="4"/>
      <c r="J365" s="4"/>
      <c r="K365" s="4"/>
      <c r="L365" s="4"/>
      <c r="M365" s="4"/>
      <c r="O365" s="4"/>
      <c r="P365" s="4"/>
      <c r="Q365" s="177"/>
      <c r="R365" s="177"/>
      <c r="S365" s="177"/>
      <c r="U365" s="4"/>
      <c r="V365" s="4"/>
      <c r="W365" s="4"/>
      <c r="X365" s="4"/>
      <c r="Y365" s="4"/>
      <c r="Z365" s="161"/>
      <c r="AH365" s="438"/>
      <c r="AI365" s="230"/>
      <c r="AW365" s="287"/>
      <c r="AX365" s="287"/>
      <c r="AY365" s="33"/>
      <c r="AZ365" s="33"/>
      <c r="BA365" s="33"/>
      <c r="BC365" s="91"/>
      <c r="BF365" s="202"/>
      <c r="BG365" s="202"/>
      <c r="BH365" s="202"/>
      <c r="BI365" s="202"/>
      <c r="BX365" s="4"/>
      <c r="BY365" s="4"/>
      <c r="BZ365" s="4"/>
      <c r="CA365" s="4"/>
      <c r="CB365" s="202"/>
      <c r="CR365" s="63"/>
      <c r="CS365" s="330"/>
      <c r="CT365" s="159"/>
    </row>
    <row r="366" spans="1:98" x14ac:dyDescent="0.25">
      <c r="A366" s="27"/>
      <c r="D366" s="147"/>
      <c r="E366" s="8"/>
      <c r="F366" s="4"/>
      <c r="G366" s="147"/>
      <c r="I366" s="4"/>
      <c r="J366" s="4"/>
      <c r="K366" s="4"/>
      <c r="L366" s="4"/>
      <c r="M366" s="4"/>
      <c r="O366" s="4"/>
      <c r="P366" s="4"/>
      <c r="Q366" s="177"/>
      <c r="R366" s="177"/>
      <c r="S366" s="177"/>
      <c r="U366" s="4"/>
      <c r="V366" s="4"/>
      <c r="W366" s="4"/>
      <c r="X366" s="4"/>
      <c r="Y366" s="147"/>
      <c r="Z366" s="139"/>
      <c r="AH366" s="342"/>
      <c r="AI366" s="230"/>
      <c r="AW366" s="287"/>
      <c r="AX366" s="287"/>
      <c r="AY366" s="33"/>
      <c r="AZ366" s="33"/>
      <c r="BA366" s="33"/>
      <c r="BC366" s="91"/>
      <c r="CR366" s="307"/>
      <c r="CS366" s="283"/>
      <c r="CT366" s="335"/>
    </row>
    <row r="367" spans="1:98" x14ac:dyDescent="0.25">
      <c r="A367" s="27"/>
      <c r="D367" s="147"/>
      <c r="E367" s="147"/>
      <c r="F367" s="147"/>
      <c r="G367" s="147"/>
      <c r="I367" s="4"/>
      <c r="J367" s="4"/>
      <c r="K367" s="4"/>
      <c r="L367" s="4"/>
      <c r="M367" s="4"/>
      <c r="O367" s="4"/>
      <c r="P367" s="4"/>
      <c r="Q367" s="177"/>
      <c r="R367" s="177"/>
      <c r="S367" s="177"/>
      <c r="U367" s="147"/>
      <c r="V367" s="4"/>
      <c r="W367" s="4"/>
      <c r="X367" s="4"/>
      <c r="Y367" s="4"/>
      <c r="Z367" s="161"/>
      <c r="AH367" s="437"/>
      <c r="AI367" s="230"/>
      <c r="AW367" s="287"/>
      <c r="AX367" s="287"/>
      <c r="AY367" s="33"/>
      <c r="AZ367" s="33"/>
      <c r="BA367" s="33"/>
      <c r="BC367" s="91"/>
      <c r="BF367" s="202"/>
      <c r="BG367" s="202"/>
      <c r="BH367" s="202"/>
      <c r="BI367" s="202"/>
      <c r="BJ367" s="74"/>
      <c r="BL367" s="74"/>
      <c r="BM367" s="73"/>
      <c r="BN367" s="62"/>
      <c r="BO367" s="202"/>
      <c r="CA367" s="202"/>
      <c r="CB367" s="202"/>
      <c r="CR367" s="63"/>
      <c r="CS367" s="330"/>
      <c r="CT367" s="159"/>
    </row>
    <row r="368" spans="1:98" x14ac:dyDescent="0.25">
      <c r="A368" s="27"/>
      <c r="D368" s="147"/>
      <c r="E368" s="147"/>
      <c r="F368" s="147"/>
      <c r="G368" s="147"/>
      <c r="I368" s="4"/>
      <c r="J368" s="64"/>
      <c r="K368" s="59"/>
      <c r="L368" s="60"/>
      <c r="M368" s="60"/>
      <c r="O368" s="4"/>
      <c r="P368" s="4"/>
      <c r="Q368" s="59"/>
      <c r="R368" s="60"/>
      <c r="S368" s="60"/>
      <c r="U368" s="147"/>
      <c r="V368" s="4"/>
      <c r="W368" s="4"/>
      <c r="X368" s="4"/>
      <c r="Y368" s="147"/>
      <c r="Z368" s="161"/>
      <c r="AH368" s="428"/>
      <c r="AI368" s="230"/>
      <c r="AW368" s="287"/>
      <c r="AX368" s="287"/>
      <c r="AY368" s="33"/>
      <c r="AZ368" s="33"/>
      <c r="BA368" s="33"/>
      <c r="BC368" s="91"/>
      <c r="BF368" s="147"/>
      <c r="BG368" s="147"/>
      <c r="BN368" s="147"/>
      <c r="BS368" s="147"/>
      <c r="BT368" s="147"/>
      <c r="CR368" s="63"/>
      <c r="CS368" s="330"/>
      <c r="CT368" s="159"/>
    </row>
    <row r="369" spans="1:98" x14ac:dyDescent="0.25">
      <c r="A369" s="27"/>
      <c r="D369" s="147"/>
      <c r="E369" s="64"/>
      <c r="F369" s="64"/>
      <c r="G369" s="147"/>
      <c r="I369" s="4"/>
      <c r="J369" s="4"/>
      <c r="K369" s="4"/>
      <c r="L369" s="4"/>
      <c r="M369" s="4"/>
      <c r="O369" s="4"/>
      <c r="P369" s="4"/>
      <c r="Q369" s="177"/>
      <c r="R369" s="177"/>
      <c r="S369" s="177"/>
      <c r="U369" s="4"/>
      <c r="V369" s="4"/>
      <c r="W369" s="4"/>
      <c r="X369" s="4"/>
      <c r="Y369" s="147"/>
      <c r="Z369" s="139"/>
      <c r="AH369" s="342"/>
      <c r="AI369" s="230"/>
      <c r="AW369" s="287"/>
      <c r="AX369" s="287"/>
      <c r="AY369" s="33"/>
      <c r="AZ369" s="33"/>
      <c r="BA369" s="33"/>
      <c r="BC369" s="91"/>
      <c r="CR369" s="307"/>
      <c r="CS369" s="283"/>
      <c r="CT369" s="335"/>
    </row>
    <row r="370" spans="1:98" x14ac:dyDescent="0.25">
      <c r="A370" s="27"/>
      <c r="D370" s="67"/>
      <c r="E370" s="67"/>
      <c r="F370" s="67"/>
      <c r="G370" s="67"/>
      <c r="I370" s="4"/>
      <c r="J370" s="59"/>
      <c r="K370" s="59"/>
      <c r="L370" s="60"/>
      <c r="M370" s="60"/>
      <c r="O370" s="4"/>
      <c r="P370" s="59"/>
      <c r="Q370" s="59"/>
      <c r="R370" s="60"/>
      <c r="S370" s="60"/>
      <c r="U370" s="4"/>
      <c r="V370" s="4"/>
      <c r="W370" s="4"/>
      <c r="X370" s="4"/>
      <c r="Y370" s="67"/>
      <c r="Z370" s="139"/>
      <c r="AW370" s="287"/>
      <c r="AX370" s="287"/>
      <c r="AY370" s="33"/>
      <c r="AZ370" s="33"/>
      <c r="BA370" s="33"/>
      <c r="BC370" s="91"/>
      <c r="CR370" s="113"/>
      <c r="CS370" s="256"/>
      <c r="CT370" s="338"/>
    </row>
    <row r="371" spans="1:98" x14ac:dyDescent="0.25">
      <c r="A371" s="27"/>
      <c r="D371" s="67"/>
      <c r="E371" s="64"/>
      <c r="F371" s="64"/>
      <c r="G371" s="67"/>
      <c r="I371" s="59"/>
      <c r="J371" s="4"/>
      <c r="K371" s="4"/>
      <c r="L371" s="4"/>
      <c r="M371" s="60"/>
      <c r="O371" s="4"/>
      <c r="P371" s="67"/>
      <c r="Q371" s="67"/>
      <c r="R371" s="67"/>
      <c r="S371" s="67"/>
      <c r="U371" s="4"/>
      <c r="V371" s="4"/>
      <c r="W371" s="4"/>
      <c r="X371" s="67"/>
      <c r="Y371" s="59"/>
      <c r="Z371" s="131"/>
      <c r="AH371" s="342"/>
      <c r="AW371" s="287"/>
      <c r="AX371" s="287"/>
      <c r="AY371" s="33"/>
      <c r="AZ371" s="33"/>
      <c r="BA371" s="33"/>
      <c r="BC371" s="91"/>
      <c r="BF371" s="67"/>
      <c r="BG371" s="74"/>
      <c r="BH371" s="64"/>
      <c r="BI371" s="62"/>
      <c r="CR371" s="63"/>
      <c r="CS371" s="330"/>
      <c r="CT371" s="159"/>
    </row>
    <row r="372" spans="1:98" x14ac:dyDescent="0.25">
      <c r="A372" s="27"/>
      <c r="D372" s="147"/>
      <c r="E372" s="147"/>
      <c r="F372" s="147"/>
      <c r="G372" s="147"/>
      <c r="I372" s="4"/>
      <c r="J372" s="4"/>
      <c r="K372" s="4"/>
      <c r="L372" s="4"/>
      <c r="M372" s="4"/>
      <c r="O372" s="4"/>
      <c r="P372" s="4"/>
      <c r="Q372" s="177"/>
      <c r="R372" s="177"/>
      <c r="S372" s="177"/>
      <c r="U372" s="147"/>
      <c r="V372" s="4"/>
      <c r="W372" s="4"/>
      <c r="X372" s="4"/>
      <c r="Y372" s="4"/>
      <c r="Z372" s="161"/>
      <c r="AH372" s="437"/>
      <c r="AI372" s="230"/>
      <c r="AW372" s="287"/>
      <c r="AX372" s="287"/>
      <c r="AY372" s="33"/>
      <c r="AZ372" s="33"/>
      <c r="BA372" s="33"/>
      <c r="BC372" s="91"/>
      <c r="BF372" s="202"/>
      <c r="BG372" s="202"/>
      <c r="BH372" s="202"/>
      <c r="BI372" s="202"/>
      <c r="BJ372" s="74"/>
      <c r="BL372" s="74"/>
      <c r="BM372" s="73"/>
      <c r="BN372" s="62"/>
      <c r="BO372" s="202"/>
      <c r="CA372" s="202"/>
      <c r="CB372" s="202"/>
      <c r="CR372" s="63"/>
      <c r="CS372" s="330"/>
      <c r="CT372" s="159"/>
    </row>
    <row r="373" spans="1:98" x14ac:dyDescent="0.25">
      <c r="A373" s="27"/>
      <c r="D373" s="59"/>
      <c r="E373" s="59"/>
      <c r="F373" s="59"/>
      <c r="G373" s="59"/>
      <c r="I373" s="203"/>
      <c r="J373" s="67"/>
      <c r="K373" s="67"/>
      <c r="L373" s="67"/>
      <c r="M373" s="67"/>
      <c r="O373" s="4"/>
      <c r="P373" s="59"/>
      <c r="Q373" s="59"/>
      <c r="R373" s="59"/>
      <c r="S373" s="59"/>
      <c r="U373" s="205"/>
      <c r="V373" s="205"/>
      <c r="W373" s="205"/>
      <c r="X373" s="203"/>
      <c r="Y373" s="59"/>
      <c r="Z373" s="139"/>
      <c r="AH373" s="242"/>
      <c r="AI373" s="230"/>
      <c r="AV373" s="137"/>
      <c r="AW373" s="288"/>
      <c r="AX373" s="288"/>
      <c r="AY373" s="33"/>
      <c r="AZ373" s="33"/>
      <c r="BA373" s="33"/>
      <c r="BC373" s="91"/>
      <c r="CR373" s="112"/>
      <c r="CS373" s="115"/>
      <c r="CT373" s="337"/>
    </row>
    <row r="374" spans="1:98" x14ac:dyDescent="0.25">
      <c r="A374" s="27"/>
      <c r="D374" s="67"/>
      <c r="E374" s="64"/>
      <c r="F374" s="64"/>
      <c r="G374" s="67"/>
      <c r="I374" s="59"/>
      <c r="J374" s="59"/>
      <c r="K374" s="59"/>
      <c r="L374" s="60"/>
      <c r="M374" s="67"/>
      <c r="O374" s="59"/>
      <c r="P374" s="59"/>
      <c r="Q374" s="59"/>
      <c r="R374" s="59"/>
      <c r="S374" s="59"/>
      <c r="U374" s="4"/>
      <c r="V374" s="4"/>
      <c r="W374" s="4"/>
      <c r="X374" s="4"/>
      <c r="Y374" s="67"/>
      <c r="Z374" s="139"/>
      <c r="AH374" s="427"/>
      <c r="AI374" s="230"/>
      <c r="AW374" s="287"/>
      <c r="AX374" s="287"/>
      <c r="AY374" s="33"/>
      <c r="AZ374" s="33"/>
      <c r="BA374" s="33"/>
      <c r="BC374" s="91"/>
      <c r="BF374" s="62"/>
      <c r="BG374" s="73"/>
      <c r="BH374" s="74"/>
      <c r="BI374" s="62"/>
      <c r="BJ374" s="74"/>
      <c r="BK374" s="74"/>
      <c r="BL374" s="73"/>
      <c r="BM374" s="62"/>
      <c r="CR374" s="113"/>
      <c r="CS374" s="256"/>
      <c r="CT374" s="338"/>
    </row>
    <row r="375" spans="1:98" x14ac:dyDescent="0.25">
      <c r="A375" s="27"/>
      <c r="D375" s="147"/>
      <c r="E375" s="147"/>
      <c r="F375" s="147"/>
      <c r="G375" s="147"/>
      <c r="I375" s="4"/>
      <c r="J375" s="4"/>
      <c r="K375" s="4"/>
      <c r="L375" s="4"/>
      <c r="M375" s="4"/>
      <c r="O375" s="4"/>
      <c r="P375" s="4"/>
      <c r="Q375" s="177"/>
      <c r="R375" s="177"/>
      <c r="S375" s="177"/>
      <c r="U375" s="4"/>
      <c r="V375" s="4"/>
      <c r="W375" s="4"/>
      <c r="X375" s="4"/>
      <c r="Y375" s="4"/>
      <c r="Z375" s="161"/>
      <c r="AH375" s="242"/>
      <c r="AI375" s="230"/>
      <c r="AW375" s="287"/>
      <c r="AX375" s="287"/>
      <c r="AY375" s="33"/>
      <c r="AZ375" s="33"/>
      <c r="BA375" s="33"/>
      <c r="BC375" s="91"/>
      <c r="BF375" s="202"/>
      <c r="BG375" s="202"/>
      <c r="BH375" s="202"/>
      <c r="BI375" s="202"/>
      <c r="BX375" s="4"/>
      <c r="BY375" s="4"/>
      <c r="BZ375" s="4"/>
      <c r="CA375" s="4"/>
      <c r="CB375" s="147"/>
      <c r="CR375" s="63"/>
      <c r="CS375" s="330"/>
      <c r="CT375" s="159"/>
    </row>
    <row r="376" spans="1:98" x14ac:dyDescent="0.25">
      <c r="A376" s="27"/>
      <c r="D376" s="147"/>
      <c r="E376" s="147"/>
      <c r="F376" s="147"/>
      <c r="G376" s="147"/>
      <c r="I376" s="4"/>
      <c r="J376" s="4"/>
      <c r="K376" s="4"/>
      <c r="L376" s="4"/>
      <c r="M376" s="4"/>
      <c r="O376" s="4"/>
      <c r="P376" s="4"/>
      <c r="Q376" s="177"/>
      <c r="R376" s="177"/>
      <c r="S376" s="177"/>
      <c r="U376" s="4"/>
      <c r="V376" s="4"/>
      <c r="W376" s="4"/>
      <c r="X376" s="4"/>
      <c r="Y376" s="4"/>
      <c r="Z376" s="161"/>
      <c r="AH376" s="342"/>
      <c r="AI376" s="230"/>
      <c r="AW376" s="287"/>
      <c r="AX376" s="287"/>
      <c r="AY376" s="33"/>
      <c r="AZ376" s="33"/>
      <c r="BA376" s="33"/>
      <c r="BC376" s="91"/>
      <c r="BF376" s="202"/>
      <c r="BG376" s="202"/>
      <c r="BH376" s="202"/>
      <c r="BI376" s="202"/>
      <c r="BJ376" s="74"/>
      <c r="BL376" s="74"/>
      <c r="BX376" s="4"/>
      <c r="BY376" s="4"/>
      <c r="BZ376" s="4"/>
      <c r="CA376" s="4"/>
      <c r="CB376" s="202"/>
      <c r="CR376" s="63"/>
      <c r="CS376" s="330"/>
      <c r="CT376" s="159"/>
    </row>
    <row r="377" spans="1:98" x14ac:dyDescent="0.25">
      <c r="A377" s="27"/>
      <c r="D377" s="147"/>
      <c r="E377" s="147"/>
      <c r="F377" s="147"/>
      <c r="G377" s="147"/>
      <c r="I377" s="4"/>
      <c r="J377" s="4"/>
      <c r="K377" s="4"/>
      <c r="L377" s="4"/>
      <c r="M377" s="4"/>
      <c r="O377" s="4"/>
      <c r="P377" s="4"/>
      <c r="Q377" s="177"/>
      <c r="R377" s="177"/>
      <c r="S377" s="177"/>
      <c r="U377" s="150"/>
      <c r="V377" s="4"/>
      <c r="W377" s="4"/>
      <c r="X377" s="4"/>
      <c r="Y377" s="4"/>
      <c r="Z377" s="161"/>
      <c r="AH377" s="437"/>
      <c r="AI377" s="230"/>
      <c r="AW377" s="287"/>
      <c r="AX377" s="287"/>
      <c r="AY377" s="33"/>
      <c r="AZ377" s="33"/>
      <c r="BA377" s="33"/>
      <c r="BC377" s="91"/>
      <c r="BF377" s="202"/>
      <c r="BG377" s="202"/>
      <c r="BH377" s="202"/>
      <c r="BI377" s="202"/>
      <c r="BX377" s="4"/>
      <c r="BY377" s="4"/>
      <c r="BZ377" s="4"/>
      <c r="CA377" s="4"/>
      <c r="CB377" s="202"/>
      <c r="CR377" s="63"/>
      <c r="CS377" s="330"/>
      <c r="CT377" s="159"/>
    </row>
    <row r="378" spans="1:98" x14ac:dyDescent="0.25">
      <c r="A378" s="27"/>
      <c r="D378" s="147"/>
      <c r="E378" s="147"/>
      <c r="F378" s="147"/>
      <c r="G378" s="147"/>
      <c r="I378" s="4"/>
      <c r="J378" s="4"/>
      <c r="K378" s="4"/>
      <c r="L378" s="4"/>
      <c r="M378" s="4"/>
      <c r="O378" s="4"/>
      <c r="P378" s="4"/>
      <c r="Q378" s="177"/>
      <c r="R378" s="177"/>
      <c r="S378" s="177"/>
      <c r="U378" s="4"/>
      <c r="V378" s="4"/>
      <c r="W378" s="4"/>
      <c r="X378" s="4"/>
      <c r="Y378" s="4"/>
      <c r="Z378" s="161"/>
      <c r="AH378" s="437"/>
      <c r="AI378" s="230"/>
      <c r="AW378" s="287"/>
      <c r="AX378" s="287"/>
      <c r="AY378" s="33"/>
      <c r="AZ378" s="33"/>
      <c r="BA378" s="33"/>
      <c r="BC378" s="91"/>
      <c r="BF378" s="202"/>
      <c r="BG378" s="202"/>
      <c r="BH378" s="202"/>
      <c r="BI378" s="202"/>
      <c r="BX378" s="4"/>
      <c r="BY378" s="4"/>
      <c r="BZ378" s="4"/>
      <c r="CA378" s="4"/>
      <c r="CB378" s="202"/>
      <c r="CR378" s="63"/>
      <c r="CS378" s="330"/>
      <c r="CT378" s="159"/>
    </row>
    <row r="379" spans="1:98" x14ac:dyDescent="0.25">
      <c r="A379" s="27"/>
      <c r="D379" s="67"/>
      <c r="E379" s="67"/>
      <c r="F379" s="67"/>
      <c r="G379" s="67"/>
      <c r="I379" s="4"/>
      <c r="J379" s="59"/>
      <c r="K379" s="59"/>
      <c r="L379" s="60"/>
      <c r="M379" s="60"/>
      <c r="O379" s="4"/>
      <c r="P379" s="59"/>
      <c r="Q379" s="59"/>
      <c r="R379" s="60"/>
      <c r="S379" s="60"/>
      <c r="U379" s="4"/>
      <c r="V379" s="4"/>
      <c r="W379" s="4"/>
      <c r="X379" s="4"/>
      <c r="Y379" s="67"/>
      <c r="Z379" s="139"/>
      <c r="AW379" s="287"/>
      <c r="AX379" s="287"/>
      <c r="AY379" s="33"/>
      <c r="AZ379" s="33"/>
      <c r="BA379" s="33"/>
      <c r="BC379" s="91"/>
      <c r="CR379" s="113"/>
      <c r="CS379" s="256"/>
      <c r="CT379" s="338"/>
    </row>
    <row r="380" spans="1:98" x14ac:dyDescent="0.25">
      <c r="A380" s="27"/>
      <c r="D380" s="67"/>
      <c r="E380" s="67"/>
      <c r="F380" s="67"/>
      <c r="G380" s="67"/>
      <c r="I380" s="4"/>
      <c r="J380" s="59"/>
      <c r="K380" s="59"/>
      <c r="L380" s="60"/>
      <c r="M380" s="60"/>
      <c r="O380" s="4"/>
      <c r="P380" s="59"/>
      <c r="Q380" s="59"/>
      <c r="R380" s="60"/>
      <c r="S380" s="60"/>
      <c r="U380" s="4"/>
      <c r="V380" s="4"/>
      <c r="W380" s="4"/>
      <c r="X380" s="4"/>
      <c r="Y380" s="67"/>
      <c r="Z380" s="139"/>
      <c r="AW380" s="287"/>
      <c r="AX380" s="287"/>
      <c r="AY380" s="33"/>
      <c r="AZ380" s="33"/>
      <c r="BA380" s="33"/>
      <c r="BC380" s="91"/>
      <c r="CR380" s="113"/>
      <c r="CS380" s="256"/>
      <c r="CT380" s="338"/>
    </row>
    <row r="381" spans="1:98" x14ac:dyDescent="0.25">
      <c r="A381" s="27"/>
      <c r="D381" s="67"/>
      <c r="E381" s="67"/>
      <c r="F381" s="67"/>
      <c r="G381" s="67"/>
      <c r="I381" s="4"/>
      <c r="J381" s="59"/>
      <c r="K381" s="59"/>
      <c r="L381" s="60"/>
      <c r="M381" s="60"/>
      <c r="O381" s="4"/>
      <c r="P381" s="59"/>
      <c r="Q381" s="59"/>
      <c r="R381" s="60"/>
      <c r="S381" s="60"/>
      <c r="U381" s="4"/>
      <c r="V381" s="4"/>
      <c r="W381" s="4"/>
      <c r="X381" s="4"/>
      <c r="Y381" s="67"/>
      <c r="Z381" s="139"/>
      <c r="AW381" s="287"/>
      <c r="AX381" s="287"/>
      <c r="AY381" s="33"/>
      <c r="AZ381" s="33"/>
      <c r="BA381" s="33"/>
      <c r="BC381" s="91"/>
      <c r="CR381" s="113"/>
      <c r="CS381" s="256"/>
      <c r="CT381" s="338"/>
    </row>
    <row r="382" spans="1:98" x14ac:dyDescent="0.25">
      <c r="A382" s="27"/>
      <c r="D382" s="67"/>
      <c r="E382" s="67"/>
      <c r="F382" s="67"/>
      <c r="G382" s="67"/>
      <c r="I382" s="150"/>
      <c r="J382" s="59"/>
      <c r="K382" s="59"/>
      <c r="L382" s="60"/>
      <c r="M382" s="60"/>
      <c r="O382" s="149"/>
      <c r="P382" s="59"/>
      <c r="Q382" s="59"/>
      <c r="R382" s="60"/>
      <c r="S382" s="60"/>
      <c r="U382" s="67"/>
      <c r="V382" s="4"/>
      <c r="W382" s="4"/>
      <c r="X382" s="4"/>
      <c r="Y382" s="125"/>
      <c r="Z382" s="139"/>
      <c r="AH382" s="427"/>
      <c r="AI382" s="262"/>
      <c r="AW382" s="287"/>
      <c r="AX382" s="287"/>
      <c r="AY382" s="33"/>
      <c r="AZ382" s="33"/>
      <c r="BA382" s="33"/>
      <c r="BC382" s="91"/>
      <c r="BG382" s="14"/>
      <c r="CR382" s="63"/>
      <c r="CS382" s="39"/>
      <c r="CT382" s="159"/>
    </row>
    <row r="383" spans="1:98" x14ac:dyDescent="0.25">
      <c r="A383" s="27"/>
      <c r="D383" s="147"/>
      <c r="E383" s="147"/>
      <c r="F383" s="147"/>
      <c r="G383" s="147"/>
      <c r="I383" s="4"/>
      <c r="J383" s="4"/>
      <c r="K383" s="4"/>
      <c r="L383" s="4"/>
      <c r="M383" s="4"/>
      <c r="O383" s="4"/>
      <c r="P383" s="4"/>
      <c r="Q383" s="177"/>
      <c r="R383" s="177"/>
      <c r="S383" s="177"/>
      <c r="U383" s="147"/>
      <c r="V383" s="4"/>
      <c r="W383" s="4"/>
      <c r="X383" s="4"/>
      <c r="Y383" s="4"/>
      <c r="Z383" s="161"/>
      <c r="AH383" s="437"/>
      <c r="AI383" s="230"/>
      <c r="AW383" s="287"/>
      <c r="AX383" s="287"/>
      <c r="AY383" s="33"/>
      <c r="AZ383" s="33"/>
      <c r="BA383" s="33"/>
      <c r="BC383" s="91"/>
      <c r="BF383" s="202"/>
      <c r="BG383" s="202"/>
      <c r="BH383" s="202"/>
      <c r="BI383" s="202"/>
      <c r="BN383" s="62"/>
      <c r="BO383" s="202"/>
      <c r="CA383" s="202"/>
      <c r="CB383" s="202"/>
      <c r="CR383" s="63"/>
      <c r="CS383" s="330"/>
      <c r="CT383" s="159"/>
    </row>
    <row r="384" spans="1:98" x14ac:dyDescent="0.25">
      <c r="A384" s="27"/>
      <c r="D384" s="57"/>
      <c r="E384" s="148"/>
      <c r="F384" s="148"/>
      <c r="G384" s="57"/>
      <c r="I384" s="79"/>
      <c r="J384" s="56"/>
      <c r="K384" s="56"/>
      <c r="L384" s="81"/>
      <c r="M384" s="81"/>
      <c r="O384" s="149"/>
      <c r="P384" s="59"/>
      <c r="Q384" s="59"/>
      <c r="R384" s="60"/>
      <c r="S384" s="60"/>
      <c r="U384" s="57"/>
      <c r="V384" s="79"/>
      <c r="W384" s="79"/>
      <c r="X384" s="79"/>
      <c r="Y384" s="153"/>
      <c r="Z384" s="142"/>
      <c r="AH384" s="314"/>
      <c r="AI384" s="267"/>
      <c r="AW384" s="287"/>
      <c r="AX384" s="287"/>
      <c r="AY384" s="33"/>
      <c r="AZ384" s="33"/>
      <c r="BA384" s="33"/>
      <c r="BC384" s="91"/>
      <c r="BD384" s="92"/>
      <c r="BE384" s="92"/>
      <c r="BG384" s="14"/>
      <c r="CR384" s="63"/>
      <c r="CS384" s="39"/>
      <c r="CT384" s="159"/>
    </row>
    <row r="385" spans="1:98" x14ac:dyDescent="0.25">
      <c r="A385" s="27"/>
      <c r="D385" s="147"/>
      <c r="E385" s="147"/>
      <c r="F385" s="147"/>
      <c r="G385" s="147"/>
      <c r="I385" s="4"/>
      <c r="J385" s="4"/>
      <c r="K385" s="4"/>
      <c r="L385" s="4"/>
      <c r="M385" s="4"/>
      <c r="O385" s="4"/>
      <c r="P385" s="4"/>
      <c r="Q385" s="177"/>
      <c r="R385" s="177"/>
      <c r="S385" s="177"/>
      <c r="U385" s="147"/>
      <c r="V385" s="4"/>
      <c r="W385" s="4"/>
      <c r="X385" s="4"/>
      <c r="Y385" s="4"/>
      <c r="Z385" s="161"/>
      <c r="AH385" s="437"/>
      <c r="AI385" s="230"/>
      <c r="AW385" s="287"/>
      <c r="AX385" s="287"/>
      <c r="AY385" s="33"/>
      <c r="AZ385" s="33"/>
      <c r="BA385" s="33"/>
      <c r="BC385" s="91"/>
      <c r="BF385" s="202"/>
      <c r="BG385" s="202"/>
      <c r="BH385" s="202"/>
      <c r="BI385" s="202"/>
      <c r="BO385" s="202"/>
      <c r="CA385" s="202"/>
      <c r="CB385" s="202"/>
      <c r="CR385" s="63"/>
      <c r="CS385" s="330"/>
      <c r="CT385" s="159"/>
    </row>
    <row r="386" spans="1:98" x14ac:dyDescent="0.25">
      <c r="A386" s="27"/>
      <c r="D386" s="147"/>
      <c r="E386" s="147"/>
      <c r="F386" s="147"/>
      <c r="G386" s="147"/>
      <c r="I386" s="4"/>
      <c r="J386" s="4"/>
      <c r="K386" s="4"/>
      <c r="L386" s="4"/>
      <c r="M386" s="4"/>
      <c r="O386" s="4"/>
      <c r="P386" s="4"/>
      <c r="Q386" s="177"/>
      <c r="R386" s="177"/>
      <c r="S386" s="177"/>
      <c r="U386" s="4"/>
      <c r="V386" s="4"/>
      <c r="W386" s="4"/>
      <c r="X386" s="4"/>
      <c r="Y386" s="4"/>
      <c r="Z386" s="161"/>
      <c r="AH386" s="438"/>
      <c r="AI386" s="230"/>
      <c r="AW386" s="287"/>
      <c r="AX386" s="287"/>
      <c r="AY386" s="33"/>
      <c r="AZ386" s="33"/>
      <c r="BA386" s="33"/>
      <c r="BC386" s="91"/>
      <c r="BF386" s="202"/>
      <c r="BG386" s="202"/>
      <c r="BH386" s="202"/>
      <c r="BI386" s="202"/>
      <c r="BX386" s="4"/>
      <c r="BY386" s="4"/>
      <c r="BZ386" s="4"/>
      <c r="CA386" s="4"/>
      <c r="CB386" s="202"/>
      <c r="CR386" s="63"/>
      <c r="CS386" s="330"/>
      <c r="CT386" s="159"/>
    </row>
    <row r="387" spans="1:98" x14ac:dyDescent="0.25">
      <c r="A387" s="27"/>
      <c r="D387" s="147"/>
      <c r="E387" s="147"/>
      <c r="F387" s="147"/>
      <c r="G387" s="147"/>
      <c r="I387" s="4"/>
      <c r="J387" s="4"/>
      <c r="K387" s="4"/>
      <c r="L387" s="4"/>
      <c r="M387" s="4"/>
      <c r="O387" s="4"/>
      <c r="P387" s="4"/>
      <c r="Q387" s="177"/>
      <c r="R387" s="177"/>
      <c r="S387" s="177"/>
      <c r="U387" s="147"/>
      <c r="V387" s="4"/>
      <c r="W387" s="4"/>
      <c r="X387" s="4"/>
      <c r="Y387" s="4"/>
      <c r="Z387" s="161"/>
      <c r="AH387" s="437"/>
      <c r="AI387" s="230"/>
      <c r="AW387" s="287"/>
      <c r="AX387" s="287"/>
      <c r="AY387" s="33"/>
      <c r="AZ387" s="33"/>
      <c r="BA387" s="33"/>
      <c r="BC387" s="91"/>
      <c r="BF387" s="202"/>
      <c r="BG387" s="202"/>
      <c r="BH387" s="202"/>
      <c r="BI387" s="202"/>
      <c r="BN387" s="62"/>
      <c r="BO387" s="202"/>
      <c r="CA387" s="202"/>
      <c r="CB387" s="202"/>
      <c r="CR387" s="63"/>
      <c r="CS387" s="330"/>
      <c r="CT387" s="159"/>
    </row>
    <row r="388" spans="1:98" x14ac:dyDescent="0.25">
      <c r="A388" s="27"/>
      <c r="D388" s="67"/>
      <c r="E388" s="67"/>
      <c r="F388" s="67"/>
      <c r="G388" s="67"/>
      <c r="I388" s="4"/>
      <c r="J388" s="59"/>
      <c r="K388" s="59"/>
      <c r="L388" s="60"/>
      <c r="M388" s="60"/>
      <c r="O388" s="4"/>
      <c r="P388" s="59"/>
      <c r="Q388" s="59"/>
      <c r="R388" s="60"/>
      <c r="S388" s="60"/>
      <c r="U388" s="4"/>
      <c r="V388" s="4"/>
      <c r="W388" s="4"/>
      <c r="X388" s="4"/>
      <c r="Y388" s="67"/>
      <c r="Z388" s="131"/>
      <c r="AW388" s="287"/>
      <c r="AX388" s="287"/>
      <c r="AY388" s="33"/>
      <c r="AZ388" s="33"/>
      <c r="BA388" s="33"/>
      <c r="BC388" s="91"/>
      <c r="BF388" s="67"/>
      <c r="BG388" s="67"/>
      <c r="BH388" s="67"/>
      <c r="BI388" s="67"/>
      <c r="BO388" s="67"/>
      <c r="CA388" s="125"/>
      <c r="CB388" s="67"/>
      <c r="CR388" s="63"/>
      <c r="CS388" s="330"/>
      <c r="CT388" s="159"/>
    </row>
    <row r="389" spans="1:98" x14ac:dyDescent="0.25">
      <c r="A389" s="27"/>
      <c r="D389" s="59"/>
      <c r="E389" s="59"/>
      <c r="F389" s="59"/>
      <c r="G389" s="67"/>
      <c r="H389" s="230"/>
      <c r="I389" s="4"/>
      <c r="J389" s="59"/>
      <c r="K389" s="59"/>
      <c r="L389" s="60"/>
      <c r="M389" s="60"/>
      <c r="N389" s="230"/>
      <c r="O389" s="4"/>
      <c r="P389" s="59"/>
      <c r="Q389" s="59"/>
      <c r="R389" s="60"/>
      <c r="S389" s="60"/>
      <c r="T389" s="230"/>
      <c r="U389" s="4"/>
      <c r="V389" s="59"/>
      <c r="W389" s="59"/>
      <c r="X389" s="60"/>
      <c r="Y389" s="60"/>
      <c r="Z389" s="139"/>
      <c r="AA389" s="230"/>
      <c r="AB389" s="230"/>
      <c r="AC389" s="230"/>
      <c r="AD389" s="230"/>
      <c r="AE389" s="230"/>
      <c r="AF389" s="230"/>
      <c r="AG389" s="230"/>
      <c r="AH389" s="342"/>
      <c r="AI389" s="123"/>
      <c r="AJ389" s="230"/>
      <c r="AK389" s="230"/>
      <c r="AL389" s="230"/>
      <c r="AM389" s="230"/>
      <c r="AN389" s="230"/>
      <c r="AP389" s="276"/>
      <c r="AQ389" s="276"/>
      <c r="AR389" s="280"/>
      <c r="AS389" s="280"/>
      <c r="AT389" s="280"/>
      <c r="AV389" s="115"/>
      <c r="AW389" s="288"/>
      <c r="AX389" s="288"/>
      <c r="AY389" s="115"/>
      <c r="AZ389" s="115"/>
      <c r="BA389" s="33"/>
      <c r="BC389" s="91"/>
      <c r="CR389" s="63"/>
      <c r="CS389" s="330"/>
      <c r="CT389" s="159"/>
    </row>
    <row r="390" spans="1:98" x14ac:dyDescent="0.25">
      <c r="A390" s="27"/>
      <c r="D390" s="147"/>
      <c r="E390" s="8"/>
      <c r="F390" s="4"/>
      <c r="G390" s="147"/>
      <c r="I390" s="4"/>
      <c r="J390" s="4"/>
      <c r="K390" s="4"/>
      <c r="L390" s="4"/>
      <c r="M390" s="4"/>
      <c r="O390" s="4"/>
      <c r="P390" s="4"/>
      <c r="Q390" s="177"/>
      <c r="R390" s="177"/>
      <c r="S390" s="177"/>
      <c r="U390" s="4"/>
      <c r="V390" s="4"/>
      <c r="W390" s="4"/>
      <c r="X390" s="4"/>
      <c r="Y390" s="147"/>
      <c r="Z390" s="139"/>
      <c r="AH390" s="342"/>
      <c r="AI390" s="230"/>
      <c r="AW390" s="287"/>
      <c r="AX390" s="287"/>
      <c r="AY390" s="33"/>
      <c r="AZ390" s="33"/>
      <c r="BA390" s="33"/>
      <c r="BC390" s="91"/>
      <c r="CR390" s="307"/>
      <c r="CS390" s="283"/>
      <c r="CT390" s="335"/>
    </row>
    <row r="391" spans="1:98" x14ac:dyDescent="0.25">
      <c r="A391" s="27"/>
      <c r="D391" s="147"/>
      <c r="E391" s="147"/>
      <c r="F391" s="147"/>
      <c r="G391" s="147"/>
      <c r="I391" s="4"/>
      <c r="J391" s="4"/>
      <c r="K391" s="4"/>
      <c r="L391" s="4"/>
      <c r="M391" s="4"/>
      <c r="O391" s="4"/>
      <c r="P391" s="4"/>
      <c r="Q391" s="177"/>
      <c r="R391" s="177"/>
      <c r="S391" s="177"/>
      <c r="U391" s="4"/>
      <c r="V391" s="4"/>
      <c r="W391" s="4"/>
      <c r="X391" s="4"/>
      <c r="Y391" s="4"/>
      <c r="Z391" s="161"/>
      <c r="AH391" s="437"/>
      <c r="AI391" s="230"/>
      <c r="AW391" s="287"/>
      <c r="AX391" s="287"/>
      <c r="AY391" s="33"/>
      <c r="AZ391" s="33"/>
      <c r="BA391" s="33"/>
      <c r="BC391" s="91"/>
      <c r="BF391" s="202"/>
      <c r="BG391" s="202"/>
      <c r="BH391" s="202"/>
      <c r="BI391" s="202"/>
      <c r="BX391" s="4"/>
      <c r="BY391" s="4"/>
      <c r="BZ391" s="4"/>
      <c r="CA391" s="4"/>
      <c r="CB391" s="202"/>
      <c r="CR391" s="63"/>
      <c r="CS391" s="330"/>
      <c r="CT391" s="159"/>
    </row>
    <row r="392" spans="1:98" x14ac:dyDescent="0.25">
      <c r="A392" s="27"/>
      <c r="D392" s="147"/>
      <c r="E392" s="147"/>
      <c r="F392" s="147"/>
      <c r="G392" s="147"/>
      <c r="I392" s="4"/>
      <c r="J392" s="4"/>
      <c r="K392" s="4"/>
      <c r="L392" s="4"/>
      <c r="M392" s="4"/>
      <c r="O392" s="4"/>
      <c r="P392" s="4"/>
      <c r="Q392" s="177"/>
      <c r="R392" s="177"/>
      <c r="S392" s="177"/>
      <c r="U392" s="4"/>
      <c r="V392" s="4"/>
      <c r="W392" s="4"/>
      <c r="X392" s="4"/>
      <c r="Y392" s="4"/>
      <c r="Z392" s="161"/>
      <c r="AH392" s="437"/>
      <c r="AI392" s="230"/>
      <c r="AW392" s="287"/>
      <c r="AX392" s="287"/>
      <c r="AY392" s="33"/>
      <c r="AZ392" s="33"/>
      <c r="BA392" s="33"/>
      <c r="BC392" s="91"/>
      <c r="BF392" s="202"/>
      <c r="BG392" s="202"/>
      <c r="BH392" s="202"/>
      <c r="BI392" s="202"/>
      <c r="BX392" s="4"/>
      <c r="BY392" s="4"/>
      <c r="BZ392" s="4"/>
      <c r="CA392" s="4"/>
      <c r="CB392" s="202"/>
      <c r="CR392" s="63"/>
      <c r="CS392" s="330"/>
      <c r="CT392" s="159"/>
    </row>
    <row r="393" spans="1:98" x14ac:dyDescent="0.25">
      <c r="A393" s="27"/>
      <c r="D393" s="147"/>
      <c r="E393" s="8"/>
      <c r="F393" s="4"/>
      <c r="G393" s="147"/>
      <c r="I393" s="4"/>
      <c r="J393" s="4"/>
      <c r="K393" s="4"/>
      <c r="L393" s="4"/>
      <c r="M393" s="4"/>
      <c r="O393" s="4"/>
      <c r="P393" s="4"/>
      <c r="Q393" s="177"/>
      <c r="R393" s="177"/>
      <c r="S393" s="177"/>
      <c r="U393" s="4"/>
      <c r="V393" s="4"/>
      <c r="W393" s="4"/>
      <c r="X393" s="4"/>
      <c r="Y393" s="147"/>
      <c r="Z393" s="139"/>
      <c r="AH393" s="342"/>
      <c r="AI393" s="230"/>
      <c r="AW393" s="287"/>
      <c r="AX393" s="287"/>
      <c r="AY393" s="33"/>
      <c r="AZ393" s="33"/>
      <c r="BA393" s="33"/>
      <c r="BC393" s="91"/>
      <c r="CR393" s="307"/>
      <c r="CS393" s="283"/>
      <c r="CT393" s="335"/>
    </row>
    <row r="394" spans="1:98" x14ac:dyDescent="0.25">
      <c r="A394" s="27"/>
      <c r="D394" s="67"/>
      <c r="E394" s="64"/>
      <c r="F394" s="64"/>
      <c r="G394" s="67"/>
      <c r="I394" s="150"/>
      <c r="J394" s="59"/>
      <c r="K394" s="59"/>
      <c r="L394" s="60"/>
      <c r="M394" s="67"/>
      <c r="O394" s="59"/>
      <c r="P394" s="59"/>
      <c r="Q394" s="59"/>
      <c r="R394" s="59"/>
      <c r="S394" s="59"/>
      <c r="U394" s="4"/>
      <c r="V394" s="4"/>
      <c r="W394" s="4"/>
      <c r="X394" s="4"/>
      <c r="Y394" s="67"/>
      <c r="Z394" s="139"/>
      <c r="AH394" s="427"/>
      <c r="AI394" s="230"/>
      <c r="AW394" s="287"/>
      <c r="AX394" s="287"/>
      <c r="AY394" s="33"/>
      <c r="AZ394" s="33"/>
      <c r="BA394" s="33"/>
      <c r="BC394" s="91"/>
      <c r="CR394" s="113"/>
      <c r="CS394" s="256"/>
      <c r="CT394" s="338"/>
    </row>
    <row r="395" spans="1:98" x14ac:dyDescent="0.25">
      <c r="A395" s="27"/>
      <c r="D395" s="147"/>
      <c r="E395" s="147"/>
      <c r="F395" s="147"/>
      <c r="G395" s="147"/>
      <c r="I395" s="4"/>
      <c r="J395" s="4"/>
      <c r="K395" s="4"/>
      <c r="L395" s="4"/>
      <c r="M395" s="4"/>
      <c r="O395" s="4"/>
      <c r="P395" s="4"/>
      <c r="Q395" s="177"/>
      <c r="R395" s="177"/>
      <c r="S395" s="177"/>
      <c r="U395" s="4"/>
      <c r="V395" s="4"/>
      <c r="W395" s="4"/>
      <c r="X395" s="4"/>
      <c r="Y395" s="4"/>
      <c r="Z395" s="161"/>
      <c r="AH395" s="438"/>
      <c r="AI395" s="230"/>
      <c r="AW395" s="287"/>
      <c r="AX395" s="287"/>
      <c r="AY395" s="33"/>
      <c r="AZ395" s="33"/>
      <c r="BA395" s="33"/>
      <c r="BC395" s="91"/>
      <c r="BF395" s="202"/>
      <c r="BG395" s="202"/>
      <c r="BH395" s="202"/>
      <c r="BI395" s="202"/>
      <c r="BX395" s="4"/>
      <c r="BY395" s="4"/>
      <c r="BZ395" s="4"/>
      <c r="CA395" s="4"/>
      <c r="CB395" s="202"/>
      <c r="CR395" s="63"/>
      <c r="CS395" s="330"/>
      <c r="CT395" s="159"/>
    </row>
    <row r="396" spans="1:98" x14ac:dyDescent="0.25">
      <c r="A396" s="27"/>
      <c r="D396" s="67"/>
      <c r="E396" s="67"/>
      <c r="F396" s="67"/>
      <c r="G396" s="67"/>
      <c r="I396" s="4"/>
      <c r="J396" s="59"/>
      <c r="K396" s="59"/>
      <c r="L396" s="60"/>
      <c r="M396" s="60"/>
      <c r="O396" s="4"/>
      <c r="P396" s="59"/>
      <c r="Q396" s="59"/>
      <c r="R396" s="60"/>
      <c r="S396" s="60"/>
      <c r="U396" s="4"/>
      <c r="V396" s="4"/>
      <c r="W396" s="4"/>
      <c r="X396" s="4"/>
      <c r="Y396" s="67"/>
      <c r="Z396" s="139"/>
      <c r="AW396" s="287"/>
      <c r="AX396" s="287"/>
      <c r="AY396" s="33"/>
      <c r="AZ396" s="33"/>
      <c r="BA396" s="33"/>
      <c r="BC396" s="91"/>
      <c r="CR396" s="113"/>
      <c r="CS396" s="256"/>
      <c r="CT396" s="338"/>
    </row>
    <row r="397" spans="1:98" x14ac:dyDescent="0.25">
      <c r="A397" s="27"/>
      <c r="D397" s="67"/>
      <c r="E397" s="64"/>
      <c r="F397" s="64"/>
      <c r="G397" s="67"/>
      <c r="I397" s="4"/>
      <c r="J397" s="59"/>
      <c r="K397" s="59"/>
      <c r="L397" s="60"/>
      <c r="M397" s="60"/>
      <c r="O397" s="149"/>
      <c r="P397" s="59"/>
      <c r="Q397" s="59"/>
      <c r="R397" s="60"/>
      <c r="S397" s="60"/>
      <c r="U397" s="67"/>
      <c r="V397" s="4"/>
      <c r="W397" s="4"/>
      <c r="X397" s="4"/>
      <c r="Y397" s="151"/>
      <c r="Z397" s="131"/>
      <c r="AH397" s="437"/>
      <c r="AI397" s="262"/>
      <c r="AW397" s="287"/>
      <c r="AX397" s="287"/>
      <c r="AY397" s="33"/>
      <c r="AZ397" s="33"/>
      <c r="BA397" s="33"/>
      <c r="BC397" s="91"/>
      <c r="BG397" s="14"/>
      <c r="CR397" s="63"/>
      <c r="CS397" s="39"/>
      <c r="CT397" s="159"/>
    </row>
    <row r="398" spans="1:98" x14ac:dyDescent="0.25">
      <c r="A398" s="27"/>
      <c r="D398" s="147"/>
      <c r="E398" s="147"/>
      <c r="F398" s="147"/>
      <c r="G398" s="147"/>
      <c r="I398" s="4"/>
      <c r="J398" s="4"/>
      <c r="K398" s="4"/>
      <c r="L398" s="4"/>
      <c r="M398" s="4"/>
      <c r="O398" s="4"/>
      <c r="P398" s="4"/>
      <c r="Q398" s="177"/>
      <c r="R398" s="177"/>
      <c r="S398" s="177"/>
      <c r="U398" s="232"/>
      <c r="V398" s="4"/>
      <c r="W398" s="4"/>
      <c r="X398" s="4"/>
      <c r="Y398" s="4"/>
      <c r="Z398" s="161"/>
      <c r="AH398" s="342"/>
      <c r="AI398" s="230"/>
      <c r="AW398" s="287"/>
      <c r="AX398" s="287"/>
      <c r="AY398" s="33"/>
      <c r="AZ398" s="33"/>
      <c r="BA398" s="33"/>
      <c r="BC398" s="91"/>
      <c r="BF398" s="202"/>
      <c r="BG398" s="202"/>
      <c r="BH398" s="202"/>
      <c r="BI398" s="202"/>
      <c r="BX398" s="4"/>
      <c r="BY398" s="4"/>
      <c r="BZ398" s="4"/>
      <c r="CA398" s="4"/>
      <c r="CB398" s="202"/>
      <c r="CR398" s="63"/>
      <c r="CS398" s="330"/>
      <c r="CT398" s="159"/>
    </row>
    <row r="399" spans="1:98" x14ac:dyDescent="0.25">
      <c r="A399" s="27"/>
      <c r="D399" s="67"/>
      <c r="E399" s="67"/>
      <c r="F399" s="67"/>
      <c r="G399" s="67"/>
      <c r="I399" s="4"/>
      <c r="J399" s="59"/>
      <c r="K399" s="59"/>
      <c r="L399" s="60"/>
      <c r="M399" s="60"/>
      <c r="O399" s="4"/>
      <c r="P399" s="59"/>
      <c r="Q399" s="59"/>
      <c r="R399" s="60"/>
      <c r="S399" s="60"/>
      <c r="U399" s="4"/>
      <c r="V399" s="4"/>
      <c r="W399" s="4"/>
      <c r="X399" s="4"/>
      <c r="Y399" s="67"/>
      <c r="Z399" s="139"/>
      <c r="AW399" s="287"/>
      <c r="AX399" s="287"/>
      <c r="AY399" s="33"/>
      <c r="AZ399" s="33"/>
      <c r="BA399" s="33"/>
      <c r="BC399" s="91"/>
      <c r="CR399" s="113"/>
      <c r="CS399" s="256"/>
      <c r="CT399" s="338"/>
    </row>
    <row r="400" spans="1:98" x14ac:dyDescent="0.25">
      <c r="A400" s="27"/>
      <c r="D400" s="147"/>
      <c r="E400" s="147"/>
      <c r="F400" s="147"/>
      <c r="G400" s="147"/>
      <c r="I400" s="4"/>
      <c r="J400" s="4"/>
      <c r="K400" s="4"/>
      <c r="L400" s="4"/>
      <c r="M400" s="4"/>
      <c r="O400" s="4"/>
      <c r="P400" s="4"/>
      <c r="Q400" s="177"/>
      <c r="R400" s="177"/>
      <c r="S400" s="177"/>
      <c r="U400" s="4"/>
      <c r="V400" s="4"/>
      <c r="W400" s="4"/>
      <c r="X400" s="4"/>
      <c r="Y400" s="4"/>
      <c r="Z400" s="161"/>
      <c r="AH400" s="438"/>
      <c r="AI400" s="230"/>
      <c r="AW400" s="287"/>
      <c r="AX400" s="287"/>
      <c r="AY400" s="33"/>
      <c r="AZ400" s="33"/>
      <c r="BA400" s="33"/>
      <c r="BC400" s="91"/>
      <c r="BF400" s="202"/>
      <c r="BG400" s="202"/>
      <c r="BH400" s="202"/>
      <c r="BI400" s="202"/>
      <c r="BX400" s="4"/>
      <c r="BY400" s="4"/>
      <c r="BZ400" s="4"/>
      <c r="CA400" s="4"/>
      <c r="CB400" s="202"/>
      <c r="CR400" s="63"/>
      <c r="CS400" s="330"/>
      <c r="CT400" s="159"/>
    </row>
    <row r="401" spans="1:98" x14ac:dyDescent="0.25">
      <c r="A401" s="27"/>
      <c r="D401" s="67"/>
      <c r="E401" s="67"/>
      <c r="F401" s="67"/>
      <c r="G401" s="67"/>
      <c r="I401" s="151"/>
      <c r="J401" s="59"/>
      <c r="K401" s="59"/>
      <c r="L401" s="60"/>
      <c r="M401" s="60"/>
      <c r="O401" s="149"/>
      <c r="P401" s="59"/>
      <c r="Q401" s="59"/>
      <c r="R401" s="60"/>
      <c r="S401" s="60"/>
      <c r="U401" s="67"/>
      <c r="V401" s="4"/>
      <c r="W401" s="4"/>
      <c r="X401" s="4"/>
      <c r="Y401" s="125"/>
      <c r="Z401" s="139"/>
      <c r="AH401" s="427"/>
      <c r="AI401" s="262"/>
      <c r="AW401" s="287"/>
      <c r="AX401" s="287"/>
      <c r="AY401" s="33"/>
      <c r="AZ401" s="33"/>
      <c r="BA401" s="33"/>
      <c r="BC401" s="91"/>
      <c r="CR401" s="63"/>
      <c r="CS401" s="39"/>
      <c r="CT401" s="159"/>
    </row>
    <row r="402" spans="1:98" x14ac:dyDescent="0.25">
      <c r="A402" s="27"/>
      <c r="D402" s="67"/>
      <c r="E402" s="67"/>
      <c r="F402" s="67"/>
      <c r="G402" s="67"/>
      <c r="I402" s="4"/>
      <c r="J402" s="59"/>
      <c r="K402" s="59"/>
      <c r="L402" s="60"/>
      <c r="M402" s="60"/>
      <c r="O402" s="4"/>
      <c r="P402" s="59"/>
      <c r="Q402" s="59"/>
      <c r="R402" s="60"/>
      <c r="S402" s="60"/>
      <c r="U402" s="4"/>
      <c r="V402" s="4"/>
      <c r="W402" s="4"/>
      <c r="X402" s="4"/>
      <c r="Y402" s="125"/>
      <c r="Z402" s="131"/>
      <c r="AW402" s="287"/>
      <c r="AX402" s="287"/>
      <c r="AY402" s="33"/>
      <c r="AZ402" s="33"/>
      <c r="BA402" s="33"/>
      <c r="BC402" s="91"/>
      <c r="BF402" s="67"/>
      <c r="BG402" s="67"/>
      <c r="BH402" s="67"/>
      <c r="BI402" s="67"/>
      <c r="BO402" s="67"/>
      <c r="CA402" s="125"/>
      <c r="CB402" s="67"/>
      <c r="CR402" s="63"/>
      <c r="CS402" s="330"/>
      <c r="CT402" s="159"/>
    </row>
    <row r="403" spans="1:98" x14ac:dyDescent="0.25">
      <c r="A403" s="27"/>
      <c r="D403" s="67"/>
      <c r="E403" s="67"/>
      <c r="F403" s="67"/>
      <c r="G403" s="67"/>
      <c r="I403" s="4"/>
      <c r="J403" s="59"/>
      <c r="K403" s="59"/>
      <c r="L403" s="60"/>
      <c r="M403" s="60"/>
      <c r="O403" s="4"/>
      <c r="P403" s="59"/>
      <c r="Q403" s="59"/>
      <c r="R403" s="60"/>
      <c r="S403" s="60"/>
      <c r="U403" s="4"/>
      <c r="V403" s="4"/>
      <c r="W403" s="4"/>
      <c r="X403" s="4"/>
      <c r="Y403" s="67"/>
      <c r="Z403" s="139"/>
      <c r="AW403" s="287"/>
      <c r="AX403" s="287"/>
      <c r="AY403" s="33"/>
      <c r="AZ403" s="33"/>
      <c r="BA403" s="33"/>
      <c r="BC403" s="91"/>
      <c r="CR403" s="113"/>
      <c r="CS403" s="256"/>
      <c r="CT403" s="338"/>
    </row>
    <row r="404" spans="1:98" x14ac:dyDescent="0.25">
      <c r="A404" s="27"/>
      <c r="D404" s="59"/>
      <c r="E404" s="59"/>
      <c r="F404" s="59"/>
      <c r="G404" s="59"/>
      <c r="I404" s="64"/>
      <c r="J404" s="4"/>
      <c r="K404" s="4"/>
      <c r="L404" s="59"/>
      <c r="M404" s="67"/>
      <c r="O404" s="4"/>
      <c r="P404" s="59"/>
      <c r="Q404" s="59"/>
      <c r="R404" s="59"/>
      <c r="S404" s="59"/>
      <c r="U404" s="4"/>
      <c r="V404" s="4"/>
      <c r="W404" s="4"/>
      <c r="X404" s="4"/>
      <c r="Y404" s="59"/>
      <c r="Z404" s="139"/>
      <c r="AH404" s="242"/>
      <c r="AI404" s="230"/>
      <c r="AW404" s="287"/>
      <c r="AX404" s="287"/>
      <c r="AY404" s="33"/>
      <c r="AZ404" s="33"/>
      <c r="BA404" s="33"/>
      <c r="BC404" s="91"/>
      <c r="CR404" s="112"/>
      <c r="CS404" s="115"/>
      <c r="CT404" s="337"/>
    </row>
    <row r="405" spans="1:98" x14ac:dyDescent="0.25">
      <c r="A405" s="27"/>
      <c r="D405" s="59"/>
      <c r="E405" s="59"/>
      <c r="F405" s="59"/>
      <c r="G405" s="67"/>
      <c r="H405" s="230"/>
      <c r="I405" s="58"/>
      <c r="J405" s="4"/>
      <c r="K405" s="4"/>
      <c r="L405" s="4"/>
      <c r="M405" s="67"/>
      <c r="N405" s="230"/>
      <c r="O405" s="59"/>
      <c r="P405" s="4"/>
      <c r="Q405" s="4"/>
      <c r="R405" s="4"/>
      <c r="S405" s="4"/>
      <c r="T405" s="230"/>
      <c r="U405" s="59"/>
      <c r="V405" s="4"/>
      <c r="W405" s="4"/>
      <c r="X405" s="4"/>
      <c r="Y405" s="4"/>
      <c r="Z405" s="425"/>
      <c r="AA405" s="230"/>
      <c r="AB405" s="230"/>
      <c r="AC405" s="230"/>
      <c r="AD405" s="230"/>
      <c r="AE405" s="230"/>
      <c r="AF405" s="230"/>
      <c r="AG405" s="230"/>
      <c r="AH405" s="342"/>
      <c r="AI405" s="266"/>
      <c r="AJ405" s="230"/>
      <c r="AK405" s="230"/>
      <c r="AL405" s="230"/>
      <c r="AM405" s="230"/>
      <c r="AN405" s="230"/>
      <c r="AP405" s="276"/>
      <c r="AQ405" s="276"/>
      <c r="AR405" s="280"/>
      <c r="AS405" s="280"/>
      <c r="AT405" s="280"/>
      <c r="AV405" s="115"/>
      <c r="AW405" s="115"/>
      <c r="AX405" s="115"/>
      <c r="AY405" s="115"/>
      <c r="AZ405" s="115"/>
      <c r="BA405" s="33"/>
      <c r="BC405" s="91"/>
      <c r="CR405" s="63"/>
      <c r="CS405" s="330"/>
      <c r="CT405" s="159"/>
    </row>
    <row r="406" spans="1:98" x14ac:dyDescent="0.25">
      <c r="A406" s="27"/>
      <c r="D406" s="59"/>
      <c r="E406" s="59"/>
      <c r="F406" s="59"/>
      <c r="G406" s="59"/>
      <c r="I406" s="59"/>
      <c r="J406" s="59"/>
      <c r="K406" s="59"/>
      <c r="L406" s="60"/>
      <c r="M406" s="67"/>
      <c r="O406" s="4"/>
      <c r="P406" s="59"/>
      <c r="Q406" s="59"/>
      <c r="R406" s="60"/>
      <c r="S406" s="67"/>
      <c r="U406" s="59"/>
      <c r="V406" s="4"/>
      <c r="W406" s="4"/>
      <c r="X406" s="4"/>
      <c r="Y406" s="59"/>
      <c r="Z406" s="139"/>
      <c r="AH406" s="342"/>
      <c r="AI406" s="230"/>
      <c r="AW406" s="287"/>
      <c r="AX406" s="287"/>
      <c r="AY406" s="33"/>
      <c r="AZ406" s="33"/>
      <c r="BA406" s="33"/>
      <c r="BC406" s="91"/>
      <c r="BF406" s="62"/>
      <c r="BG406" s="74"/>
      <c r="BH406" s="73"/>
      <c r="BI406" s="62"/>
      <c r="BO406" s="62"/>
      <c r="BU406" s="62"/>
      <c r="CR406" s="112"/>
      <c r="CS406" s="115"/>
      <c r="CT406" s="337"/>
    </row>
    <row r="407" spans="1:98" x14ac:dyDescent="0.25">
      <c r="A407" s="27"/>
      <c r="D407" s="147"/>
      <c r="E407" s="147"/>
      <c r="F407" s="147"/>
      <c r="G407" s="147"/>
      <c r="I407" s="4"/>
      <c r="J407" s="4"/>
      <c r="K407" s="4"/>
      <c r="L407" s="4"/>
      <c r="M407" s="4"/>
      <c r="O407" s="4"/>
      <c r="P407" s="4"/>
      <c r="Q407" s="177"/>
      <c r="R407" s="177"/>
      <c r="S407" s="177"/>
      <c r="U407" s="4"/>
      <c r="V407" s="4"/>
      <c r="W407" s="4"/>
      <c r="X407" s="4"/>
      <c r="Y407" s="4"/>
      <c r="Z407" s="161"/>
      <c r="AH407" s="438"/>
      <c r="AI407" s="230"/>
      <c r="AW407" s="287"/>
      <c r="AX407" s="287"/>
      <c r="AY407" s="33"/>
      <c r="AZ407" s="33"/>
      <c r="BA407" s="33"/>
      <c r="BC407" s="91"/>
      <c r="BF407" s="202"/>
      <c r="BG407" s="202"/>
      <c r="BH407" s="202"/>
      <c r="BI407" s="202"/>
      <c r="BX407" s="4"/>
      <c r="BY407" s="4"/>
      <c r="BZ407" s="4"/>
      <c r="CA407" s="4"/>
      <c r="CB407" s="202"/>
      <c r="CR407" s="63"/>
      <c r="CS407" s="330"/>
      <c r="CT407" s="159"/>
    </row>
    <row r="408" spans="1:98" x14ac:dyDescent="0.25">
      <c r="A408" s="27"/>
      <c r="D408" s="67"/>
      <c r="E408" s="64"/>
      <c r="F408" s="64"/>
      <c r="G408" s="147"/>
      <c r="I408" s="149"/>
      <c r="J408" s="59"/>
      <c r="K408" s="59"/>
      <c r="L408" s="60"/>
      <c r="M408" s="60"/>
      <c r="O408" s="149"/>
      <c r="P408" s="59"/>
      <c r="Q408" s="59"/>
      <c r="R408" s="60"/>
      <c r="S408" s="60"/>
      <c r="U408" s="67"/>
      <c r="V408" s="4"/>
      <c r="W408" s="4"/>
      <c r="X408" s="4"/>
      <c r="Y408" s="67"/>
      <c r="Z408" s="139"/>
      <c r="AH408" s="427"/>
      <c r="AI408" s="262"/>
      <c r="AW408" s="287"/>
      <c r="AX408" s="287"/>
      <c r="AY408" s="33"/>
      <c r="AZ408" s="33"/>
      <c r="BA408" s="33"/>
      <c r="BC408" s="91"/>
      <c r="BG408" s="14"/>
      <c r="CR408" s="63"/>
      <c r="CS408" s="39"/>
      <c r="CT408" s="159"/>
    </row>
    <row r="409" spans="1:98" x14ac:dyDescent="0.25">
      <c r="A409" s="27"/>
      <c r="D409" s="67"/>
      <c r="E409" s="64"/>
      <c r="F409" s="64"/>
      <c r="G409" s="147"/>
      <c r="I409" s="150"/>
      <c r="J409" s="4"/>
      <c r="K409" s="59"/>
      <c r="L409" s="60"/>
      <c r="M409" s="60"/>
      <c r="O409" s="149"/>
      <c r="P409" s="59"/>
      <c r="Q409" s="59"/>
      <c r="R409" s="60"/>
      <c r="S409" s="60"/>
      <c r="U409" s="67"/>
      <c r="V409" s="4"/>
      <c r="W409" s="4"/>
      <c r="X409" s="4"/>
      <c r="Y409" s="67"/>
      <c r="Z409" s="139"/>
      <c r="AH409" s="427"/>
      <c r="AI409" s="262"/>
      <c r="AW409" s="287"/>
      <c r="AX409" s="287"/>
      <c r="AY409" s="33"/>
      <c r="AZ409" s="33"/>
      <c r="BA409" s="33"/>
      <c r="BC409" s="91"/>
      <c r="BG409" s="14"/>
      <c r="CR409" s="63"/>
      <c r="CS409" s="39"/>
      <c r="CT409" s="159"/>
    </row>
    <row r="410" spans="1:98" x14ac:dyDescent="0.25">
      <c r="A410" s="27"/>
      <c r="D410" s="67"/>
      <c r="E410" s="64"/>
      <c r="F410" s="64"/>
      <c r="G410" s="147"/>
      <c r="I410" s="64"/>
      <c r="J410" s="59"/>
      <c r="K410" s="59"/>
      <c r="L410" s="60"/>
      <c r="M410" s="60"/>
      <c r="O410" s="149"/>
      <c r="P410" s="59"/>
      <c r="Q410" s="59"/>
      <c r="R410" s="60"/>
      <c r="S410" s="60"/>
      <c r="U410" s="67"/>
      <c r="V410" s="4"/>
      <c r="W410" s="4"/>
      <c r="X410" s="4"/>
      <c r="Y410" s="67"/>
      <c r="Z410" s="139"/>
      <c r="AH410" s="427"/>
      <c r="AI410" s="262"/>
      <c r="AW410" s="287"/>
      <c r="AX410" s="287"/>
      <c r="AY410" s="33"/>
      <c r="AZ410" s="33"/>
      <c r="BA410" s="33"/>
      <c r="BC410" s="91"/>
      <c r="BG410" s="14"/>
      <c r="CR410" s="63"/>
      <c r="CS410" s="39"/>
      <c r="CT410" s="159"/>
    </row>
    <row r="411" spans="1:98" x14ac:dyDescent="0.25">
      <c r="A411" s="27"/>
      <c r="D411" s="173"/>
      <c r="E411" s="176"/>
      <c r="F411" s="176"/>
      <c r="G411" s="176"/>
      <c r="I411" s="174"/>
      <c r="J411" s="177"/>
      <c r="K411" s="173"/>
      <c r="L411" s="178"/>
      <c r="M411" s="178"/>
      <c r="O411" s="177"/>
      <c r="P411" s="177"/>
      <c r="Q411" s="177"/>
      <c r="R411" s="177"/>
      <c r="S411" s="177"/>
      <c r="U411" s="177"/>
      <c r="V411" s="177"/>
      <c r="W411" s="177"/>
      <c r="X411" s="177"/>
      <c r="Y411" s="176"/>
      <c r="Z411" s="426"/>
      <c r="AV411" s="182"/>
      <c r="AW411" s="182"/>
      <c r="AX411" s="182"/>
      <c r="AY411" s="182"/>
      <c r="AZ411" s="182"/>
      <c r="BA411" s="182"/>
      <c r="BB411" s="183"/>
      <c r="BC411" s="91"/>
      <c r="BF411" s="186"/>
      <c r="BG411" s="186"/>
      <c r="BH411" s="186"/>
      <c r="BI411" s="186"/>
      <c r="BJ411" s="186"/>
      <c r="BK411" s="186"/>
      <c r="BL411" s="184"/>
      <c r="BM411" s="184"/>
      <c r="BN411" s="184"/>
      <c r="BO411" s="184"/>
      <c r="BP411" s="184"/>
      <c r="BQ411" s="184"/>
      <c r="BR411" s="184"/>
      <c r="BS411" s="184"/>
      <c r="BT411" s="184"/>
      <c r="BU411" s="184"/>
      <c r="BV411" s="184"/>
      <c r="BW411" s="184"/>
      <c r="CR411" s="188"/>
      <c r="CS411" s="189"/>
      <c r="CT411" s="190"/>
    </row>
    <row r="412" spans="1:98" x14ac:dyDescent="0.25">
      <c r="A412" s="27"/>
      <c r="D412" s="67"/>
      <c r="E412" s="67"/>
      <c r="F412" s="67"/>
      <c r="G412" s="67"/>
      <c r="I412" s="4"/>
      <c r="J412" s="59"/>
      <c r="K412" s="59"/>
      <c r="L412" s="60"/>
      <c r="M412" s="60"/>
      <c r="O412" s="230"/>
      <c r="P412" s="59"/>
      <c r="Q412" s="59"/>
      <c r="R412" s="60"/>
      <c r="S412" s="60"/>
      <c r="U412" s="4"/>
      <c r="V412" s="4"/>
      <c r="W412" s="4"/>
      <c r="X412" s="4"/>
      <c r="Y412" s="125"/>
      <c r="Z412" s="131"/>
      <c r="AW412" s="287"/>
      <c r="AX412" s="287"/>
      <c r="AY412" s="33"/>
      <c r="AZ412" s="33"/>
      <c r="BA412" s="33"/>
      <c r="BC412" s="91"/>
      <c r="BF412" s="67"/>
      <c r="BG412" s="67"/>
      <c r="BH412" s="67"/>
      <c r="BI412" s="67"/>
      <c r="BO412" s="67"/>
      <c r="CA412" s="125"/>
      <c r="CB412" s="67"/>
      <c r="CR412" s="63"/>
      <c r="CS412" s="330"/>
      <c r="CT412" s="159"/>
    </row>
    <row r="413" spans="1:98" x14ac:dyDescent="0.25">
      <c r="A413" s="27"/>
      <c r="D413" s="173"/>
      <c r="E413" s="173"/>
      <c r="F413" s="176"/>
      <c r="G413" s="175"/>
      <c r="I413" s="177"/>
      <c r="J413" s="177"/>
      <c r="K413" s="173"/>
      <c r="L413" s="178"/>
      <c r="M413" s="178"/>
      <c r="O413" s="233"/>
      <c r="P413" s="177"/>
      <c r="Q413" s="177"/>
      <c r="R413" s="177"/>
      <c r="S413" s="177"/>
      <c r="U413" s="177"/>
      <c r="V413" s="177"/>
      <c r="W413" s="177"/>
      <c r="X413" s="177"/>
      <c r="Y413" s="177"/>
      <c r="Z413" s="426"/>
      <c r="AV413" s="182"/>
      <c r="AW413" s="182"/>
      <c r="AX413" s="182"/>
      <c r="AY413" s="182"/>
      <c r="AZ413" s="182"/>
      <c r="BA413" s="182"/>
      <c r="BB413" s="183"/>
      <c r="BC413" s="91"/>
      <c r="BF413" s="186"/>
      <c r="BG413" s="186"/>
      <c r="BH413" s="186"/>
      <c r="BI413" s="186"/>
      <c r="BJ413" s="186"/>
      <c r="BK413" s="186"/>
      <c r="BL413" s="184"/>
      <c r="BM413" s="184"/>
      <c r="BN413" s="184"/>
      <c r="BO413" s="184"/>
      <c r="BP413" s="184"/>
      <c r="BQ413" s="184"/>
      <c r="BR413" s="184"/>
      <c r="BS413" s="184"/>
      <c r="BT413" s="184"/>
      <c r="BU413" s="184"/>
      <c r="BV413" s="184"/>
      <c r="BW413" s="184"/>
      <c r="CR413" s="188"/>
      <c r="CS413" s="189"/>
      <c r="CT413" s="190"/>
    </row>
    <row r="414" spans="1:98" x14ac:dyDescent="0.25">
      <c r="A414" s="27"/>
      <c r="D414" s="59"/>
      <c r="E414" s="59"/>
      <c r="F414" s="59"/>
      <c r="G414" s="150"/>
      <c r="I414" s="58"/>
      <c r="J414" s="59"/>
      <c r="K414" s="59"/>
      <c r="L414" s="60"/>
      <c r="M414" s="60"/>
      <c r="O414" s="220"/>
      <c r="P414" s="177"/>
      <c r="Q414" s="4"/>
      <c r="R414" s="4"/>
      <c r="S414" s="4"/>
      <c r="U414" s="59"/>
      <c r="V414" s="177"/>
      <c r="W414" s="4"/>
      <c r="X414" s="4"/>
      <c r="Y414" s="4"/>
      <c r="Z414" s="425"/>
      <c r="AW414" s="33"/>
      <c r="AX414" s="33"/>
      <c r="AY414" s="33"/>
      <c r="AZ414" s="33"/>
      <c r="BA414" s="33"/>
      <c r="BC414" s="91"/>
      <c r="CR414" s="63"/>
      <c r="CS414" s="330"/>
      <c r="CT414" s="159"/>
    </row>
    <row r="415" spans="1:98" x14ac:dyDescent="0.25">
      <c r="A415" s="27"/>
      <c r="D415" s="67"/>
      <c r="E415" s="72"/>
      <c r="F415" s="72"/>
      <c r="G415" s="67"/>
      <c r="I415" s="150"/>
      <c r="J415" s="4"/>
      <c r="K415" s="4"/>
      <c r="L415" s="4"/>
      <c r="M415" s="4"/>
      <c r="P415" s="4"/>
      <c r="Q415" s="67"/>
      <c r="R415" s="67"/>
      <c r="S415" s="67"/>
      <c r="U415" s="67"/>
      <c r="V415" s="4"/>
      <c r="W415" s="4"/>
      <c r="X415" s="4"/>
      <c r="Y415" s="67"/>
      <c r="Z415" s="131"/>
      <c r="AW415" s="287"/>
      <c r="AX415" s="287"/>
      <c r="AY415" s="33"/>
      <c r="AZ415" s="33"/>
      <c r="BA415" s="33"/>
      <c r="BC415" s="91"/>
      <c r="CR415" s="69"/>
      <c r="CS415" s="326"/>
      <c r="CT415" s="339"/>
    </row>
    <row r="416" spans="1:98" x14ac:dyDescent="0.25">
      <c r="A416" s="27"/>
      <c r="D416" s="59"/>
      <c r="E416" s="59"/>
      <c r="F416" s="59"/>
      <c r="G416" s="59"/>
      <c r="I416" s="203"/>
      <c r="J416" s="204"/>
      <c r="K416" s="205"/>
      <c r="L416" s="205"/>
      <c r="M416" s="206"/>
      <c r="P416" s="59"/>
      <c r="Q416" s="59"/>
      <c r="R416" s="59"/>
      <c r="S416" s="59"/>
      <c r="U416" s="205"/>
      <c r="V416" s="205"/>
      <c r="W416" s="205"/>
      <c r="X416" s="203"/>
      <c r="Y416" s="59"/>
      <c r="Z416" s="139"/>
      <c r="AH416" s="242"/>
      <c r="AI416" s="230"/>
      <c r="AW416" s="287"/>
      <c r="AX416" s="287"/>
      <c r="AY416" s="33"/>
      <c r="AZ416" s="33"/>
      <c r="BA416" s="33"/>
      <c r="BC416" s="91"/>
      <c r="CR416" s="112"/>
      <c r="CS416" s="115"/>
      <c r="CT416" s="337"/>
    </row>
    <row r="417" spans="1:98" x14ac:dyDescent="0.25">
      <c r="A417" s="27"/>
      <c r="D417" s="59"/>
      <c r="E417" s="59"/>
      <c r="F417" s="59"/>
      <c r="G417" s="59"/>
      <c r="I417" s="203"/>
      <c r="J417" s="204"/>
      <c r="K417" s="205"/>
      <c r="L417" s="205"/>
      <c r="M417" s="206"/>
      <c r="P417" s="59"/>
      <c r="Q417" s="59"/>
      <c r="R417" s="59"/>
      <c r="S417" s="59"/>
      <c r="U417" s="205"/>
      <c r="V417" s="205"/>
      <c r="W417" s="205"/>
      <c r="X417" s="203"/>
      <c r="Y417" s="59"/>
      <c r="Z417" s="139"/>
      <c r="AH417" s="242"/>
      <c r="AI417" s="230"/>
      <c r="AW417" s="287"/>
      <c r="AX417" s="287"/>
      <c r="AY417" s="33"/>
      <c r="AZ417" s="33"/>
      <c r="BA417" s="33"/>
      <c r="BC417" s="91"/>
      <c r="CR417" s="112"/>
      <c r="CS417" s="115"/>
      <c r="CT417" s="337"/>
    </row>
    <row r="418" spans="1:98" x14ac:dyDescent="0.25">
      <c r="A418" s="27"/>
      <c r="D418" s="59"/>
      <c r="E418" s="59"/>
      <c r="F418" s="59"/>
      <c r="G418" s="59"/>
      <c r="I418" s="203"/>
      <c r="J418" s="204"/>
      <c r="K418" s="205"/>
      <c r="L418" s="205"/>
      <c r="M418" s="206"/>
      <c r="P418" s="59"/>
      <c r="Q418" s="59"/>
      <c r="R418" s="59"/>
      <c r="S418" s="59"/>
      <c r="U418" s="205"/>
      <c r="V418" s="205"/>
      <c r="W418" s="205"/>
      <c r="X418" s="203"/>
      <c r="Y418" s="59"/>
      <c r="Z418" s="139"/>
      <c r="AH418" s="242"/>
      <c r="AI418" s="230"/>
      <c r="AW418" s="287"/>
      <c r="AX418" s="287"/>
      <c r="AY418" s="33"/>
      <c r="AZ418" s="33"/>
      <c r="BA418" s="33"/>
      <c r="BC418" s="91"/>
      <c r="CR418" s="112"/>
      <c r="CS418" s="115"/>
      <c r="CT418" s="337"/>
    </row>
    <row r="419" spans="1:98" x14ac:dyDescent="0.25">
      <c r="A419" s="27"/>
      <c r="D419" s="67"/>
      <c r="E419" s="72"/>
      <c r="F419" s="72"/>
      <c r="G419" s="67"/>
      <c r="I419" s="150"/>
      <c r="J419" s="4"/>
      <c r="K419" s="64"/>
      <c r="L419" s="4"/>
      <c r="M419" s="4"/>
      <c r="P419" s="4"/>
      <c r="Q419" s="67"/>
      <c r="R419" s="67"/>
      <c r="S419" s="67"/>
      <c r="U419" s="67"/>
      <c r="V419" s="4"/>
      <c r="W419" s="4"/>
      <c r="X419" s="4"/>
      <c r="Y419" s="67"/>
      <c r="Z419" s="131"/>
      <c r="AW419" s="287"/>
      <c r="AX419" s="287"/>
      <c r="AY419" s="33"/>
      <c r="AZ419" s="33"/>
      <c r="BA419" s="33"/>
      <c r="BC419" s="91"/>
      <c r="CR419" s="69"/>
      <c r="CS419" s="326"/>
      <c r="CT419" s="339"/>
    </row>
    <row r="420" spans="1:98" x14ac:dyDescent="0.25">
      <c r="A420" s="27"/>
      <c r="D420" s="147"/>
      <c r="E420" s="147"/>
      <c r="F420" s="147"/>
      <c r="G420" s="147"/>
      <c r="I420" s="4"/>
      <c r="J420" s="4"/>
      <c r="K420" s="4"/>
      <c r="L420" s="60"/>
      <c r="M420" s="60"/>
      <c r="P420" s="4"/>
      <c r="Q420" s="59"/>
      <c r="R420" s="60"/>
      <c r="S420" s="60"/>
      <c r="U420" s="147"/>
      <c r="V420" s="4"/>
      <c r="W420" s="4"/>
      <c r="X420" s="4"/>
      <c r="Y420" s="147"/>
      <c r="Z420" s="139"/>
      <c r="AH420" s="428"/>
      <c r="AW420" s="287"/>
      <c r="AX420" s="287"/>
      <c r="AY420" s="33"/>
      <c r="AZ420" s="33"/>
      <c r="BA420" s="33"/>
      <c r="BC420" s="91"/>
      <c r="CR420" s="307"/>
      <c r="CS420" s="283"/>
      <c r="CT420" s="335"/>
    </row>
    <row r="421" spans="1:98" x14ac:dyDescent="0.25">
      <c r="A421" s="27"/>
      <c r="D421" s="147"/>
      <c r="E421" s="147"/>
      <c r="F421" s="147"/>
      <c r="G421" s="147"/>
      <c r="I421" s="4"/>
      <c r="J421" s="150"/>
      <c r="K421" s="59"/>
      <c r="L421" s="60"/>
      <c r="M421" s="60"/>
      <c r="P421" s="4"/>
      <c r="Q421" s="59"/>
      <c r="R421" s="60"/>
      <c r="S421" s="60"/>
      <c r="U421" s="4"/>
      <c r="V421" s="4"/>
      <c r="W421" s="4"/>
      <c r="X421" s="4"/>
      <c r="Y421" s="147"/>
      <c r="Z421" s="139"/>
      <c r="AH421" s="428"/>
      <c r="AI421" s="230"/>
      <c r="AW421" s="287"/>
      <c r="AX421" s="287"/>
      <c r="AY421" s="33"/>
      <c r="AZ421" s="33"/>
      <c r="BA421" s="33"/>
      <c r="BC421" s="91"/>
      <c r="BG421" s="14"/>
      <c r="BH421" s="147"/>
      <c r="BI421" s="147"/>
      <c r="BS421" s="147"/>
      <c r="CR421" s="63"/>
      <c r="CS421" s="39"/>
      <c r="CT421" s="159"/>
    </row>
    <row r="422" spans="1:98" x14ac:dyDescent="0.25">
      <c r="A422" s="27"/>
      <c r="D422" s="147"/>
      <c r="E422" s="147"/>
      <c r="F422" s="147"/>
      <c r="G422" s="147"/>
      <c r="I422" s="4"/>
      <c r="J422" s="4"/>
      <c r="K422" s="4"/>
      <c r="L422" s="60"/>
      <c r="M422" s="60"/>
      <c r="P422" s="4"/>
      <c r="Q422" s="59"/>
      <c r="R422" s="60"/>
      <c r="S422" s="60"/>
      <c r="U422" s="147"/>
      <c r="V422" s="4"/>
      <c r="W422" s="4"/>
      <c r="X422" s="147"/>
      <c r="Y422" s="4"/>
      <c r="Z422" s="161"/>
      <c r="AH422" s="428"/>
      <c r="AW422" s="287"/>
      <c r="AX422" s="287"/>
      <c r="AY422" s="33"/>
      <c r="AZ422" s="33"/>
      <c r="BA422" s="33"/>
      <c r="BC422" s="91"/>
      <c r="CR422" s="307"/>
      <c r="CS422" s="283"/>
      <c r="CT422" s="335"/>
    </row>
    <row r="423" spans="1:98" x14ac:dyDescent="0.25">
      <c r="A423" s="27"/>
      <c r="D423" s="166"/>
      <c r="E423" s="147"/>
      <c r="F423" s="147"/>
      <c r="G423" s="147"/>
      <c r="I423" s="4"/>
      <c r="J423" s="150"/>
      <c r="K423" s="59"/>
      <c r="L423" s="60"/>
      <c r="M423" s="60"/>
      <c r="Q423" s="220"/>
      <c r="R423" s="246"/>
      <c r="S423" s="246"/>
      <c r="U423" s="4"/>
      <c r="V423" s="232"/>
      <c r="W423" s="59"/>
      <c r="X423" s="60"/>
      <c r="Y423" s="60"/>
      <c r="Z423" s="161"/>
      <c r="AH423" s="438"/>
      <c r="AI423" s="264"/>
      <c r="AO423" s="274"/>
      <c r="AP423" s="279"/>
      <c r="AQ423" s="279"/>
      <c r="AR423" s="164"/>
      <c r="AS423" s="164"/>
      <c r="AW423" s="287"/>
      <c r="AX423" s="287"/>
      <c r="AY423" s="33"/>
      <c r="AZ423" s="33"/>
      <c r="BA423" s="33"/>
      <c r="BC423" s="91"/>
      <c r="CR423" s="63"/>
      <c r="CS423" s="39"/>
      <c r="CT423" s="159"/>
    </row>
    <row r="424" spans="1:98" x14ac:dyDescent="0.25">
      <c r="A424" s="27"/>
      <c r="D424" s="147"/>
      <c r="E424" s="147"/>
      <c r="F424" s="147"/>
      <c r="G424" s="147"/>
      <c r="I424" s="4"/>
      <c r="J424" s="4"/>
      <c r="K424" s="4"/>
      <c r="L424" s="60"/>
      <c r="M424" s="60"/>
      <c r="P424" s="4"/>
      <c r="Q424" s="59"/>
      <c r="R424" s="60"/>
      <c r="S424" s="60"/>
      <c r="U424" s="147"/>
      <c r="W424" s="4"/>
      <c r="X424" s="4"/>
      <c r="Y424" s="147"/>
      <c r="Z424" s="139"/>
      <c r="AH424" s="428"/>
      <c r="AW424" s="287"/>
      <c r="AX424" s="287"/>
      <c r="AY424" s="33"/>
      <c r="AZ424" s="33"/>
      <c r="BA424" s="33"/>
      <c r="BC424" s="91"/>
      <c r="CR424" s="307"/>
      <c r="CS424" s="283"/>
      <c r="CT424" s="335"/>
    </row>
    <row r="425" spans="1:98" x14ac:dyDescent="0.25">
      <c r="A425" s="27"/>
      <c r="D425" s="67"/>
      <c r="E425" s="64"/>
      <c r="F425" s="64"/>
      <c r="G425" s="147"/>
      <c r="I425" s="4"/>
      <c r="J425" s="59"/>
      <c r="K425" s="59"/>
      <c r="L425" s="60"/>
      <c r="M425" s="60"/>
      <c r="O425" s="237"/>
      <c r="P425" s="59"/>
      <c r="Q425" s="59"/>
      <c r="R425" s="60"/>
      <c r="S425" s="60"/>
      <c r="U425" s="67"/>
      <c r="V425" s="230"/>
      <c r="W425" s="4"/>
      <c r="X425" s="4"/>
      <c r="Y425" s="67"/>
      <c r="Z425" s="139"/>
      <c r="AH425" s="427"/>
      <c r="AI425" s="262"/>
      <c r="AW425" s="287"/>
      <c r="AX425" s="287"/>
      <c r="AY425" s="33"/>
      <c r="AZ425" s="33"/>
      <c r="BA425" s="33"/>
      <c r="BC425" s="91"/>
      <c r="BG425" s="14"/>
      <c r="CR425" s="63"/>
      <c r="CS425" s="39"/>
      <c r="CT425" s="159"/>
    </row>
    <row r="426" spans="1:98" x14ac:dyDescent="0.25">
      <c r="A426" s="27"/>
      <c r="D426" s="67"/>
      <c r="E426" s="64"/>
      <c r="F426" s="64"/>
      <c r="G426" s="147"/>
      <c r="I426" s="59"/>
      <c r="J426" s="59"/>
      <c r="K426" s="59"/>
      <c r="L426" s="60"/>
      <c r="M426" s="60"/>
      <c r="O426" s="237"/>
      <c r="P426" s="59"/>
      <c r="Q426" s="59"/>
      <c r="R426" s="60"/>
      <c r="S426" s="60"/>
      <c r="U426" s="67"/>
      <c r="V426" s="230"/>
      <c r="W426" s="4"/>
      <c r="X426" s="4"/>
      <c r="Y426" s="67"/>
      <c r="Z426" s="139"/>
      <c r="AH426" s="427"/>
      <c r="AI426" s="262"/>
      <c r="AW426" s="287"/>
      <c r="AX426" s="287"/>
      <c r="AY426" s="33"/>
      <c r="AZ426" s="33"/>
      <c r="BA426" s="33"/>
      <c r="BC426" s="91"/>
      <c r="BG426" s="14"/>
      <c r="CR426" s="63"/>
      <c r="CS426" s="39"/>
      <c r="CT426" s="159"/>
    </row>
    <row r="427" spans="1:98" x14ac:dyDescent="0.25">
      <c r="A427" s="27"/>
      <c r="D427" s="147"/>
      <c r="E427" s="147"/>
      <c r="F427" s="147"/>
      <c r="G427" s="147"/>
      <c r="I427" s="4"/>
      <c r="J427" s="64"/>
      <c r="K427" s="59"/>
      <c r="L427" s="60"/>
      <c r="M427" s="60"/>
      <c r="P427" s="4"/>
      <c r="Q427" s="59"/>
      <c r="R427" s="60"/>
      <c r="S427" s="60"/>
      <c r="U427" s="147"/>
      <c r="V427" s="230"/>
      <c r="W427" s="4"/>
      <c r="X427" s="60"/>
      <c r="Y427" s="60"/>
      <c r="Z427" s="161"/>
      <c r="AH427" s="429"/>
      <c r="AI427" s="230"/>
      <c r="AW427" s="287"/>
      <c r="AX427" s="287"/>
      <c r="AY427" s="33"/>
      <c r="AZ427" s="33"/>
      <c r="BA427" s="33"/>
      <c r="BC427" s="91"/>
      <c r="CR427" s="320"/>
      <c r="CS427" s="283"/>
      <c r="CT427" s="335"/>
    </row>
    <row r="428" spans="1:98" x14ac:dyDescent="0.25">
      <c r="A428" s="27"/>
      <c r="D428" s="59"/>
      <c r="E428" s="59"/>
      <c r="F428" s="59"/>
      <c r="G428" s="64"/>
      <c r="I428" s="152"/>
      <c r="J428" s="4"/>
      <c r="K428" s="59"/>
      <c r="L428" s="60"/>
      <c r="M428" s="60"/>
      <c r="P428" s="177"/>
      <c r="Q428" s="177"/>
      <c r="R428" s="177"/>
      <c r="S428" s="177"/>
      <c r="U428" s="4"/>
      <c r="W428" s="177"/>
      <c r="X428" s="177"/>
      <c r="Y428" s="177"/>
      <c r="Z428" s="426"/>
      <c r="AW428" s="33"/>
      <c r="AX428" s="33"/>
      <c r="AY428" s="33"/>
      <c r="AZ428" s="33"/>
      <c r="BA428" s="33"/>
      <c r="BC428" s="91"/>
      <c r="BF428" s="62"/>
      <c r="BG428" s="62"/>
      <c r="BH428" s="62"/>
      <c r="BI428" s="62"/>
      <c r="BJ428" s="62"/>
      <c r="BK428" s="62"/>
      <c r="CR428" s="63"/>
      <c r="CS428" s="39"/>
      <c r="CT428" s="159"/>
    </row>
    <row r="429" spans="1:98" x14ac:dyDescent="0.25">
      <c r="A429" s="27"/>
      <c r="D429" s="59"/>
      <c r="E429" s="64"/>
      <c r="F429" s="64"/>
      <c r="G429" s="67"/>
      <c r="H429" s="230"/>
      <c r="I429" s="4"/>
      <c r="J429" s="4"/>
      <c r="K429" s="4"/>
      <c r="L429" s="4"/>
      <c r="M429" s="4"/>
      <c r="N429" s="230"/>
      <c r="O429" s="230"/>
      <c r="P429" s="4"/>
      <c r="Q429" s="4"/>
      <c r="R429" s="4"/>
      <c r="S429" s="4"/>
      <c r="T429" s="230"/>
      <c r="U429" s="4"/>
      <c r="V429" s="230"/>
      <c r="W429" s="4"/>
      <c r="X429" s="4"/>
      <c r="Y429" s="4"/>
      <c r="Z429" s="139"/>
      <c r="AA429" s="230"/>
      <c r="AB429" s="230"/>
      <c r="AC429" s="230"/>
      <c r="AD429" s="230"/>
      <c r="AE429" s="230"/>
      <c r="AF429" s="230"/>
      <c r="AG429" s="230"/>
      <c r="AH429" s="342"/>
      <c r="AI429" s="269"/>
      <c r="AJ429" s="239"/>
      <c r="AK429" s="230"/>
      <c r="AL429" s="230"/>
      <c r="AM429" s="230"/>
      <c r="AN429" s="230"/>
      <c r="AP429" s="276"/>
      <c r="AQ429" s="276"/>
      <c r="AR429" s="280"/>
      <c r="AS429" s="280"/>
      <c r="AT429" s="280"/>
      <c r="AV429" s="115"/>
      <c r="AW429" s="115"/>
      <c r="AX429" s="115"/>
      <c r="AY429" s="115"/>
      <c r="AZ429" s="115"/>
      <c r="BA429" s="33"/>
      <c r="BC429" s="91"/>
      <c r="CR429" s="63"/>
      <c r="CS429" s="330"/>
      <c r="CT429" s="159"/>
    </row>
    <row r="430" spans="1:98" x14ac:dyDescent="0.25">
      <c r="A430" s="27"/>
      <c r="D430" s="147"/>
      <c r="E430" s="147"/>
      <c r="F430" s="147"/>
      <c r="G430" s="147"/>
      <c r="I430" s="4"/>
      <c r="J430" s="64"/>
      <c r="K430" s="59"/>
      <c r="L430" s="60"/>
      <c r="M430" s="60"/>
      <c r="P430" s="4"/>
      <c r="Q430" s="59"/>
      <c r="R430" s="60"/>
      <c r="S430" s="60"/>
      <c r="U430" s="147"/>
      <c r="V430" s="230"/>
      <c r="W430" s="4"/>
      <c r="X430" s="60"/>
      <c r="Y430" s="60"/>
      <c r="Z430" s="161"/>
      <c r="AH430" s="429"/>
      <c r="AI430" s="230"/>
      <c r="AW430" s="287"/>
      <c r="AX430" s="287"/>
      <c r="AY430" s="33"/>
      <c r="AZ430" s="33"/>
      <c r="BA430" s="33"/>
      <c r="BC430" s="91"/>
      <c r="CR430" s="320"/>
      <c r="CS430" s="283"/>
      <c r="CT430" s="335"/>
    </row>
    <row r="431" spans="1:98" x14ac:dyDescent="0.25">
      <c r="A431" s="27"/>
      <c r="D431" s="173"/>
      <c r="E431" s="173"/>
      <c r="F431" s="176"/>
      <c r="G431" s="175"/>
      <c r="I431" s="177"/>
      <c r="J431" s="177"/>
      <c r="K431" s="173"/>
      <c r="L431" s="178"/>
      <c r="M431" s="178"/>
      <c r="O431" s="233"/>
      <c r="P431" s="177"/>
      <c r="Q431" s="177"/>
      <c r="R431" s="177"/>
      <c r="S431" s="177"/>
      <c r="U431" s="177"/>
      <c r="V431" s="233"/>
      <c r="W431" s="177"/>
      <c r="X431" s="177"/>
      <c r="Y431" s="177"/>
      <c r="Z431" s="426"/>
      <c r="AV431" s="182"/>
      <c r="AW431" s="182"/>
      <c r="AX431" s="182"/>
      <c r="AY431" s="182"/>
      <c r="AZ431" s="182"/>
      <c r="BA431" s="182"/>
      <c r="BB431" s="183"/>
      <c r="BC431" s="91"/>
      <c r="BF431" s="186"/>
      <c r="BG431" s="186"/>
      <c r="BH431" s="186"/>
      <c r="BI431" s="186"/>
      <c r="BJ431" s="186"/>
      <c r="BK431" s="186"/>
      <c r="BL431" s="184"/>
      <c r="BM431" s="184"/>
      <c r="BN431" s="184"/>
      <c r="BO431" s="184"/>
      <c r="BP431" s="184"/>
      <c r="BQ431" s="184"/>
      <c r="BR431" s="184"/>
      <c r="BS431" s="184"/>
      <c r="BT431" s="184"/>
      <c r="BU431" s="184"/>
      <c r="BV431" s="184"/>
      <c r="BW431" s="184"/>
      <c r="CR431" s="188"/>
      <c r="CS431" s="189"/>
      <c r="CT431" s="190"/>
    </row>
    <row r="432" spans="1:98" x14ac:dyDescent="0.25">
      <c r="A432" s="27"/>
      <c r="D432" s="67"/>
      <c r="E432" s="67"/>
      <c r="F432" s="67"/>
      <c r="G432" s="67"/>
      <c r="I432" s="4"/>
      <c r="J432" s="59"/>
      <c r="K432" s="59"/>
      <c r="L432" s="60"/>
      <c r="M432" s="60"/>
      <c r="O432" s="237"/>
      <c r="P432" s="59"/>
      <c r="Q432" s="59"/>
      <c r="R432" s="60"/>
      <c r="S432" s="60"/>
      <c r="U432" s="67"/>
      <c r="V432" s="4"/>
      <c r="W432" s="4"/>
      <c r="X432" s="4"/>
      <c r="Y432" s="125"/>
      <c r="Z432" s="139"/>
      <c r="AH432" s="427"/>
      <c r="AI432" s="262"/>
      <c r="AW432" s="287"/>
      <c r="AX432" s="287"/>
      <c r="AY432" s="33"/>
      <c r="AZ432" s="33"/>
      <c r="BA432" s="33"/>
      <c r="BC432" s="91"/>
      <c r="CR432" s="63"/>
      <c r="CS432" s="39"/>
      <c r="CT432" s="159"/>
    </row>
    <row r="433" spans="1:98" x14ac:dyDescent="0.25">
      <c r="A433" s="27"/>
      <c r="D433" s="147"/>
      <c r="E433" s="147"/>
      <c r="F433" s="147"/>
      <c r="G433" s="147"/>
      <c r="I433" s="4"/>
      <c r="J433" s="64"/>
      <c r="K433" s="59"/>
      <c r="L433" s="60"/>
      <c r="M433" s="60"/>
      <c r="P433" s="4"/>
      <c r="Q433" s="59"/>
      <c r="R433" s="60"/>
      <c r="S433" s="60"/>
      <c r="U433" s="147"/>
      <c r="V433" s="4"/>
      <c r="W433" s="4"/>
      <c r="X433" s="60"/>
      <c r="Y433" s="60"/>
      <c r="Z433" s="161"/>
      <c r="AH433" s="429"/>
      <c r="AI433" s="230"/>
      <c r="AW433" s="287"/>
      <c r="AX433" s="287"/>
      <c r="AY433" s="33"/>
      <c r="AZ433" s="33"/>
      <c r="BA433" s="33"/>
      <c r="BC433" s="91"/>
      <c r="CR433" s="320"/>
      <c r="CS433" s="283"/>
      <c r="CT433" s="335"/>
    </row>
    <row r="434" spans="1:98" x14ac:dyDescent="0.25">
      <c r="A434" s="27"/>
      <c r="D434" s="147"/>
      <c r="E434" s="147"/>
      <c r="F434" s="147"/>
      <c r="G434" s="147"/>
      <c r="I434" s="4"/>
      <c r="J434" s="64"/>
      <c r="K434" s="59"/>
      <c r="L434" s="60"/>
      <c r="M434" s="60"/>
      <c r="P434" s="4"/>
      <c r="Q434" s="59"/>
      <c r="R434" s="60"/>
      <c r="S434" s="60"/>
      <c r="U434" s="147"/>
      <c r="V434" s="4"/>
      <c r="W434" s="4"/>
      <c r="X434" s="60"/>
      <c r="Y434" s="60"/>
      <c r="Z434" s="161"/>
      <c r="AH434" s="161"/>
      <c r="AI434" s="230"/>
      <c r="AW434" s="287"/>
      <c r="AX434" s="287"/>
      <c r="AY434" s="33"/>
      <c r="AZ434" s="33"/>
      <c r="BA434" s="33"/>
      <c r="BC434" s="91"/>
      <c r="CR434" s="320"/>
      <c r="CS434" s="283"/>
      <c r="CT434" s="335"/>
    </row>
    <row r="435" spans="1:98" x14ac:dyDescent="0.25">
      <c r="A435" s="27"/>
      <c r="D435" s="147"/>
      <c r="E435" s="147"/>
      <c r="F435" s="147"/>
      <c r="G435" s="147"/>
      <c r="I435" s="4"/>
      <c r="J435" s="4"/>
      <c r="K435" s="4"/>
      <c r="L435" s="4"/>
      <c r="M435" s="60"/>
      <c r="P435" s="4"/>
      <c r="Q435" s="59"/>
      <c r="R435" s="60"/>
      <c r="S435" s="60"/>
      <c r="U435" s="147"/>
      <c r="V435" s="4"/>
      <c r="W435" s="4"/>
      <c r="X435" s="4"/>
      <c r="Y435" s="60"/>
      <c r="Z435" s="161"/>
      <c r="AH435" s="428"/>
      <c r="AW435" s="287"/>
      <c r="AX435" s="287"/>
      <c r="AY435" s="33"/>
      <c r="AZ435" s="33"/>
      <c r="BA435" s="33"/>
      <c r="BC435" s="91"/>
      <c r="CR435" s="307"/>
      <c r="CS435" s="283"/>
      <c r="CT435" s="335"/>
    </row>
    <row r="436" spans="1:98" x14ac:dyDescent="0.25">
      <c r="A436" s="27"/>
      <c r="D436" s="59"/>
      <c r="E436" s="59"/>
      <c r="F436" s="59"/>
      <c r="G436" s="67"/>
      <c r="H436" s="230"/>
      <c r="I436" s="4"/>
      <c r="J436" s="4"/>
      <c r="K436" s="4"/>
      <c r="L436" s="60"/>
      <c r="M436" s="60"/>
      <c r="N436" s="230"/>
      <c r="O436" s="230"/>
      <c r="P436" s="59"/>
      <c r="Q436" s="59"/>
      <c r="R436" s="60"/>
      <c r="S436" s="60"/>
      <c r="T436" s="230"/>
      <c r="U436" s="4"/>
      <c r="V436" s="59"/>
      <c r="W436" s="59"/>
      <c r="X436" s="60"/>
      <c r="Y436" s="60"/>
      <c r="Z436" s="139"/>
      <c r="AA436" s="230"/>
      <c r="AB436" s="230"/>
      <c r="AC436" s="230"/>
      <c r="AD436" s="230"/>
      <c r="AE436" s="230"/>
      <c r="AF436" s="230"/>
      <c r="AG436" s="230"/>
      <c r="AH436" s="342"/>
      <c r="AI436" s="124"/>
      <c r="AJ436" s="230"/>
      <c r="AK436" s="230"/>
      <c r="AL436" s="230"/>
      <c r="AM436" s="230"/>
      <c r="AN436" s="230"/>
      <c r="AP436" s="276"/>
      <c r="AQ436" s="276"/>
      <c r="AR436" s="280"/>
      <c r="AS436" s="280"/>
      <c r="AT436" s="280"/>
      <c r="AV436" s="115"/>
      <c r="AW436" s="288"/>
      <c r="AX436" s="288"/>
      <c r="AY436" s="115"/>
      <c r="AZ436" s="115"/>
      <c r="BA436" s="33"/>
      <c r="BC436" s="91"/>
      <c r="CR436" s="63"/>
      <c r="CS436" s="330"/>
      <c r="CT436" s="159"/>
    </row>
    <row r="437" spans="1:98" x14ac:dyDescent="0.25">
      <c r="A437" s="27"/>
      <c r="D437" s="67"/>
      <c r="E437" s="64"/>
      <c r="F437" s="64"/>
      <c r="G437" s="147"/>
      <c r="I437" s="59"/>
      <c r="J437" s="4"/>
      <c r="K437" s="59"/>
      <c r="L437" s="60"/>
      <c r="M437" s="60"/>
      <c r="O437" s="237"/>
      <c r="P437" s="59"/>
      <c r="Q437" s="59"/>
      <c r="R437" s="60"/>
      <c r="S437" s="60"/>
      <c r="U437" s="67"/>
      <c r="V437" s="4"/>
      <c r="W437" s="4"/>
      <c r="X437" s="4"/>
      <c r="Y437" s="67"/>
      <c r="Z437" s="139"/>
      <c r="AH437" s="427"/>
      <c r="AI437" s="262"/>
      <c r="AW437" s="287"/>
      <c r="AX437" s="287"/>
      <c r="AY437" s="33"/>
      <c r="AZ437" s="33"/>
      <c r="BA437" s="33"/>
      <c r="BC437" s="91"/>
      <c r="BG437" s="14"/>
      <c r="CR437" s="63"/>
      <c r="CS437" s="39"/>
      <c r="CT437" s="159"/>
    </row>
    <row r="438" spans="1:98" x14ac:dyDescent="0.25">
      <c r="A438" s="27"/>
      <c r="D438" s="147"/>
      <c r="E438" s="147"/>
      <c r="F438" s="147"/>
      <c r="G438" s="147"/>
      <c r="I438" s="4"/>
      <c r="J438" s="150"/>
      <c r="K438" s="59"/>
      <c r="L438" s="60"/>
      <c r="M438" s="60"/>
      <c r="P438" s="4"/>
      <c r="Q438" s="59"/>
      <c r="R438" s="60"/>
      <c r="S438" s="60"/>
      <c r="U438" s="4"/>
      <c r="V438" s="4"/>
      <c r="W438" s="4"/>
      <c r="X438" s="4"/>
      <c r="Y438" s="147"/>
      <c r="Z438" s="139"/>
      <c r="AH438" s="428"/>
      <c r="AI438" s="230"/>
      <c r="AW438" s="287"/>
      <c r="AX438" s="287"/>
      <c r="AY438" s="33"/>
      <c r="AZ438" s="33"/>
      <c r="BA438" s="33"/>
      <c r="BC438" s="91"/>
      <c r="BF438" s="147"/>
      <c r="BG438" s="147"/>
      <c r="BH438" s="147"/>
      <c r="BI438" s="147"/>
      <c r="BS438" s="147"/>
      <c r="CR438" s="63"/>
      <c r="CS438" s="39"/>
      <c r="CT438" s="159"/>
    </row>
    <row r="439" spans="1:98" x14ac:dyDescent="0.25">
      <c r="A439" s="27"/>
      <c r="D439" s="147"/>
      <c r="E439" s="147"/>
      <c r="F439" s="147"/>
      <c r="G439" s="147"/>
      <c r="I439" s="4"/>
      <c r="J439" s="150"/>
      <c r="K439" s="59"/>
      <c r="L439" s="60"/>
      <c r="M439" s="60"/>
      <c r="P439" s="4"/>
      <c r="Q439" s="59"/>
      <c r="R439" s="60"/>
      <c r="S439" s="60"/>
      <c r="U439" s="147"/>
      <c r="V439" s="150"/>
      <c r="W439" s="59"/>
      <c r="X439" s="60"/>
      <c r="Y439" s="60"/>
      <c r="Z439" s="161"/>
      <c r="AH439" s="437"/>
      <c r="AI439" s="230"/>
      <c r="AW439" s="287"/>
      <c r="AX439" s="287"/>
      <c r="AY439" s="33"/>
      <c r="AZ439" s="33"/>
      <c r="BA439" s="33"/>
      <c r="BC439" s="91"/>
      <c r="BF439" s="147"/>
      <c r="BG439" s="147"/>
      <c r="BN439" s="147"/>
      <c r="BS439" s="147"/>
      <c r="BT439" s="147"/>
      <c r="CR439" s="63"/>
      <c r="CS439" s="39"/>
      <c r="CT439" s="159"/>
    </row>
    <row r="440" spans="1:98" x14ac:dyDescent="0.25">
      <c r="A440" s="27"/>
      <c r="D440" s="67"/>
      <c r="E440" s="67"/>
      <c r="F440" s="64"/>
      <c r="G440" s="64"/>
      <c r="I440" s="230"/>
      <c r="J440" s="4"/>
      <c r="K440" s="59"/>
      <c r="L440" s="60"/>
      <c r="M440" s="60"/>
      <c r="P440" s="233"/>
      <c r="Q440" s="177"/>
      <c r="R440" s="177"/>
      <c r="S440" s="177"/>
      <c r="U440" s="4"/>
      <c r="V440" s="4"/>
      <c r="W440" s="4"/>
      <c r="X440" s="4"/>
      <c r="Y440" s="67"/>
      <c r="Z440" s="131"/>
      <c r="AH440" s="139"/>
      <c r="AI440" s="4"/>
      <c r="AW440" s="10"/>
      <c r="AX440" s="10"/>
      <c r="BB440" s="194"/>
      <c r="BC440" s="91"/>
      <c r="BF440" s="62"/>
      <c r="BG440" s="62"/>
      <c r="BH440" s="62"/>
      <c r="BI440" s="62"/>
      <c r="BJ440" s="62"/>
      <c r="BK440" s="62"/>
      <c r="CS440" s="308"/>
    </row>
    <row r="441" spans="1:98" x14ac:dyDescent="0.25">
      <c r="A441" s="27"/>
      <c r="D441" s="59"/>
      <c r="E441" s="59"/>
      <c r="F441" s="59"/>
      <c r="G441" s="57"/>
      <c r="I441" s="230"/>
      <c r="J441" s="4"/>
      <c r="K441" s="4"/>
      <c r="L441" s="60"/>
      <c r="M441" s="60"/>
      <c r="N441" s="230"/>
      <c r="O441" s="230"/>
      <c r="P441" s="220"/>
      <c r="Q441" s="59"/>
      <c r="R441" s="60"/>
      <c r="S441" s="60"/>
      <c r="T441" s="230"/>
      <c r="U441" s="4"/>
      <c r="V441" s="59"/>
      <c r="W441" s="59"/>
      <c r="X441" s="60"/>
      <c r="Y441" s="60"/>
      <c r="Z441" s="139"/>
      <c r="AA441" s="230"/>
      <c r="AB441" s="230"/>
      <c r="AC441" s="230"/>
      <c r="AD441" s="230"/>
      <c r="AE441" s="230"/>
      <c r="AF441" s="230"/>
      <c r="AG441" s="230"/>
      <c r="AH441" s="139"/>
      <c r="AI441" s="70"/>
      <c r="AJ441" s="230"/>
      <c r="AK441" s="230"/>
      <c r="AL441" s="230"/>
      <c r="AM441" s="230"/>
      <c r="AN441" s="230"/>
      <c r="AP441" s="276"/>
      <c r="AQ441" s="276"/>
      <c r="AR441" s="280"/>
      <c r="AS441" s="280"/>
      <c r="AT441" s="280"/>
      <c r="AV441" s="282"/>
      <c r="AW441" s="71"/>
      <c r="AX441" s="71"/>
      <c r="AY441" s="71"/>
      <c r="AZ441" s="71"/>
      <c r="BB441" s="194"/>
      <c r="BC441" s="91"/>
    </row>
    <row r="442" spans="1:98" x14ac:dyDescent="0.25">
      <c r="A442" s="27"/>
      <c r="D442" s="57"/>
      <c r="E442" s="57"/>
      <c r="F442" s="57"/>
      <c r="G442" s="57"/>
      <c r="H442" s="231"/>
      <c r="I442" s="80"/>
      <c r="J442" s="59"/>
      <c r="K442" s="59"/>
      <c r="L442" s="60"/>
      <c r="M442" s="60"/>
      <c r="N442" s="231"/>
      <c r="O442" s="220"/>
      <c r="P442" s="220"/>
      <c r="Q442" s="59"/>
      <c r="R442" s="60"/>
      <c r="S442" s="60"/>
      <c r="T442" s="231"/>
      <c r="U442" s="4"/>
      <c r="V442" s="4"/>
      <c r="W442" s="4"/>
      <c r="X442" s="4"/>
      <c r="Y442" s="67"/>
      <c r="Z442" s="139"/>
      <c r="AA442" s="231"/>
      <c r="AB442" s="231"/>
      <c r="AC442" s="231"/>
      <c r="AD442" s="231"/>
      <c r="AE442" s="231"/>
      <c r="AF442" s="231"/>
      <c r="AG442" s="231"/>
      <c r="AH442" s="131"/>
      <c r="AI442" s="64"/>
      <c r="AJ442" s="80"/>
      <c r="AK442" s="231"/>
      <c r="AL442" s="231"/>
      <c r="AM442" s="231"/>
      <c r="AN442" s="231"/>
      <c r="AO442" s="126"/>
      <c r="AP442" s="277"/>
      <c r="AQ442" s="277"/>
      <c r="AR442" s="281"/>
      <c r="AS442" s="281"/>
      <c r="AT442" s="281"/>
      <c r="AU442" s="127"/>
      <c r="AW442" s="68"/>
      <c r="AX442" s="68"/>
      <c r="BA442" s="89"/>
      <c r="BB442" s="291"/>
      <c r="BC442" s="91"/>
      <c r="BD442" s="92"/>
      <c r="BE442" s="92"/>
      <c r="BF442" s="92"/>
      <c r="BG442" s="93"/>
      <c r="BH442" s="67"/>
      <c r="BI442" s="67"/>
      <c r="BJ442" s="92"/>
      <c r="BK442" s="92"/>
      <c r="BL442" s="92"/>
      <c r="BM442" s="92"/>
      <c r="BN442" s="92"/>
      <c r="BO442" s="92"/>
      <c r="BP442" s="92"/>
      <c r="BQ442" s="92"/>
      <c r="BR442" s="92"/>
      <c r="BS442" s="92"/>
      <c r="BT442" s="92"/>
      <c r="BU442" s="92"/>
      <c r="BV442" s="92"/>
      <c r="BW442" s="92"/>
      <c r="BX442" s="92"/>
      <c r="BY442" s="92"/>
      <c r="BZ442" s="92"/>
      <c r="CA442" s="67"/>
      <c r="CB442" s="92"/>
      <c r="CC442" s="92"/>
      <c r="CD442" s="92"/>
      <c r="CE442" s="92"/>
      <c r="CF442" s="92"/>
      <c r="CG442" s="92"/>
      <c r="CH442" s="92"/>
      <c r="CI442" s="92"/>
      <c r="CJ442" s="92"/>
      <c r="CK442" s="92"/>
      <c r="CL442" s="92"/>
      <c r="CM442" s="92"/>
      <c r="CN442" s="92"/>
      <c r="CO442" s="92"/>
      <c r="CP442" s="92"/>
      <c r="CQ442" s="94"/>
      <c r="CR442" s="256"/>
      <c r="CS442" s="64"/>
      <c r="CT442" s="114"/>
    </row>
    <row r="443" spans="1:98" x14ac:dyDescent="0.25">
      <c r="A443" s="27"/>
      <c r="D443" s="59"/>
      <c r="E443" s="59"/>
      <c r="F443" s="59"/>
      <c r="G443" s="147"/>
      <c r="I443" s="225"/>
      <c r="J443" s="59"/>
      <c r="K443" s="64"/>
      <c r="L443" s="60"/>
      <c r="M443" s="60"/>
      <c r="O443" s="237"/>
      <c r="P443" s="220"/>
      <c r="Q443" s="59"/>
      <c r="R443" s="60"/>
      <c r="S443" s="60"/>
      <c r="U443" s="59"/>
      <c r="V443" s="4"/>
      <c r="W443" s="4"/>
      <c r="X443" s="4"/>
      <c r="Y443" s="59"/>
      <c r="Z443" s="139"/>
      <c r="AH443" s="132"/>
      <c r="AI443" s="154"/>
      <c r="BB443" s="194"/>
      <c r="BC443" s="91"/>
      <c r="BG443" s="14"/>
      <c r="CS443" s="308"/>
    </row>
    <row r="444" spans="1:98" x14ac:dyDescent="0.25">
      <c r="A444" s="27"/>
      <c r="D444" s="67"/>
      <c r="E444" s="67"/>
      <c r="F444" s="67"/>
      <c r="G444" s="67"/>
      <c r="I444" s="220"/>
      <c r="J444" s="4"/>
      <c r="K444" s="4"/>
      <c r="L444" s="4"/>
      <c r="M444" s="4"/>
      <c r="Q444" s="67"/>
      <c r="R444" s="67"/>
      <c r="S444" s="67"/>
      <c r="U444" s="67"/>
      <c r="V444" s="4"/>
      <c r="W444" s="4"/>
      <c r="X444" s="4"/>
      <c r="Y444" s="67"/>
      <c r="Z444" s="131"/>
      <c r="AH444" s="142"/>
      <c r="AI444" s="4"/>
      <c r="BB444" s="194"/>
      <c r="BC444" s="91"/>
      <c r="BF444" s="78"/>
      <c r="BG444" s="78"/>
      <c r="BH444" s="78"/>
      <c r="BI444" s="78"/>
      <c r="BJ444" s="74"/>
      <c r="BK444" s="74"/>
      <c r="BL444" s="73"/>
      <c r="BM444" s="62"/>
      <c r="CB444" s="78"/>
      <c r="CR444" s="312"/>
      <c r="CS444" s="95"/>
    </row>
    <row r="445" spans="1:98" x14ac:dyDescent="0.25">
      <c r="A445" s="27"/>
      <c r="D445" s="59"/>
      <c r="E445" s="64"/>
      <c r="F445" s="64"/>
      <c r="G445" s="67"/>
      <c r="H445" s="230"/>
      <c r="I445" s="230"/>
      <c r="J445" s="4"/>
      <c r="K445" s="4"/>
      <c r="L445" s="4"/>
      <c r="M445" s="4"/>
      <c r="N445" s="230"/>
      <c r="O445" s="230"/>
      <c r="P445" s="230"/>
      <c r="Q445" s="4"/>
      <c r="R445" s="4"/>
      <c r="S445" s="4"/>
      <c r="T445" s="230"/>
      <c r="U445" s="4"/>
      <c r="V445" s="4"/>
      <c r="W445" s="4"/>
      <c r="X445" s="4"/>
      <c r="Y445" s="4"/>
      <c r="Z445" s="139"/>
      <c r="AA445" s="230"/>
      <c r="AB445" s="230"/>
      <c r="AC445" s="230"/>
      <c r="AD445" s="230"/>
      <c r="AE445" s="230"/>
      <c r="AF445" s="230"/>
      <c r="AG445" s="230"/>
      <c r="AH445" s="139"/>
      <c r="AI445" s="70"/>
      <c r="AJ445" s="239"/>
      <c r="AK445" s="230"/>
      <c r="AL445" s="230"/>
      <c r="AM445" s="230"/>
      <c r="AN445" s="230"/>
      <c r="AP445" s="276"/>
      <c r="AQ445" s="276"/>
      <c r="AR445" s="280"/>
      <c r="AS445" s="280"/>
      <c r="AT445" s="280"/>
      <c r="AV445" s="115"/>
      <c r="AW445" s="59"/>
      <c r="AX445" s="59"/>
      <c r="AY445" s="59"/>
      <c r="AZ445" s="59"/>
      <c r="BB445" s="194"/>
      <c r="BC445" s="91"/>
    </row>
    <row r="446" spans="1:98" x14ac:dyDescent="0.25">
      <c r="A446" s="27"/>
      <c r="D446" s="175"/>
      <c r="E446" s="176"/>
      <c r="F446" s="176"/>
      <c r="G446" s="175"/>
      <c r="I446" s="233"/>
      <c r="J446" s="177"/>
      <c r="K446" s="173"/>
      <c r="L446" s="178"/>
      <c r="M446" s="178"/>
      <c r="O446" s="220"/>
      <c r="P446" s="233"/>
      <c r="Q446" s="4"/>
      <c r="R446" s="4"/>
      <c r="S446" s="4"/>
      <c r="U446" s="177"/>
      <c r="V446" s="177"/>
      <c r="W446" s="177"/>
      <c r="X446" s="177"/>
      <c r="Y446" s="175"/>
      <c r="Z446" s="426"/>
      <c r="AH446" s="139"/>
      <c r="AI446" s="4"/>
      <c r="AV446" s="182"/>
      <c r="AW446" s="285"/>
      <c r="AX446" s="285"/>
      <c r="AY446" s="285"/>
      <c r="AZ446" s="285"/>
      <c r="BA446" s="285"/>
      <c r="BB446" s="290"/>
      <c r="BC446" s="91"/>
      <c r="BF446" s="186"/>
      <c r="BG446" s="184"/>
      <c r="BH446" s="184"/>
      <c r="BI446" s="184"/>
      <c r="BJ446" s="184"/>
      <c r="BK446" s="184"/>
      <c r="BL446" s="184"/>
      <c r="BM446" s="184"/>
      <c r="BN446" s="184"/>
      <c r="BO446" s="184"/>
      <c r="BP446" s="184"/>
      <c r="BQ446" s="184"/>
      <c r="BR446" s="184"/>
      <c r="BS446" s="184"/>
      <c r="BT446" s="184"/>
      <c r="BU446" s="184"/>
      <c r="BV446" s="184"/>
      <c r="BW446" s="184"/>
      <c r="CR446" s="189"/>
      <c r="CS446" s="310"/>
      <c r="CT446" s="336"/>
    </row>
    <row r="447" spans="1:98" x14ac:dyDescent="0.25">
      <c r="A447" s="27"/>
      <c r="D447" s="59"/>
      <c r="E447" s="64"/>
      <c r="F447" s="56"/>
      <c r="G447" s="57"/>
      <c r="I447" s="239"/>
      <c r="J447" s="59"/>
      <c r="K447" s="59"/>
      <c r="L447" s="60"/>
      <c r="M447" s="60"/>
      <c r="N447" s="230"/>
      <c r="O447" s="239"/>
      <c r="P447" s="220"/>
      <c r="Q447" s="59"/>
      <c r="R447" s="60"/>
      <c r="S447" s="60"/>
      <c r="T447" s="230"/>
      <c r="U447" s="4"/>
      <c r="V447" s="4"/>
      <c r="W447" s="4"/>
      <c r="X447" s="4"/>
      <c r="Y447" s="59"/>
      <c r="Z447" s="402"/>
      <c r="AA447" s="230"/>
      <c r="AB447" s="230"/>
      <c r="AC447" s="230"/>
      <c r="AD447" s="230"/>
      <c r="AE447" s="230"/>
      <c r="AF447" s="230"/>
      <c r="AG447" s="230"/>
      <c r="AH447" s="139"/>
      <c r="AI447" s="4"/>
      <c r="AJ447" s="230"/>
      <c r="AK447" s="230"/>
      <c r="AL447" s="230"/>
      <c r="AM447" s="230"/>
      <c r="AN447" s="230"/>
      <c r="AP447" s="276"/>
      <c r="AQ447" s="276"/>
      <c r="AR447" s="280"/>
      <c r="AS447" s="280"/>
      <c r="AT447" s="280"/>
      <c r="BB447" s="194"/>
      <c r="BC447" s="91"/>
      <c r="BG447" s="14"/>
      <c r="BI447" s="62"/>
      <c r="CA447" s="62"/>
      <c r="CR447" s="328"/>
      <c r="CT447" s="66"/>
    </row>
    <row r="448" spans="1:98" x14ac:dyDescent="0.25">
      <c r="A448" s="27"/>
      <c r="D448" s="59"/>
      <c r="E448" s="64"/>
      <c r="F448" s="64"/>
      <c r="G448" s="64"/>
      <c r="I448" s="225"/>
      <c r="J448" s="59"/>
      <c r="K448" s="59"/>
      <c r="L448" s="60"/>
      <c r="M448" s="60"/>
      <c r="O448" s="233"/>
      <c r="P448" s="233"/>
      <c r="Q448" s="177"/>
      <c r="R448" s="177"/>
      <c r="S448" s="177"/>
      <c r="U448" s="4"/>
      <c r="V448" s="4"/>
      <c r="W448" s="4"/>
      <c r="X448" s="4"/>
      <c r="Y448" s="64"/>
      <c r="Z448" s="139"/>
      <c r="AH448" s="139"/>
      <c r="AI448" s="4"/>
      <c r="AW448" s="10"/>
      <c r="AX448" s="10"/>
      <c r="BB448" s="194"/>
      <c r="BC448" s="91"/>
      <c r="BF448" s="62"/>
      <c r="BG448" s="62"/>
      <c r="BH448" s="62"/>
      <c r="BI448" s="62"/>
      <c r="BJ448" s="62"/>
      <c r="BK448" s="62"/>
      <c r="CS448" s="308"/>
    </row>
    <row r="449" spans="1:98" x14ac:dyDescent="0.25">
      <c r="A449" s="27"/>
      <c r="D449" s="56"/>
      <c r="E449" s="56"/>
      <c r="F449" s="56"/>
      <c r="G449" s="147"/>
      <c r="I449" s="237"/>
      <c r="J449" s="59"/>
      <c r="K449" s="59"/>
      <c r="L449" s="60"/>
      <c r="M449" s="60"/>
      <c r="O449" s="237"/>
      <c r="P449" s="220"/>
      <c r="Q449" s="59"/>
      <c r="R449" s="60"/>
      <c r="S449" s="60"/>
      <c r="U449" s="4"/>
      <c r="V449" s="4"/>
      <c r="W449" s="4"/>
      <c r="X449" s="4"/>
      <c r="Y449" s="56"/>
      <c r="Z449" s="139"/>
      <c r="AH449" s="131"/>
      <c r="AI449" s="154"/>
      <c r="BB449" s="194"/>
      <c r="BC449" s="91"/>
      <c r="BG449" s="14"/>
      <c r="CS449" s="308"/>
    </row>
    <row r="450" spans="1:98" x14ac:dyDescent="0.25">
      <c r="A450" s="27"/>
      <c r="D450" s="67"/>
      <c r="E450" s="67"/>
      <c r="F450" s="67"/>
      <c r="G450" s="67"/>
      <c r="I450" s="220"/>
      <c r="J450" s="4"/>
      <c r="K450" s="4"/>
      <c r="L450" s="4"/>
      <c r="M450" s="4"/>
      <c r="Q450" s="67"/>
      <c r="R450" s="67"/>
      <c r="S450" s="67"/>
      <c r="U450" s="67"/>
      <c r="V450" s="4"/>
      <c r="W450" s="4"/>
      <c r="X450" s="4"/>
      <c r="Y450" s="67"/>
      <c r="Z450" s="131"/>
      <c r="AH450" s="142"/>
      <c r="AI450" s="4"/>
      <c r="BB450" s="194"/>
      <c r="BC450" s="91"/>
      <c r="BF450" s="78"/>
      <c r="BG450" s="78"/>
      <c r="BH450" s="78"/>
      <c r="BI450" s="78"/>
      <c r="BN450" s="62"/>
      <c r="BO450" s="62"/>
      <c r="BU450" s="62"/>
      <c r="CB450" s="78"/>
      <c r="CR450" s="312"/>
      <c r="CS450" s="95"/>
    </row>
    <row r="451" spans="1:98" x14ac:dyDescent="0.25">
      <c r="A451" s="27"/>
      <c r="D451" s="56"/>
      <c r="E451" s="56"/>
      <c r="F451" s="56"/>
      <c r="G451" s="147"/>
      <c r="I451" s="237"/>
      <c r="J451" s="59"/>
      <c r="K451" s="59"/>
      <c r="L451" s="60"/>
      <c r="M451" s="60"/>
      <c r="O451" s="237"/>
      <c r="P451" s="220"/>
      <c r="Q451" s="59"/>
      <c r="R451" s="60"/>
      <c r="S451" s="60"/>
      <c r="U451" s="4"/>
      <c r="V451" s="4"/>
      <c r="W451" s="4"/>
      <c r="X451" s="4"/>
      <c r="Y451" s="56"/>
      <c r="Z451" s="131"/>
      <c r="AH451" s="131"/>
      <c r="AI451" s="154"/>
      <c r="BB451" s="194"/>
      <c r="BC451" s="91"/>
      <c r="BG451" s="14"/>
      <c r="CS451" s="308"/>
    </row>
    <row r="452" spans="1:98" x14ac:dyDescent="0.25">
      <c r="A452" s="27"/>
      <c r="D452" s="147"/>
      <c r="E452" s="147"/>
      <c r="F452" s="147"/>
      <c r="G452" s="147"/>
      <c r="J452" s="64"/>
      <c r="K452" s="59"/>
      <c r="L452" s="60"/>
      <c r="M452" s="60"/>
      <c r="Q452" s="59"/>
      <c r="R452" s="60"/>
      <c r="S452" s="60"/>
      <c r="U452" s="147"/>
      <c r="V452" s="4"/>
      <c r="W452" s="4"/>
      <c r="X452" s="60"/>
      <c r="Y452" s="60"/>
      <c r="Z452" s="161"/>
      <c r="AH452" s="161"/>
      <c r="AI452" s="4"/>
      <c r="BB452" s="194"/>
      <c r="BC452" s="91"/>
      <c r="CR452" s="318"/>
      <c r="CS452" s="147"/>
      <c r="CT452" s="340"/>
    </row>
    <row r="453" spans="1:98" x14ac:dyDescent="0.25">
      <c r="A453" s="27"/>
      <c r="D453" s="173"/>
      <c r="E453" s="176"/>
      <c r="F453" s="176"/>
      <c r="G453" s="176"/>
      <c r="I453" s="223"/>
      <c r="J453" s="177"/>
      <c r="K453" s="173"/>
      <c r="L453" s="178"/>
      <c r="M453" s="178"/>
      <c r="O453" s="233"/>
      <c r="P453" s="233"/>
      <c r="Q453" s="177"/>
      <c r="R453" s="177"/>
      <c r="S453" s="177"/>
      <c r="U453" s="177"/>
      <c r="V453" s="177"/>
      <c r="W453" s="177"/>
      <c r="X453" s="177"/>
      <c r="Y453" s="176"/>
      <c r="Z453" s="426"/>
      <c r="AH453" s="139"/>
      <c r="AI453" s="4"/>
      <c r="AV453" s="182"/>
      <c r="AW453" s="285"/>
      <c r="AX453" s="285"/>
      <c r="AY453" s="285"/>
      <c r="AZ453" s="285"/>
      <c r="BA453" s="285"/>
      <c r="BB453" s="290"/>
      <c r="BC453" s="91"/>
      <c r="BF453" s="186"/>
      <c r="BG453" s="186"/>
      <c r="BH453" s="186"/>
      <c r="BI453" s="186"/>
      <c r="BJ453" s="186"/>
      <c r="BK453" s="186"/>
      <c r="BL453" s="184"/>
      <c r="BM453" s="184"/>
      <c r="BN453" s="184"/>
      <c r="BO453" s="184"/>
      <c r="BP453" s="184"/>
      <c r="BQ453" s="184"/>
      <c r="BR453" s="184"/>
      <c r="BS453" s="184"/>
      <c r="BT453" s="184"/>
      <c r="BU453" s="184"/>
      <c r="BV453" s="184"/>
      <c r="BW453" s="184"/>
      <c r="CR453" s="189"/>
      <c r="CS453" s="310"/>
      <c r="CT453" s="336"/>
    </row>
    <row r="454" spans="1:98" x14ac:dyDescent="0.25">
      <c r="A454" s="27"/>
      <c r="D454" s="67"/>
      <c r="E454" s="67"/>
      <c r="F454" s="59"/>
      <c r="G454" s="147"/>
      <c r="J454" s="59"/>
      <c r="K454" s="59"/>
      <c r="L454" s="60"/>
      <c r="M454" s="60"/>
      <c r="O454" s="237"/>
      <c r="P454" s="220"/>
      <c r="Q454" s="59"/>
      <c r="R454" s="60"/>
      <c r="S454" s="60"/>
      <c r="U454" s="59"/>
      <c r="V454" s="4"/>
      <c r="W454" s="4"/>
      <c r="X454" s="4"/>
      <c r="Y454" s="67"/>
      <c r="Z454" s="131"/>
      <c r="AH454" s="142"/>
      <c r="AI454" s="154"/>
      <c r="BB454" s="194"/>
      <c r="BC454" s="91"/>
      <c r="BG454" s="14"/>
      <c r="CS454" s="308"/>
    </row>
    <row r="455" spans="1:98" x14ac:dyDescent="0.25">
      <c r="A455" s="27"/>
      <c r="D455" s="147"/>
      <c r="E455" s="147"/>
      <c r="F455" s="147"/>
      <c r="G455" s="147"/>
      <c r="J455" s="4"/>
      <c r="K455" s="59"/>
      <c r="L455" s="60"/>
      <c r="M455" s="60"/>
      <c r="Q455" s="59"/>
      <c r="R455" s="60"/>
      <c r="S455" s="60"/>
      <c r="U455" s="147"/>
      <c r="V455" s="4"/>
      <c r="W455" s="4"/>
      <c r="X455" s="4"/>
      <c r="Y455" s="147"/>
      <c r="Z455" s="161"/>
      <c r="AH455" s="139"/>
      <c r="AI455" s="168"/>
      <c r="BB455" s="194"/>
      <c r="BC455" s="91"/>
      <c r="BF455" s="147"/>
      <c r="BG455" s="147"/>
      <c r="BI455" s="147"/>
      <c r="BO455" s="147"/>
      <c r="CA455" s="147"/>
      <c r="CB455" s="147"/>
      <c r="CR455" s="308"/>
      <c r="CS455" s="308"/>
      <c r="CT455" s="308"/>
    </row>
    <row r="456" spans="1:98" x14ac:dyDescent="0.25">
      <c r="A456" s="27"/>
      <c r="D456" s="147"/>
      <c r="E456" s="147"/>
      <c r="F456" s="147"/>
      <c r="G456" s="167"/>
      <c r="J456" s="150"/>
      <c r="K456" s="59"/>
      <c r="L456" s="60"/>
      <c r="M456" s="60"/>
      <c r="Q456" s="59"/>
      <c r="R456" s="60"/>
      <c r="S456" s="60"/>
      <c r="U456" s="147"/>
      <c r="V456" s="4"/>
      <c r="W456" s="4"/>
      <c r="X456" s="4"/>
      <c r="Y456" s="147"/>
      <c r="Z456" s="161"/>
      <c r="AH456" s="160"/>
      <c r="AI456" s="4"/>
      <c r="BB456" s="194"/>
      <c r="BC456" s="91"/>
      <c r="BN456" s="147"/>
      <c r="BS456" s="147"/>
      <c r="BT456" s="147"/>
      <c r="CR456" s="167"/>
      <c r="CS456" s="308"/>
      <c r="CT456" s="167"/>
    </row>
    <row r="457" spans="1:98" x14ac:dyDescent="0.25">
      <c r="A457" s="27"/>
      <c r="D457" s="67"/>
      <c r="E457" s="64"/>
      <c r="F457" s="64"/>
      <c r="G457" s="147"/>
      <c r="I457" s="220"/>
      <c r="J457" s="4"/>
      <c r="K457" s="147"/>
      <c r="L457" s="60"/>
      <c r="M457" s="60"/>
      <c r="O457" s="237"/>
      <c r="P457" s="220"/>
      <c r="Q457" s="59"/>
      <c r="R457" s="60"/>
      <c r="S457" s="60"/>
      <c r="U457" s="67"/>
      <c r="V457" s="4"/>
      <c r="W457" s="4"/>
      <c r="X457" s="4"/>
      <c r="Y457" s="67"/>
      <c r="Z457" s="139"/>
      <c r="AH457" s="131"/>
      <c r="AI457" s="154"/>
      <c r="BB457" s="194"/>
      <c r="BC457" s="91"/>
      <c r="CR457" s="308"/>
      <c r="CS457" s="308"/>
      <c r="CT457" s="308"/>
    </row>
    <row r="458" spans="1:98" x14ac:dyDescent="0.25">
      <c r="A458" s="27"/>
      <c r="D458" s="67"/>
      <c r="E458" s="67"/>
      <c r="F458" s="67"/>
      <c r="G458" s="67"/>
      <c r="I458" s="230"/>
      <c r="J458" s="4"/>
      <c r="K458" s="147"/>
      <c r="L458" s="60"/>
      <c r="M458" s="60"/>
      <c r="O458" s="237"/>
      <c r="P458" s="220"/>
      <c r="Q458" s="59"/>
      <c r="R458" s="60"/>
      <c r="S458" s="60"/>
      <c r="U458" s="67"/>
      <c r="V458" s="4"/>
      <c r="W458" s="4"/>
      <c r="X458" s="4"/>
      <c r="Y458" s="125"/>
      <c r="Z458" s="139"/>
      <c r="AH458" s="131"/>
      <c r="AI458" s="154"/>
      <c r="BB458" s="194"/>
      <c r="BC458" s="91"/>
      <c r="CR458" s="308"/>
      <c r="CS458" s="308"/>
      <c r="CT458" s="308"/>
    </row>
    <row r="459" spans="1:98" x14ac:dyDescent="0.25">
      <c r="A459" s="27"/>
      <c r="D459" s="67"/>
      <c r="E459" s="67"/>
      <c r="F459" s="67"/>
      <c r="G459" s="67"/>
      <c r="H459" s="230"/>
      <c r="I459" s="230"/>
      <c r="J459" s="4"/>
      <c r="K459" s="4"/>
      <c r="L459" s="4"/>
      <c r="M459" s="4"/>
      <c r="N459" s="230"/>
      <c r="O459" s="230"/>
      <c r="P459" s="230"/>
      <c r="Q459" s="4"/>
      <c r="R459" s="4"/>
      <c r="S459" s="4"/>
      <c r="T459" s="230"/>
      <c r="U459" s="4"/>
      <c r="V459" s="4"/>
      <c r="W459" s="4"/>
      <c r="X459" s="4"/>
      <c r="Y459" s="67"/>
      <c r="Z459" s="131"/>
      <c r="AA459" s="230"/>
      <c r="AB459" s="230"/>
      <c r="AC459" s="230"/>
      <c r="AD459" s="230"/>
      <c r="AE459" s="230"/>
      <c r="AF459" s="230"/>
      <c r="AG459" s="230"/>
      <c r="AH459" s="139"/>
      <c r="AI459" s="4"/>
      <c r="AJ459" s="230"/>
      <c r="AK459" s="230"/>
      <c r="AL459" s="230"/>
      <c r="AM459" s="230"/>
      <c r="AN459" s="230"/>
      <c r="AP459" s="276"/>
      <c r="AQ459" s="276"/>
      <c r="AR459" s="280"/>
      <c r="AS459" s="280"/>
      <c r="AT459" s="280"/>
      <c r="BB459" s="194"/>
      <c r="BC459" s="91"/>
      <c r="BF459" s="67"/>
      <c r="BH459" s="67"/>
      <c r="BI459" s="67"/>
      <c r="BO459" s="67"/>
      <c r="CR459" s="67"/>
      <c r="CT459" s="67"/>
    </row>
    <row r="460" spans="1:98" x14ac:dyDescent="0.25">
      <c r="A460" s="27"/>
      <c r="D460" s="57"/>
      <c r="E460" s="67"/>
      <c r="F460" s="67"/>
      <c r="G460" s="67"/>
      <c r="I460" s="239"/>
      <c r="J460" s="4"/>
      <c r="K460" s="4"/>
      <c r="L460" s="4"/>
      <c r="M460" s="60"/>
      <c r="P460" s="219"/>
      <c r="Q460" s="67"/>
      <c r="R460" s="67"/>
      <c r="S460" s="67"/>
      <c r="V460" s="4"/>
      <c r="W460" s="4"/>
      <c r="X460" s="4"/>
      <c r="Y460" s="67"/>
      <c r="Z460" s="131"/>
      <c r="AH460" s="142"/>
      <c r="AI460" s="4"/>
      <c r="BB460" s="194"/>
      <c r="BC460" s="91"/>
      <c r="BG460" s="14"/>
      <c r="BO460" s="62"/>
      <c r="CR460" s="57"/>
      <c r="CT460" s="308"/>
    </row>
    <row r="461" spans="1:98" x14ac:dyDescent="0.25">
      <c r="A461" s="27"/>
      <c r="D461" s="57"/>
      <c r="E461" s="67"/>
      <c r="F461" s="67"/>
      <c r="G461" s="67"/>
      <c r="I461" s="230"/>
      <c r="J461" s="4"/>
      <c r="K461" s="4"/>
      <c r="L461" s="4"/>
      <c r="M461" s="60"/>
      <c r="P461" s="219"/>
      <c r="Q461" s="67"/>
      <c r="R461" s="67"/>
      <c r="S461" s="67"/>
      <c r="U461" s="4"/>
      <c r="V461" s="4"/>
      <c r="W461" s="4"/>
      <c r="X461" s="4"/>
      <c r="Y461" s="67"/>
      <c r="Z461" s="131"/>
      <c r="AH461" s="142"/>
      <c r="AI461" s="4"/>
      <c r="BB461" s="194"/>
      <c r="BC461" s="91"/>
      <c r="BG461" s="14"/>
      <c r="BO461" s="62"/>
      <c r="CR461" s="57"/>
      <c r="CT461" s="57"/>
    </row>
    <row r="462" spans="1:98" x14ac:dyDescent="0.25">
      <c r="A462" s="27"/>
      <c r="D462" s="59"/>
      <c r="E462" s="64"/>
      <c r="F462" s="64"/>
      <c r="G462" s="67"/>
      <c r="H462" s="230"/>
      <c r="I462" s="230"/>
      <c r="J462" s="4"/>
      <c r="K462" s="4"/>
      <c r="L462" s="4"/>
      <c r="M462" s="4"/>
      <c r="N462" s="230"/>
      <c r="O462" s="230"/>
      <c r="P462" s="230"/>
      <c r="Q462" s="4"/>
      <c r="R462" s="4"/>
      <c r="S462" s="4"/>
      <c r="T462" s="230"/>
      <c r="U462" s="4"/>
      <c r="V462" s="4"/>
      <c r="W462" s="4"/>
      <c r="X462" s="4"/>
      <c r="Y462" s="4"/>
      <c r="Z462" s="139"/>
      <c r="AA462" s="230"/>
      <c r="AB462" s="230"/>
      <c r="AC462" s="230"/>
      <c r="AD462" s="230"/>
      <c r="AE462" s="230"/>
      <c r="AF462" s="230"/>
      <c r="AG462" s="230"/>
      <c r="AH462" s="139"/>
      <c r="AI462" s="70"/>
      <c r="AJ462" s="239"/>
      <c r="AK462" s="230"/>
      <c r="AL462" s="230"/>
      <c r="AM462" s="230"/>
      <c r="AN462" s="230"/>
      <c r="AP462" s="276"/>
      <c r="AQ462" s="276"/>
      <c r="AR462" s="280"/>
      <c r="AS462" s="280"/>
      <c r="AT462" s="280"/>
      <c r="AV462" s="115"/>
      <c r="AW462" s="59"/>
      <c r="AX462" s="59"/>
      <c r="AY462" s="59"/>
      <c r="AZ462" s="59"/>
      <c r="BB462" s="194"/>
      <c r="BC462" s="91"/>
    </row>
    <row r="463" spans="1:98" x14ac:dyDescent="0.25">
      <c r="A463" s="27"/>
      <c r="D463" s="67"/>
      <c r="E463" s="67"/>
      <c r="F463" s="67"/>
      <c r="G463" s="67"/>
      <c r="H463" s="230"/>
      <c r="I463" s="230"/>
      <c r="J463" s="59"/>
      <c r="K463" s="59"/>
      <c r="L463" s="60"/>
      <c r="M463" s="60"/>
      <c r="N463" s="230"/>
      <c r="O463" s="230"/>
      <c r="P463" s="220"/>
      <c r="Q463" s="59"/>
      <c r="R463" s="60"/>
      <c r="S463" s="60"/>
      <c r="T463" s="230"/>
      <c r="U463" s="59"/>
      <c r="V463" s="4"/>
      <c r="W463" s="4"/>
      <c r="X463" s="4"/>
      <c r="Y463" s="67"/>
      <c r="Z463" s="139"/>
      <c r="AA463" s="230"/>
      <c r="AB463" s="230"/>
      <c r="AC463" s="230"/>
      <c r="AD463" s="230"/>
      <c r="AE463" s="230"/>
      <c r="AF463" s="230"/>
      <c r="AG463" s="230"/>
      <c r="AH463" s="131"/>
      <c r="AI463" s="4"/>
      <c r="AJ463" s="230"/>
      <c r="AK463" s="230"/>
      <c r="AL463" s="230"/>
      <c r="AM463" s="230"/>
      <c r="AN463" s="230"/>
      <c r="AP463" s="276"/>
      <c r="AQ463" s="276"/>
      <c r="AR463" s="280"/>
      <c r="AS463" s="280"/>
      <c r="AT463" s="280"/>
      <c r="BB463" s="194"/>
      <c r="BC463" s="91"/>
      <c r="BH463" s="67"/>
      <c r="CA463" s="67"/>
      <c r="CR463" s="256"/>
      <c r="CS463" s="67"/>
      <c r="CT463" s="114"/>
    </row>
    <row r="464" spans="1:98" x14ac:dyDescent="0.25">
      <c r="A464" s="27"/>
      <c r="D464" s="56"/>
      <c r="E464" s="56"/>
      <c r="F464" s="56"/>
      <c r="G464" s="57"/>
      <c r="I464" s="239"/>
      <c r="J464" s="59"/>
      <c r="K464" s="59"/>
      <c r="L464" s="60"/>
      <c r="M464" s="60"/>
      <c r="N464" s="230"/>
      <c r="O464" s="239"/>
      <c r="P464" s="220"/>
      <c r="Q464" s="59"/>
      <c r="R464" s="60"/>
      <c r="S464" s="60"/>
      <c r="T464" s="230"/>
      <c r="U464" s="58"/>
      <c r="V464" s="59"/>
      <c r="W464" s="59"/>
      <c r="X464" s="60"/>
      <c r="Y464" s="60"/>
      <c r="Z464" s="402"/>
      <c r="AA464" s="230"/>
      <c r="AB464" s="230"/>
      <c r="AC464" s="230"/>
      <c r="AD464" s="230"/>
      <c r="AE464" s="230"/>
      <c r="AF464" s="230"/>
      <c r="AG464" s="230"/>
      <c r="AH464" s="139"/>
      <c r="AI464" s="4"/>
      <c r="AJ464" s="230"/>
      <c r="AK464" s="230"/>
      <c r="AL464" s="230"/>
      <c r="AM464" s="273"/>
      <c r="AN464" s="230"/>
      <c r="AP464" s="276"/>
      <c r="AQ464" s="276"/>
      <c r="AR464" s="280"/>
      <c r="AS464" s="280"/>
      <c r="AT464" s="280"/>
      <c r="AV464" s="286"/>
      <c r="AW464" s="61"/>
      <c r="AX464" s="61"/>
      <c r="AY464" s="61"/>
      <c r="AZ464" s="61"/>
      <c r="BB464" s="194"/>
      <c r="BC464" s="91"/>
      <c r="BE464" s="292"/>
      <c r="BI464" s="62"/>
      <c r="CA464" s="62"/>
      <c r="CO464" s="306"/>
    </row>
    <row r="465" spans="1:98" x14ac:dyDescent="0.25">
      <c r="A465" s="27"/>
      <c r="D465" s="147"/>
      <c r="E465" s="147"/>
      <c r="F465" s="147"/>
      <c r="G465" s="147"/>
      <c r="J465" s="4"/>
      <c r="K465" s="59"/>
      <c r="L465" s="60"/>
      <c r="M465" s="60"/>
      <c r="Q465" s="59"/>
      <c r="R465" s="60"/>
      <c r="S465" s="60"/>
      <c r="U465" s="147"/>
      <c r="V465" s="4"/>
      <c r="W465" s="4"/>
      <c r="X465" s="147"/>
      <c r="Y465" s="4"/>
      <c r="Z465" s="161"/>
      <c r="AH465" s="161"/>
      <c r="AI465" s="4"/>
      <c r="BB465" s="194"/>
      <c r="BC465" s="91"/>
      <c r="CR465" s="245"/>
      <c r="CS465" s="147"/>
      <c r="CT465" s="340"/>
    </row>
    <row r="466" spans="1:98" x14ac:dyDescent="0.25">
      <c r="A466" s="27"/>
      <c r="D466" s="147"/>
      <c r="E466" s="147"/>
      <c r="F466" s="147"/>
      <c r="G466" s="147"/>
      <c r="J466" s="4"/>
      <c r="K466" s="59"/>
      <c r="L466" s="60"/>
      <c r="M466" s="60"/>
      <c r="Q466" s="59"/>
      <c r="R466" s="60"/>
      <c r="S466" s="60"/>
      <c r="U466" s="147"/>
      <c r="V466" s="4"/>
      <c r="W466" s="4"/>
      <c r="X466" s="147"/>
      <c r="Y466" s="4"/>
      <c r="Z466" s="161"/>
      <c r="AH466" s="161"/>
      <c r="AI466" s="4"/>
      <c r="BB466" s="194"/>
      <c r="BC466" s="91"/>
      <c r="CR466" s="245"/>
      <c r="CS466" s="147"/>
      <c r="CT466" s="340"/>
    </row>
    <row r="467" spans="1:98" x14ac:dyDescent="0.25">
      <c r="A467" s="27"/>
      <c r="D467" s="147"/>
      <c r="E467" s="147"/>
      <c r="F467" s="147"/>
      <c r="G467" s="147"/>
      <c r="J467" s="4"/>
      <c r="K467" s="59"/>
      <c r="L467" s="60"/>
      <c r="M467" s="60"/>
      <c r="Q467" s="59"/>
      <c r="R467" s="60"/>
      <c r="S467" s="60"/>
      <c r="U467" s="147"/>
      <c r="V467" s="4"/>
      <c r="W467" s="4"/>
      <c r="X467" s="147"/>
      <c r="Y467" s="4"/>
      <c r="Z467" s="161"/>
      <c r="AH467" s="161"/>
      <c r="AI467" s="4"/>
      <c r="BB467" s="194"/>
      <c r="BC467" s="91"/>
      <c r="CR467" s="245"/>
      <c r="CS467" s="147"/>
      <c r="CT467" s="340"/>
    </row>
    <row r="468" spans="1:98" x14ac:dyDescent="0.25">
      <c r="A468" s="27"/>
      <c r="D468" s="59"/>
      <c r="E468" s="59"/>
      <c r="F468" s="59"/>
      <c r="G468" s="67"/>
      <c r="H468" s="230"/>
      <c r="I468" s="230"/>
      <c r="J468" s="4"/>
      <c r="K468" s="4"/>
      <c r="L468" s="4"/>
      <c r="M468" s="4"/>
      <c r="N468" s="230"/>
      <c r="O468" s="230"/>
      <c r="P468" s="230"/>
      <c r="Q468" s="4"/>
      <c r="R468" s="4"/>
      <c r="S468" s="4"/>
      <c r="T468" s="230"/>
      <c r="U468" s="4"/>
      <c r="V468" s="4"/>
      <c r="W468" s="4"/>
      <c r="X468" s="4"/>
      <c r="Y468" s="4"/>
      <c r="Z468" s="139"/>
      <c r="AA468" s="230"/>
      <c r="AB468" s="230"/>
      <c r="AC468" s="230"/>
      <c r="AD468" s="230"/>
      <c r="AE468" s="230"/>
      <c r="AF468" s="230"/>
      <c r="AG468" s="230"/>
      <c r="AH468" s="139"/>
      <c r="AI468" s="70"/>
      <c r="AJ468" s="239"/>
      <c r="AK468" s="230"/>
      <c r="AL468" s="230"/>
      <c r="AM468" s="230"/>
      <c r="AN468" s="230"/>
      <c r="AP468" s="276"/>
      <c r="AQ468" s="276"/>
      <c r="AR468" s="280"/>
      <c r="AS468" s="280"/>
      <c r="AT468" s="280"/>
      <c r="AV468" s="115"/>
      <c r="AW468" s="59"/>
      <c r="AX468" s="59"/>
      <c r="AY468" s="59"/>
      <c r="AZ468" s="59"/>
      <c r="BB468" s="194"/>
      <c r="BC468" s="91"/>
    </row>
    <row r="469" spans="1:98" x14ac:dyDescent="0.25">
      <c r="A469" s="27"/>
      <c r="D469" s="59"/>
      <c r="E469" s="59"/>
      <c r="F469" s="59"/>
      <c r="G469" s="64"/>
      <c r="I469" s="232"/>
      <c r="J469" s="64"/>
      <c r="K469" s="59"/>
      <c r="L469" s="60"/>
      <c r="M469" s="60"/>
      <c r="Q469" s="4"/>
      <c r="R469" s="4"/>
      <c r="S469" s="4"/>
      <c r="U469" s="4"/>
      <c r="V469" s="4"/>
      <c r="W469" s="177"/>
      <c r="X469" s="177"/>
      <c r="Y469" s="177"/>
      <c r="Z469" s="426"/>
      <c r="AH469" s="139"/>
      <c r="AI469" s="4"/>
      <c r="AW469" s="10"/>
      <c r="AX469" s="10"/>
      <c r="BB469" s="194"/>
      <c r="BC469" s="91"/>
      <c r="BF469" s="62"/>
      <c r="BG469" s="62"/>
      <c r="BH469" s="62"/>
      <c r="BI469" s="62"/>
      <c r="BJ469" s="62"/>
      <c r="BK469" s="62"/>
      <c r="CS469" s="308"/>
    </row>
    <row r="470" spans="1:98" x14ac:dyDescent="0.25">
      <c r="A470" s="27"/>
      <c r="D470" s="67"/>
      <c r="E470" s="67"/>
      <c r="F470" s="67"/>
      <c r="G470" s="64"/>
      <c r="I470" s="230"/>
      <c r="J470" s="4"/>
      <c r="K470" s="59"/>
      <c r="L470" s="60"/>
      <c r="M470" s="60"/>
      <c r="P470" s="233"/>
      <c r="Q470" s="177"/>
      <c r="R470" s="177"/>
      <c r="S470" s="177"/>
      <c r="U470" s="4"/>
      <c r="V470" s="4"/>
      <c r="W470" s="4"/>
      <c r="X470" s="4"/>
      <c r="Y470" s="67"/>
      <c r="Z470" s="139"/>
      <c r="AH470" s="139"/>
      <c r="AI470" s="4"/>
      <c r="AW470" s="10"/>
      <c r="AX470" s="10"/>
      <c r="BB470" s="194"/>
      <c r="BC470" s="91"/>
      <c r="BF470" s="62"/>
      <c r="BG470" s="62"/>
      <c r="BH470" s="62"/>
      <c r="BI470" s="62"/>
      <c r="BJ470" s="62"/>
      <c r="BK470" s="62"/>
      <c r="CS470" s="308"/>
    </row>
    <row r="471" spans="1:98" x14ac:dyDescent="0.25">
      <c r="A471" s="27"/>
      <c r="D471" s="67"/>
      <c r="E471" s="64"/>
      <c r="F471" s="64"/>
      <c r="G471" s="147"/>
      <c r="I471" s="232"/>
      <c r="J471" s="4"/>
      <c r="K471" s="59"/>
      <c r="L471" s="67"/>
      <c r="M471" s="60"/>
      <c r="O471" s="237"/>
      <c r="P471" s="220"/>
      <c r="Q471" s="59"/>
      <c r="R471" s="60"/>
      <c r="S471" s="60"/>
      <c r="U471" s="67"/>
      <c r="V471" s="4"/>
      <c r="W471" s="4"/>
      <c r="X471" s="4"/>
      <c r="Y471" s="67"/>
      <c r="Z471" s="139"/>
      <c r="AH471" s="131"/>
      <c r="AI471" s="154"/>
      <c r="BB471" s="194"/>
      <c r="BC471" s="91"/>
      <c r="BG471" s="14"/>
      <c r="CS471" s="308"/>
    </row>
    <row r="472" spans="1:98" x14ac:dyDescent="0.25">
      <c r="A472" s="27"/>
      <c r="D472" s="59"/>
      <c r="E472" s="59"/>
      <c r="F472" s="59"/>
      <c r="G472" s="67"/>
      <c r="J472" s="59"/>
      <c r="K472" s="59"/>
      <c r="L472" s="60"/>
      <c r="M472" s="60"/>
      <c r="P472" s="220"/>
      <c r="Q472" s="59"/>
      <c r="R472" s="60"/>
      <c r="S472" s="60"/>
      <c r="U472" s="4"/>
      <c r="V472" s="59"/>
      <c r="W472" s="59"/>
      <c r="X472" s="60"/>
      <c r="Y472" s="60"/>
      <c r="Z472" s="139"/>
      <c r="AH472" s="139"/>
      <c r="AI472" s="121"/>
      <c r="AV472" s="115"/>
      <c r="AW472" s="59"/>
      <c r="AX472" s="59"/>
      <c r="AY472" s="59"/>
      <c r="BB472" s="194"/>
      <c r="BC472" s="91"/>
    </row>
    <row r="473" spans="1:98" x14ac:dyDescent="0.25">
      <c r="A473" s="27"/>
      <c r="D473" s="57"/>
      <c r="E473" s="148"/>
      <c r="F473" s="148"/>
      <c r="G473" s="57"/>
      <c r="I473" s="231"/>
      <c r="J473" s="56"/>
      <c r="K473" s="56"/>
      <c r="L473" s="81"/>
      <c r="M473" s="81"/>
      <c r="O473" s="237"/>
      <c r="P473" s="220"/>
      <c r="Q473" s="59"/>
      <c r="R473" s="60"/>
      <c r="S473" s="60"/>
      <c r="U473" s="57"/>
      <c r="V473" s="79"/>
      <c r="W473" s="79"/>
      <c r="X473" s="79"/>
      <c r="Y473" s="128"/>
      <c r="Z473" s="142"/>
      <c r="AH473" s="142"/>
      <c r="AI473" s="155"/>
      <c r="BB473" s="194"/>
      <c r="BC473" s="91"/>
      <c r="BD473" s="92"/>
      <c r="BE473" s="92"/>
      <c r="BG473" s="14"/>
      <c r="CS473" s="308"/>
    </row>
    <row r="474" spans="1:98" x14ac:dyDescent="0.25">
      <c r="A474" s="27"/>
      <c r="D474" s="147"/>
      <c r="E474" s="147"/>
      <c r="F474" s="147"/>
      <c r="G474" s="147"/>
      <c r="J474" s="152"/>
      <c r="K474" s="152"/>
      <c r="L474" s="60"/>
      <c r="M474" s="60"/>
      <c r="Q474" s="59"/>
      <c r="R474" s="60"/>
      <c r="S474" s="60"/>
      <c r="U474" s="147"/>
      <c r="V474" s="4"/>
      <c r="W474" s="4"/>
      <c r="X474" s="60"/>
      <c r="Y474" s="60"/>
      <c r="Z474" s="161"/>
      <c r="AH474" s="161"/>
      <c r="AI474" s="4"/>
      <c r="BB474" s="194"/>
      <c r="BC474" s="91"/>
      <c r="CR474" s="318"/>
      <c r="CS474" s="147"/>
      <c r="CT474" s="340"/>
    </row>
    <row r="475" spans="1:98" x14ac:dyDescent="0.25">
      <c r="A475" s="27"/>
      <c r="D475" s="147"/>
      <c r="E475" s="147"/>
      <c r="F475" s="147"/>
      <c r="G475" s="147"/>
      <c r="J475" s="64"/>
      <c r="K475" s="59"/>
      <c r="L475" s="60"/>
      <c r="M475" s="60"/>
      <c r="Q475" s="59"/>
      <c r="R475" s="60"/>
      <c r="S475" s="60"/>
      <c r="U475" s="147"/>
      <c r="V475" s="4"/>
      <c r="W475" s="4"/>
      <c r="X475" s="60"/>
      <c r="Y475" s="60"/>
      <c r="Z475" s="161"/>
      <c r="AH475" s="161"/>
      <c r="AI475" s="4"/>
      <c r="BB475" s="194"/>
      <c r="BC475" s="91"/>
      <c r="CR475" s="318"/>
      <c r="CS475" s="147"/>
      <c r="CT475" s="340"/>
    </row>
    <row r="476" spans="1:98" x14ac:dyDescent="0.25">
      <c r="A476" s="27"/>
      <c r="D476" s="147"/>
      <c r="E476" s="147"/>
      <c r="F476" s="147"/>
      <c r="G476" s="147"/>
      <c r="J476" s="64"/>
      <c r="K476" s="59"/>
      <c r="L476" s="60"/>
      <c r="M476" s="60"/>
      <c r="Q476" s="59"/>
      <c r="R476" s="60"/>
      <c r="S476" s="60"/>
      <c r="U476" s="147"/>
      <c r="V476" s="4"/>
      <c r="W476" s="4"/>
      <c r="X476" s="60"/>
      <c r="Y476" s="60"/>
      <c r="Z476" s="161"/>
      <c r="AH476" s="161"/>
      <c r="AI476" s="4"/>
      <c r="BB476" s="194"/>
      <c r="BC476" s="91"/>
      <c r="CR476" s="318"/>
      <c r="CS476" s="147"/>
      <c r="CT476" s="340"/>
    </row>
    <row r="477" spans="1:98" x14ac:dyDescent="0.25">
      <c r="A477" s="27"/>
      <c r="D477" s="147"/>
      <c r="E477" s="147"/>
      <c r="F477" s="147"/>
      <c r="G477" s="147"/>
      <c r="J477" s="64"/>
      <c r="K477" s="59"/>
      <c r="L477" s="60"/>
      <c r="M477" s="60"/>
      <c r="Q477" s="59"/>
      <c r="R477" s="60"/>
      <c r="S477" s="60"/>
      <c r="U477" s="147"/>
      <c r="V477" s="4"/>
      <c r="W477" s="4"/>
      <c r="X477" s="60"/>
      <c r="Y477" s="60"/>
      <c r="Z477" s="161"/>
      <c r="AH477" s="161"/>
      <c r="AI477" s="4"/>
      <c r="BB477" s="194"/>
      <c r="BC477" s="91"/>
      <c r="CR477" s="318"/>
      <c r="CS477" s="147"/>
      <c r="CT477" s="340"/>
    </row>
    <row r="478" spans="1:98" x14ac:dyDescent="0.25">
      <c r="A478" s="27"/>
      <c r="D478" s="67"/>
      <c r="E478" s="67"/>
      <c r="F478" s="59"/>
      <c r="G478" s="67"/>
      <c r="H478" s="230"/>
      <c r="I478" s="220"/>
      <c r="J478" s="4"/>
      <c r="K478" s="4"/>
      <c r="L478" s="4"/>
      <c r="M478" s="4"/>
      <c r="N478" s="230"/>
      <c r="O478" s="220"/>
      <c r="P478" s="230"/>
      <c r="Q478" s="4"/>
      <c r="R478" s="4"/>
      <c r="S478" s="4"/>
      <c r="T478" s="230"/>
      <c r="U478" s="59"/>
      <c r="V478" s="4"/>
      <c r="W478" s="4"/>
      <c r="X478" s="4"/>
      <c r="Y478" s="67"/>
      <c r="Z478" s="131"/>
      <c r="AA478" s="230"/>
      <c r="AB478" s="230"/>
      <c r="AC478" s="230"/>
      <c r="AD478" s="230"/>
      <c r="AE478" s="230"/>
      <c r="AF478" s="230"/>
      <c r="AG478" s="230"/>
      <c r="AH478" s="139"/>
      <c r="AI478" s="4"/>
      <c r="AJ478" s="230"/>
      <c r="AK478" s="230"/>
      <c r="AL478" s="230"/>
      <c r="AM478" s="230"/>
      <c r="AN478" s="230"/>
      <c r="AP478" s="276"/>
      <c r="AQ478" s="276"/>
      <c r="AR478" s="280"/>
      <c r="AS478" s="280"/>
      <c r="AT478" s="280"/>
      <c r="BB478" s="194"/>
      <c r="BC478" s="91"/>
      <c r="BF478" s="67"/>
      <c r="BG478" s="67"/>
      <c r="BH478" s="67"/>
      <c r="BI478" s="67"/>
      <c r="CA478" s="67"/>
      <c r="CB478" s="67"/>
      <c r="CR478" s="315"/>
      <c r="CS478" s="57"/>
      <c r="CT478" s="117"/>
    </row>
    <row r="479" spans="1:98" x14ac:dyDescent="0.25">
      <c r="A479" s="27"/>
      <c r="D479" s="67"/>
      <c r="E479" s="64"/>
      <c r="F479" s="64"/>
      <c r="G479" s="147"/>
      <c r="I479" s="237"/>
      <c r="J479" s="59"/>
      <c r="K479" s="59"/>
      <c r="L479" s="60"/>
      <c r="M479" s="60"/>
      <c r="O479" s="237"/>
      <c r="P479" s="220"/>
      <c r="Q479" s="59"/>
      <c r="R479" s="60"/>
      <c r="S479" s="60"/>
      <c r="U479" s="67"/>
      <c r="V479" s="4"/>
      <c r="W479" s="4"/>
      <c r="X479" s="4"/>
      <c r="Y479" s="67"/>
      <c r="Z479" s="139"/>
      <c r="AH479" s="131"/>
      <c r="AI479" s="154"/>
      <c r="BB479" s="194"/>
      <c r="BC479" s="91"/>
      <c r="BG479" s="14"/>
      <c r="CS479" s="308"/>
    </row>
    <row r="480" spans="1:98" x14ac:dyDescent="0.25">
      <c r="A480" s="27"/>
      <c r="D480" s="67"/>
      <c r="E480" s="67"/>
      <c r="F480" s="59"/>
      <c r="G480" s="64"/>
      <c r="I480" s="226"/>
      <c r="J480" s="4"/>
      <c r="K480" s="59"/>
      <c r="L480" s="60"/>
      <c r="M480" s="60"/>
      <c r="P480" s="233"/>
      <c r="Q480" s="177"/>
      <c r="R480" s="177"/>
      <c r="S480" s="177"/>
      <c r="U480" s="4"/>
      <c r="V480" s="4"/>
      <c r="W480" s="4"/>
      <c r="X480" s="4"/>
      <c r="Y480" s="67"/>
      <c r="Z480" s="131"/>
      <c r="AH480" s="139"/>
      <c r="AI480" s="4"/>
      <c r="AW480" s="10"/>
      <c r="AX480" s="10"/>
      <c r="BB480" s="194"/>
      <c r="BC480" s="91"/>
      <c r="BF480" s="62"/>
      <c r="BG480" s="62"/>
      <c r="BH480" s="62"/>
      <c r="BI480" s="62"/>
      <c r="BJ480" s="62"/>
      <c r="BK480" s="62"/>
      <c r="CS480" s="308"/>
    </row>
    <row r="481" spans="1:98" x14ac:dyDescent="0.25">
      <c r="A481" s="27"/>
      <c r="D481" s="59"/>
      <c r="E481" s="59"/>
      <c r="F481" s="59"/>
      <c r="G481" s="64"/>
      <c r="I481" s="230"/>
      <c r="J481" s="4"/>
      <c r="K481" s="59"/>
      <c r="L481" s="60"/>
      <c r="M481" s="60"/>
      <c r="P481" s="233"/>
      <c r="Q481" s="177"/>
      <c r="R481" s="177"/>
      <c r="S481" s="177"/>
      <c r="U481" s="4"/>
      <c r="V481" s="4"/>
      <c r="W481" s="177"/>
      <c r="X481" s="177"/>
      <c r="Y481" s="177"/>
      <c r="Z481" s="426"/>
      <c r="AH481" s="139"/>
      <c r="AI481" s="4"/>
      <c r="AW481" s="10"/>
      <c r="AX481" s="10"/>
      <c r="BB481" s="194"/>
      <c r="BC481" s="91"/>
      <c r="BF481" s="62"/>
      <c r="BG481" s="62"/>
      <c r="BH481" s="62"/>
      <c r="BI481" s="62"/>
      <c r="BJ481" s="62"/>
      <c r="BK481" s="62"/>
      <c r="CS481" s="308"/>
    </row>
    <row r="482" spans="1:98" x14ac:dyDescent="0.25">
      <c r="A482" s="27"/>
      <c r="D482" s="67"/>
      <c r="E482" s="67"/>
      <c r="F482" s="67"/>
      <c r="G482" s="67"/>
      <c r="J482" s="4"/>
      <c r="K482" s="4"/>
      <c r="L482" s="60"/>
      <c r="M482" s="60"/>
      <c r="P482" s="220"/>
      <c r="Q482" s="59"/>
      <c r="R482" s="60"/>
      <c r="S482" s="60"/>
      <c r="U482" s="4"/>
      <c r="V482" s="4"/>
      <c r="W482" s="4"/>
      <c r="X482" s="4"/>
      <c r="Y482" s="67"/>
      <c r="Z482" s="131"/>
      <c r="AH482" s="139"/>
      <c r="AI482" s="4"/>
      <c r="BB482" s="194"/>
      <c r="BC482" s="91"/>
      <c r="BH482" s="67"/>
      <c r="BI482" s="67"/>
      <c r="BO482" s="67"/>
      <c r="CA482" s="67"/>
    </row>
    <row r="483" spans="1:98" x14ac:dyDescent="0.25">
      <c r="A483" s="27"/>
      <c r="D483" s="67"/>
      <c r="E483" s="67"/>
      <c r="F483" s="59"/>
      <c r="G483" s="64"/>
      <c r="I483" s="226"/>
      <c r="J483" s="4"/>
      <c r="K483" s="59"/>
      <c r="L483" s="60"/>
      <c r="M483" s="60"/>
      <c r="P483" s="233"/>
      <c r="Q483" s="177"/>
      <c r="R483" s="177"/>
      <c r="S483" s="177"/>
      <c r="U483" s="4"/>
      <c r="V483" s="4"/>
      <c r="W483" s="4"/>
      <c r="X483" s="4"/>
      <c r="Y483" s="67"/>
      <c r="Z483" s="131"/>
      <c r="AH483" s="142"/>
      <c r="AI483" s="4"/>
      <c r="AW483" s="10"/>
      <c r="AX483" s="10"/>
      <c r="BB483" s="194"/>
      <c r="BC483" s="91"/>
      <c r="BF483" s="62"/>
      <c r="BG483" s="62"/>
      <c r="BH483" s="62"/>
      <c r="BI483" s="62"/>
      <c r="BJ483" s="62"/>
      <c r="BK483" s="62"/>
      <c r="CS483" s="308"/>
    </row>
    <row r="484" spans="1:98" x14ac:dyDescent="0.25">
      <c r="A484" s="27"/>
      <c r="D484" s="67"/>
      <c r="E484" s="64"/>
      <c r="F484" s="64"/>
      <c r="G484" s="67"/>
      <c r="I484" s="230"/>
      <c r="J484" s="59"/>
      <c r="K484" s="59"/>
      <c r="L484" s="60"/>
      <c r="M484" s="60"/>
      <c r="N484" s="230"/>
      <c r="O484" s="230"/>
      <c r="P484" s="220"/>
      <c r="Q484" s="59"/>
      <c r="R484" s="60"/>
      <c r="S484" s="60"/>
      <c r="T484" s="230"/>
      <c r="U484" s="59"/>
      <c r="V484" s="4"/>
      <c r="W484" s="4"/>
      <c r="X484" s="4"/>
      <c r="Y484" s="67"/>
      <c r="Z484" s="139"/>
      <c r="AA484" s="230"/>
      <c r="AB484" s="230"/>
      <c r="AC484" s="230"/>
      <c r="AD484" s="230"/>
      <c r="AE484" s="230"/>
      <c r="AF484" s="230"/>
      <c r="AG484" s="230"/>
      <c r="AH484" s="139"/>
      <c r="AI484" s="4"/>
      <c r="AJ484" s="230"/>
      <c r="AK484" s="230"/>
      <c r="AL484" s="230"/>
      <c r="AM484" s="230"/>
      <c r="AN484" s="230"/>
      <c r="AP484" s="276"/>
      <c r="AQ484" s="276"/>
      <c r="AR484" s="280"/>
      <c r="AS484" s="280"/>
      <c r="AT484" s="280"/>
      <c r="BB484" s="194"/>
      <c r="BC484" s="91"/>
      <c r="CR484" s="326"/>
      <c r="CS484" s="76"/>
      <c r="CT484" s="77"/>
    </row>
    <row r="485" spans="1:98" x14ac:dyDescent="0.25">
      <c r="A485" s="27"/>
      <c r="D485" s="67"/>
      <c r="E485" s="67"/>
      <c r="F485" s="67"/>
      <c r="G485" s="67"/>
      <c r="I485" s="220"/>
      <c r="J485" s="4"/>
      <c r="K485" s="4"/>
      <c r="L485" s="4"/>
      <c r="M485" s="4"/>
      <c r="Q485" s="67"/>
      <c r="R485" s="67"/>
      <c r="S485" s="67"/>
      <c r="U485" s="67"/>
      <c r="V485" s="4"/>
      <c r="W485" s="4"/>
      <c r="X485" s="4"/>
      <c r="Y485" s="67"/>
      <c r="Z485" s="131"/>
      <c r="AH485" s="142"/>
      <c r="AI485" s="4"/>
      <c r="BB485" s="194"/>
      <c r="BC485" s="91"/>
      <c r="BF485" s="78"/>
      <c r="BG485" s="78"/>
      <c r="BH485" s="78"/>
      <c r="BI485" s="78"/>
      <c r="BO485" s="62"/>
      <c r="BU485" s="62"/>
      <c r="CB485" s="78"/>
      <c r="CR485" s="312"/>
      <c r="CS485" s="95"/>
    </row>
    <row r="486" spans="1:98" x14ac:dyDescent="0.25">
      <c r="A486" s="27"/>
      <c r="D486" s="59"/>
      <c r="E486" s="59"/>
      <c r="F486" s="59"/>
      <c r="G486" s="147"/>
      <c r="I486" s="237"/>
      <c r="J486" s="59"/>
      <c r="K486" s="59"/>
      <c r="L486" s="60"/>
      <c r="M486" s="60"/>
      <c r="O486" s="237"/>
      <c r="P486" s="220"/>
      <c r="Q486" s="59"/>
      <c r="R486" s="60"/>
      <c r="S486" s="60"/>
      <c r="U486" s="59"/>
      <c r="V486" s="59"/>
      <c r="W486" s="59"/>
      <c r="X486" s="60"/>
      <c r="Y486" s="60"/>
      <c r="Z486" s="425"/>
      <c r="AH486" s="139"/>
      <c r="AI486" s="59"/>
      <c r="AP486" s="278"/>
      <c r="AQ486" s="278"/>
      <c r="AR486" s="280"/>
      <c r="AS486" s="280"/>
      <c r="AT486" s="280"/>
      <c r="BB486" s="194"/>
      <c r="BC486" s="91"/>
      <c r="BG486" s="14"/>
    </row>
    <row r="487" spans="1:98" x14ac:dyDescent="0.25">
      <c r="A487" s="27"/>
      <c r="D487" s="147"/>
      <c r="E487" s="147"/>
      <c r="F487" s="147"/>
      <c r="G487" s="147"/>
      <c r="J487" s="4"/>
      <c r="K487" s="59"/>
      <c r="L487" s="60"/>
      <c r="M487" s="60"/>
      <c r="Q487" s="59"/>
      <c r="R487" s="60"/>
      <c r="S487" s="60"/>
      <c r="U487" s="147"/>
      <c r="V487" s="4"/>
      <c r="W487" s="4"/>
      <c r="X487" s="147"/>
      <c r="Y487" s="4"/>
      <c r="Z487" s="161"/>
      <c r="AH487" s="161"/>
      <c r="AI487" s="4"/>
      <c r="BB487" s="194"/>
      <c r="BC487" s="91"/>
      <c r="CR487" s="245"/>
      <c r="CS487" s="147"/>
      <c r="CT487" s="340"/>
    </row>
    <row r="488" spans="1:98" x14ac:dyDescent="0.25">
      <c r="A488" s="27"/>
      <c r="D488" s="67"/>
      <c r="E488" s="64"/>
      <c r="F488" s="64"/>
      <c r="G488" s="147"/>
      <c r="I488" s="237"/>
      <c r="J488" s="59"/>
      <c r="K488" s="59"/>
      <c r="L488" s="60"/>
      <c r="M488" s="60"/>
      <c r="O488" s="237"/>
      <c r="P488" s="220"/>
      <c r="Q488" s="59"/>
      <c r="R488" s="60"/>
      <c r="S488" s="60"/>
      <c r="U488" s="67"/>
      <c r="V488" s="4"/>
      <c r="W488" s="4"/>
      <c r="X488" s="4"/>
      <c r="Y488" s="67"/>
      <c r="Z488" s="139"/>
      <c r="AH488" s="131"/>
      <c r="AI488" s="154"/>
      <c r="BB488" s="194"/>
      <c r="BC488" s="91"/>
      <c r="BF488" s="62"/>
      <c r="BG488" s="73"/>
      <c r="BH488" s="74"/>
      <c r="BI488" s="62"/>
      <c r="BJ488" s="74"/>
      <c r="BK488" s="74"/>
      <c r="BL488" s="73"/>
      <c r="BM488" s="62"/>
      <c r="CS488" s="308"/>
    </row>
    <row r="489" spans="1:98" x14ac:dyDescent="0.25">
      <c r="A489" s="27"/>
      <c r="D489" s="59"/>
      <c r="E489" s="59"/>
      <c r="F489" s="59"/>
      <c r="G489" s="59"/>
      <c r="I489" s="238"/>
      <c r="J489" s="204"/>
      <c r="K489" s="205"/>
      <c r="L489" s="205"/>
      <c r="M489" s="206"/>
      <c r="P489" s="220"/>
      <c r="Q489" s="59"/>
      <c r="R489" s="59"/>
      <c r="S489" s="59"/>
      <c r="U489" s="205"/>
      <c r="V489" s="205"/>
      <c r="W489" s="205"/>
      <c r="X489" s="203"/>
      <c r="Y489" s="59"/>
      <c r="Z489" s="139"/>
      <c r="AH489" s="132"/>
      <c r="AI489" s="4"/>
      <c r="BB489" s="194"/>
      <c r="BC489" s="91"/>
      <c r="CR489" s="115"/>
      <c r="CS489" s="59"/>
      <c r="CT489" s="208"/>
    </row>
    <row r="490" spans="1:98" x14ac:dyDescent="0.25">
      <c r="A490" s="27"/>
      <c r="D490" s="59"/>
      <c r="E490" s="59"/>
      <c r="F490" s="59"/>
      <c r="G490" s="67"/>
      <c r="H490" s="230"/>
      <c r="I490" s="230"/>
      <c r="J490" s="4"/>
      <c r="K490" s="4"/>
      <c r="L490" s="4"/>
      <c r="M490" s="4"/>
      <c r="N490" s="230"/>
      <c r="O490" s="230"/>
      <c r="P490" s="230"/>
      <c r="Q490" s="4"/>
      <c r="R490" s="4"/>
      <c r="S490" s="4"/>
      <c r="T490" s="230"/>
      <c r="U490" s="4"/>
      <c r="V490" s="4"/>
      <c r="W490" s="4"/>
      <c r="X490" s="4"/>
      <c r="Y490" s="4"/>
      <c r="Z490" s="139"/>
      <c r="AA490" s="230"/>
      <c r="AB490" s="230"/>
      <c r="AC490" s="230"/>
      <c r="AD490" s="230"/>
      <c r="AE490" s="230"/>
      <c r="AF490" s="230"/>
      <c r="AG490" s="230"/>
      <c r="AH490" s="139"/>
      <c r="AI490" s="70"/>
      <c r="AJ490" s="239"/>
      <c r="AK490" s="230"/>
      <c r="AL490" s="230"/>
      <c r="AM490" s="230"/>
      <c r="AN490" s="230"/>
      <c r="AP490" s="276"/>
      <c r="AQ490" s="276"/>
      <c r="AR490" s="280"/>
      <c r="AS490" s="280"/>
      <c r="AT490" s="280"/>
      <c r="AV490" s="115"/>
      <c r="AW490" s="59"/>
      <c r="AX490" s="59"/>
      <c r="AY490" s="59"/>
      <c r="AZ490" s="59"/>
      <c r="BB490" s="194"/>
      <c r="BC490" s="91"/>
    </row>
    <row r="491" spans="1:98" x14ac:dyDescent="0.25">
      <c r="A491" s="27"/>
      <c r="D491" s="59"/>
      <c r="E491" s="59"/>
      <c r="F491" s="59"/>
      <c r="G491" s="57"/>
      <c r="I491" s="230"/>
      <c r="J491" s="59"/>
      <c r="K491" s="59"/>
      <c r="L491" s="60"/>
      <c r="M491" s="60"/>
      <c r="N491" s="230"/>
      <c r="O491" s="230"/>
      <c r="P491" s="220"/>
      <c r="Q491" s="59"/>
      <c r="R491" s="60"/>
      <c r="S491" s="60"/>
      <c r="T491" s="230"/>
      <c r="U491" s="4"/>
      <c r="V491" s="59"/>
      <c r="W491" s="59"/>
      <c r="X491" s="60"/>
      <c r="Y491" s="60"/>
      <c r="Z491" s="139"/>
      <c r="AA491" s="230"/>
      <c r="AB491" s="230"/>
      <c r="AC491" s="230"/>
      <c r="AD491" s="230"/>
      <c r="AE491" s="230"/>
      <c r="AF491" s="230"/>
      <c r="AG491" s="230"/>
      <c r="AH491" s="139"/>
      <c r="AI491" s="4"/>
      <c r="AJ491" s="230"/>
      <c r="AK491" s="230"/>
      <c r="AL491" s="230"/>
      <c r="AM491" s="230"/>
      <c r="AN491" s="230"/>
      <c r="AP491" s="276"/>
      <c r="AQ491" s="276"/>
      <c r="AR491" s="280"/>
      <c r="AS491" s="280"/>
      <c r="AT491" s="280"/>
      <c r="AV491" s="282"/>
      <c r="AW491" s="71"/>
      <c r="AX491" s="71"/>
      <c r="AY491" s="71"/>
      <c r="AZ491" s="71"/>
      <c r="BB491" s="194"/>
      <c r="BC491" s="91"/>
    </row>
    <row r="492" spans="1:98" x14ac:dyDescent="0.25">
      <c r="A492" s="27"/>
      <c r="D492" s="59"/>
      <c r="E492" s="64"/>
      <c r="F492" s="59"/>
      <c r="G492" s="67"/>
      <c r="H492" s="230"/>
      <c r="J492" s="4"/>
      <c r="K492" s="59"/>
      <c r="L492" s="60"/>
      <c r="M492" s="60"/>
      <c r="N492" s="230"/>
      <c r="O492" s="230"/>
      <c r="P492" s="220"/>
      <c r="Q492" s="59"/>
      <c r="R492" s="60"/>
      <c r="S492" s="60"/>
      <c r="T492" s="230"/>
      <c r="U492" s="4"/>
      <c r="V492" s="59"/>
      <c r="W492" s="59"/>
      <c r="X492" s="60"/>
      <c r="Y492" s="60"/>
      <c r="Z492" s="139"/>
      <c r="AA492" s="230"/>
      <c r="AB492" s="230"/>
      <c r="AC492" s="230"/>
      <c r="AD492" s="230"/>
      <c r="AE492" s="230"/>
      <c r="AF492" s="230"/>
      <c r="AG492" s="230"/>
      <c r="AH492" s="139"/>
      <c r="AI492" s="70"/>
      <c r="AK492" s="230"/>
      <c r="AL492" s="230"/>
      <c r="AM492" s="230"/>
      <c r="AN492" s="230"/>
      <c r="AP492" s="276"/>
      <c r="AQ492" s="276"/>
      <c r="AR492" s="280"/>
      <c r="AS492" s="280"/>
      <c r="AT492" s="280"/>
      <c r="AV492" s="115"/>
      <c r="AW492" s="59"/>
      <c r="AX492" s="59"/>
      <c r="AY492" s="59"/>
      <c r="AZ492" s="59"/>
      <c r="BB492" s="194"/>
      <c r="BC492" s="91"/>
    </row>
    <row r="493" spans="1:98" x14ac:dyDescent="0.25">
      <c r="A493" s="27"/>
      <c r="D493" s="59"/>
      <c r="E493" s="59"/>
      <c r="F493" s="59"/>
      <c r="G493" s="57"/>
      <c r="I493" s="230"/>
      <c r="J493" s="59"/>
      <c r="K493" s="59"/>
      <c r="L493" s="60"/>
      <c r="M493" s="60"/>
      <c r="N493" s="230"/>
      <c r="O493" s="230"/>
      <c r="P493" s="220"/>
      <c r="Q493" s="59"/>
      <c r="R493" s="60"/>
      <c r="S493" s="60"/>
      <c r="T493" s="230"/>
      <c r="U493" s="4"/>
      <c r="V493" s="59"/>
      <c r="W493" s="59"/>
      <c r="X493" s="60"/>
      <c r="Y493" s="60"/>
      <c r="Z493" s="139"/>
      <c r="AA493" s="230"/>
      <c r="AB493" s="230"/>
      <c r="AC493" s="230"/>
      <c r="AD493" s="230"/>
      <c r="AE493" s="230"/>
      <c r="AF493" s="230"/>
      <c r="AG493" s="230"/>
      <c r="AH493" s="139"/>
      <c r="AI493" s="4"/>
      <c r="AJ493" s="230"/>
      <c r="AK493" s="230"/>
      <c r="AL493" s="230"/>
      <c r="AM493" s="230"/>
      <c r="AN493" s="230"/>
      <c r="AP493" s="276"/>
      <c r="AQ493" s="276"/>
      <c r="AR493" s="280"/>
      <c r="AS493" s="280"/>
      <c r="AT493" s="280"/>
      <c r="AV493" s="282"/>
      <c r="AW493" s="71"/>
      <c r="AX493" s="71"/>
      <c r="AY493" s="71"/>
      <c r="AZ493" s="71"/>
      <c r="BB493" s="194"/>
      <c r="BC493" s="91"/>
    </row>
    <row r="494" spans="1:98" x14ac:dyDescent="0.25">
      <c r="A494" s="27"/>
      <c r="D494" s="67"/>
      <c r="E494" s="72"/>
      <c r="F494" s="72"/>
      <c r="G494" s="67"/>
      <c r="I494" s="225"/>
      <c r="J494" s="4"/>
      <c r="K494" s="4"/>
      <c r="L494" s="4"/>
      <c r="M494" s="4"/>
      <c r="Q494" s="67"/>
      <c r="R494" s="67"/>
      <c r="S494" s="67"/>
      <c r="U494" s="67"/>
      <c r="V494" s="4"/>
      <c r="W494" s="4"/>
      <c r="X494" s="4"/>
      <c r="Y494" s="67"/>
      <c r="Z494" s="131"/>
      <c r="AH494" s="132"/>
      <c r="AI494" s="4"/>
      <c r="BB494" s="194"/>
      <c r="BC494" s="91"/>
      <c r="CR494" s="326"/>
      <c r="CS494" s="76"/>
      <c r="CT494" s="77"/>
    </row>
    <row r="495" spans="1:98" x14ac:dyDescent="0.25">
      <c r="A495" s="27"/>
      <c r="D495" s="59"/>
      <c r="E495" s="59"/>
      <c r="F495" s="59"/>
      <c r="G495" s="57"/>
      <c r="I495" s="230"/>
      <c r="J495" s="4"/>
      <c r="K495" s="4"/>
      <c r="L495" s="4"/>
      <c r="M495" s="4"/>
      <c r="N495" s="230"/>
      <c r="O495" s="230"/>
      <c r="P495" s="220"/>
      <c r="Q495" s="59"/>
      <c r="R495" s="60"/>
      <c r="S495" s="60"/>
      <c r="T495" s="230"/>
      <c r="U495" s="4"/>
      <c r="V495" s="59"/>
      <c r="W495" s="59"/>
      <c r="X495" s="60"/>
      <c r="Y495" s="60"/>
      <c r="Z495" s="139"/>
      <c r="AA495" s="230"/>
      <c r="AB495" s="230"/>
      <c r="AC495" s="230"/>
      <c r="AD495" s="230"/>
      <c r="AE495" s="230"/>
      <c r="AF495" s="230"/>
      <c r="AG495" s="230"/>
      <c r="AH495" s="139"/>
      <c r="AI495" s="4"/>
      <c r="AJ495" s="230"/>
      <c r="AK495" s="230"/>
      <c r="AL495" s="230"/>
      <c r="AM495" s="230"/>
      <c r="AN495" s="230"/>
      <c r="AP495" s="276"/>
      <c r="AQ495" s="276"/>
      <c r="AR495" s="280"/>
      <c r="AS495" s="280"/>
      <c r="AT495" s="280"/>
      <c r="AV495" s="282"/>
      <c r="AW495" s="71"/>
      <c r="AX495" s="71"/>
      <c r="AY495" s="71"/>
      <c r="AZ495" s="71"/>
      <c r="BB495" s="194"/>
      <c r="BC495" s="91"/>
    </row>
    <row r="496" spans="1:98" x14ac:dyDescent="0.25">
      <c r="A496" s="27"/>
      <c r="D496" s="147"/>
      <c r="E496" s="147"/>
      <c r="F496" s="147"/>
      <c r="G496" s="147"/>
      <c r="J496" s="64"/>
      <c r="K496" s="64"/>
      <c r="L496" s="150"/>
      <c r="M496" s="147"/>
      <c r="Q496" s="177"/>
      <c r="R496" s="177"/>
      <c r="S496" s="177"/>
      <c r="U496" s="4"/>
      <c r="V496" s="4"/>
      <c r="W496" s="4"/>
      <c r="X496" s="4"/>
      <c r="Y496" s="4"/>
      <c r="Z496" s="161"/>
      <c r="AH496" s="139"/>
      <c r="AI496" s="4"/>
      <c r="BB496" s="194"/>
      <c r="BC496" s="91"/>
      <c r="BF496" s="202"/>
      <c r="BG496" s="202"/>
      <c r="BH496" s="202"/>
      <c r="BI496" s="202"/>
      <c r="BO496" s="202"/>
      <c r="BX496" s="4"/>
      <c r="BY496" s="4"/>
      <c r="BZ496" s="4"/>
      <c r="CA496" s="4"/>
      <c r="CB496" s="202"/>
    </row>
    <row r="497" spans="1:98" x14ac:dyDescent="0.25">
      <c r="A497" s="27"/>
      <c r="D497" s="67"/>
      <c r="E497" s="67"/>
      <c r="F497" s="67"/>
      <c r="G497" s="67"/>
      <c r="J497" s="59"/>
      <c r="K497" s="59"/>
      <c r="L497" s="60"/>
      <c r="M497" s="60"/>
      <c r="P497" s="220"/>
      <c r="Q497" s="59"/>
      <c r="R497" s="60"/>
      <c r="S497" s="60"/>
      <c r="U497" s="4"/>
      <c r="V497" s="4"/>
      <c r="W497" s="4"/>
      <c r="X497" s="4"/>
      <c r="Y497" s="125"/>
      <c r="Z497" s="131"/>
      <c r="AH497" s="139"/>
      <c r="AI497" s="4"/>
      <c r="BB497" s="194"/>
      <c r="BC497" s="91"/>
      <c r="BF497" s="67"/>
      <c r="BG497" s="67"/>
      <c r="BH497" s="67"/>
      <c r="CA497" s="125"/>
      <c r="CR497" s="315"/>
      <c r="CS497" s="57"/>
    </row>
    <row r="498" spans="1:98" x14ac:dyDescent="0.25">
      <c r="A498" s="27"/>
      <c r="D498" s="67"/>
      <c r="E498" s="67"/>
      <c r="F498" s="67"/>
      <c r="G498" s="67"/>
      <c r="I498" s="230"/>
      <c r="J498" s="4"/>
      <c r="K498" s="4"/>
      <c r="L498" s="60"/>
      <c r="M498" s="60"/>
      <c r="O498" s="237"/>
      <c r="P498" s="220"/>
      <c r="Q498" s="59"/>
      <c r="R498" s="60"/>
      <c r="S498" s="60"/>
      <c r="U498" s="67"/>
      <c r="V498" s="4"/>
      <c r="W498" s="4"/>
      <c r="X498" s="4"/>
      <c r="Y498" s="125"/>
      <c r="Z498" s="139"/>
      <c r="AH498" s="131"/>
      <c r="AI498" s="154"/>
      <c r="BB498" s="194"/>
      <c r="BC498" s="91"/>
      <c r="CS498" s="308"/>
    </row>
    <row r="499" spans="1:98" x14ac:dyDescent="0.25">
      <c r="A499" s="27"/>
      <c r="D499" s="67"/>
      <c r="E499" s="67"/>
      <c r="F499" s="67"/>
      <c r="G499" s="67"/>
      <c r="I499" s="230"/>
      <c r="J499" s="59"/>
      <c r="K499" s="59"/>
      <c r="L499" s="60"/>
      <c r="M499" s="60"/>
      <c r="O499" s="237"/>
      <c r="P499" s="220"/>
      <c r="Q499" s="59"/>
      <c r="R499" s="60"/>
      <c r="S499" s="60"/>
      <c r="U499" s="67"/>
      <c r="V499" s="4"/>
      <c r="W499" s="4"/>
      <c r="X499" s="4"/>
      <c r="Y499" s="125"/>
      <c r="Z499" s="139"/>
      <c r="AH499" s="131"/>
      <c r="AI499" s="154"/>
      <c r="BB499" s="194"/>
      <c r="BC499" s="91"/>
      <c r="CS499" s="308"/>
    </row>
    <row r="500" spans="1:98" x14ac:dyDescent="0.25">
      <c r="A500" s="27"/>
      <c r="D500" s="175"/>
      <c r="E500" s="176"/>
      <c r="F500" s="176"/>
      <c r="G500" s="175"/>
      <c r="I500" s="234"/>
      <c r="J500" s="177"/>
      <c r="K500" s="173"/>
      <c r="L500" s="178"/>
      <c r="M500" s="178"/>
      <c r="O500" s="220"/>
      <c r="P500" s="233"/>
      <c r="Q500" s="4"/>
      <c r="R500" s="4"/>
      <c r="S500" s="4"/>
      <c r="U500" s="177"/>
      <c r="V500" s="177"/>
      <c r="W500" s="177"/>
      <c r="X500" s="177"/>
      <c r="Y500" s="175"/>
      <c r="Z500" s="426"/>
      <c r="AH500" s="139"/>
      <c r="AI500" s="4"/>
      <c r="AV500" s="182"/>
      <c r="AW500" s="285"/>
      <c r="AX500" s="285"/>
      <c r="AY500" s="285"/>
      <c r="AZ500" s="285"/>
      <c r="BA500" s="285"/>
      <c r="BB500" s="290"/>
      <c r="BC500" s="91"/>
      <c r="BF500" s="186"/>
      <c r="BG500" s="184"/>
      <c r="BH500" s="184"/>
      <c r="BI500" s="184"/>
      <c r="BJ500" s="184"/>
      <c r="BK500" s="184"/>
      <c r="BL500" s="184"/>
      <c r="BM500" s="184"/>
      <c r="BN500" s="184"/>
      <c r="BO500" s="184"/>
      <c r="BP500" s="184"/>
      <c r="BQ500" s="184"/>
      <c r="BR500" s="184"/>
      <c r="BS500" s="184"/>
      <c r="BT500" s="184"/>
      <c r="BU500" s="184"/>
      <c r="BV500" s="184"/>
      <c r="BW500" s="184"/>
      <c r="CR500" s="189"/>
      <c r="CS500" s="310"/>
      <c r="CT500" s="336"/>
    </row>
    <row r="501" spans="1:98" x14ac:dyDescent="0.25">
      <c r="A501" s="27"/>
      <c r="D501" s="147"/>
      <c r="E501" s="147"/>
      <c r="F501" s="147"/>
      <c r="G501" s="147"/>
      <c r="J501" s="64"/>
      <c r="K501" s="59"/>
      <c r="L501" s="60"/>
      <c r="M501" s="60"/>
      <c r="Q501" s="59"/>
      <c r="R501" s="60"/>
      <c r="S501" s="60"/>
      <c r="U501" s="147"/>
      <c r="V501" s="4"/>
      <c r="W501" s="4"/>
      <c r="X501" s="4"/>
      <c r="Y501" s="147"/>
      <c r="Z501" s="139"/>
      <c r="AH501" s="161"/>
      <c r="AI501" s="4"/>
      <c r="BB501" s="194"/>
      <c r="BC501" s="91"/>
      <c r="CR501" s="283"/>
      <c r="CS501" s="147"/>
      <c r="CT501" s="340"/>
    </row>
    <row r="502" spans="1:98" x14ac:dyDescent="0.25">
      <c r="A502" s="27"/>
      <c r="D502" s="67"/>
      <c r="E502" s="67"/>
      <c r="F502" s="67"/>
      <c r="G502" s="67"/>
      <c r="I502" s="220"/>
      <c r="J502" s="4"/>
      <c r="K502" s="4"/>
      <c r="L502" s="4"/>
      <c r="M502" s="4"/>
      <c r="Q502" s="67"/>
      <c r="R502" s="67"/>
      <c r="S502" s="67"/>
      <c r="U502" s="67"/>
      <c r="V502" s="4"/>
      <c r="W502" s="4"/>
      <c r="X502" s="4"/>
      <c r="Y502" s="67"/>
      <c r="Z502" s="131"/>
      <c r="AH502" s="139"/>
      <c r="AI502" s="4"/>
      <c r="BB502" s="194"/>
      <c r="BC502" s="91"/>
      <c r="BF502" s="78"/>
      <c r="BG502" s="78"/>
      <c r="BH502" s="78"/>
      <c r="BI502" s="78"/>
      <c r="BJ502" s="74"/>
      <c r="BK502" s="74"/>
      <c r="BL502" s="73"/>
      <c r="BM502" s="62"/>
      <c r="BN502" s="62"/>
      <c r="BO502" s="62"/>
      <c r="BU502" s="62"/>
      <c r="CB502" s="78"/>
    </row>
    <row r="503" spans="1:98" x14ac:dyDescent="0.25">
      <c r="A503" s="27"/>
      <c r="D503" s="67"/>
      <c r="E503" s="67"/>
      <c r="F503" s="67"/>
      <c r="G503" s="67"/>
      <c r="I503" s="220"/>
      <c r="J503" s="4"/>
      <c r="K503" s="4"/>
      <c r="L503" s="4"/>
      <c r="M503" s="4"/>
      <c r="Q503" s="67"/>
      <c r="R503" s="67"/>
      <c r="S503" s="67"/>
      <c r="U503" s="67"/>
      <c r="V503" s="4"/>
      <c r="W503" s="4"/>
      <c r="X503" s="4"/>
      <c r="Y503" s="67"/>
      <c r="Z503" s="131"/>
      <c r="AH503" s="142"/>
      <c r="AI503" s="4"/>
      <c r="BB503" s="194"/>
      <c r="BC503" s="91"/>
      <c r="BF503" s="78"/>
      <c r="BG503" s="78"/>
      <c r="BH503" s="78"/>
      <c r="BI503" s="78"/>
      <c r="CB503" s="78"/>
      <c r="CR503" s="312"/>
      <c r="CS503" s="95"/>
    </row>
    <row r="504" spans="1:98" x14ac:dyDescent="0.25">
      <c r="A504" s="27"/>
      <c r="D504" s="67"/>
      <c r="E504" s="67"/>
      <c r="F504" s="67"/>
      <c r="G504" s="67"/>
      <c r="I504" s="220"/>
      <c r="J504" s="4"/>
      <c r="K504" s="4"/>
      <c r="L504" s="4"/>
      <c r="M504" s="4"/>
      <c r="Q504" s="67"/>
      <c r="R504" s="67"/>
      <c r="S504" s="67"/>
      <c r="U504" s="67"/>
      <c r="V504" s="4"/>
      <c r="W504" s="4"/>
      <c r="X504" s="4"/>
      <c r="Y504" s="67"/>
      <c r="Z504" s="131"/>
      <c r="AH504" s="139"/>
      <c r="AI504" s="4"/>
      <c r="BB504" s="194"/>
      <c r="BC504" s="91"/>
      <c r="BF504" s="78"/>
      <c r="BG504" s="78"/>
      <c r="BH504" s="78"/>
      <c r="BI504" s="78"/>
      <c r="BO504" s="62"/>
      <c r="BU504" s="62"/>
      <c r="CB504" s="78"/>
      <c r="CR504" s="312"/>
      <c r="CS504" s="95"/>
    </row>
    <row r="505" spans="1:98" ht="15.75" customHeight="1" x14ac:dyDescent="0.25">
      <c r="A505" s="27"/>
      <c r="D505" s="67"/>
      <c r="E505" s="67"/>
      <c r="F505" s="67"/>
      <c r="G505" s="67"/>
      <c r="I505" s="220"/>
      <c r="J505" s="4"/>
      <c r="K505" s="4"/>
      <c r="L505" s="4"/>
      <c r="M505" s="4"/>
      <c r="Q505" s="67"/>
      <c r="R505" s="67"/>
      <c r="S505" s="67"/>
      <c r="U505" s="67"/>
      <c r="V505" s="4"/>
      <c r="W505" s="4"/>
      <c r="X505" s="4"/>
      <c r="Y505" s="125"/>
      <c r="Z505" s="131"/>
      <c r="AH505" s="160"/>
      <c r="AI505" s="4"/>
      <c r="BB505" s="194"/>
      <c r="BC505" s="91"/>
      <c r="BF505" s="78"/>
      <c r="BG505" s="78"/>
      <c r="BH505" s="78"/>
      <c r="BI505" s="78"/>
      <c r="CB505" s="78"/>
      <c r="CS505" s="209"/>
    </row>
    <row r="506" spans="1:98" x14ac:dyDescent="0.25">
      <c r="A506" s="27"/>
      <c r="D506" s="147"/>
      <c r="E506" s="147"/>
      <c r="F506" s="147"/>
      <c r="G506" s="147"/>
      <c r="J506" s="150"/>
      <c r="K506" s="59"/>
      <c r="L506" s="60"/>
      <c r="M506" s="60"/>
      <c r="Q506" s="59"/>
      <c r="R506" s="60"/>
      <c r="S506" s="60"/>
      <c r="U506" s="4"/>
      <c r="V506" s="4"/>
      <c r="W506" s="4"/>
      <c r="X506" s="4"/>
      <c r="Y506" s="147"/>
      <c r="Z506" s="139"/>
      <c r="AH506" s="161"/>
      <c r="AI506" s="4"/>
      <c r="BB506" s="194"/>
      <c r="BC506" s="91"/>
      <c r="CS506" s="308"/>
    </row>
    <row r="507" spans="1:98" x14ac:dyDescent="0.25">
      <c r="A507" s="27"/>
      <c r="D507" s="191"/>
      <c r="E507" s="191"/>
      <c r="F507" s="191"/>
      <c r="G507" s="191"/>
      <c r="J507" s="192"/>
      <c r="K507" s="241"/>
      <c r="L507" s="247"/>
      <c r="M507" s="247"/>
      <c r="Q507" s="59"/>
      <c r="R507" s="60"/>
      <c r="S507" s="60"/>
      <c r="U507" s="192"/>
      <c r="V507" s="191"/>
      <c r="W507" s="192"/>
      <c r="X507" s="192"/>
      <c r="Y507" s="191"/>
      <c r="Z507" s="432"/>
      <c r="AH507" s="439"/>
      <c r="AI507" s="272"/>
      <c r="AV507" s="198"/>
      <c r="AW507" s="199"/>
      <c r="AX507" s="199"/>
      <c r="AY507" s="200"/>
      <c r="AZ507" s="200"/>
      <c r="BA507" s="200"/>
      <c r="BB507" s="201"/>
      <c r="BC507" s="91"/>
      <c r="CS507" s="308"/>
    </row>
    <row r="508" spans="1:98" x14ac:dyDescent="0.25">
      <c r="A508" s="27"/>
      <c r="D508" s="147"/>
      <c r="E508" s="147"/>
      <c r="F508" s="147"/>
      <c r="G508" s="147"/>
      <c r="J508" s="244"/>
      <c r="K508" s="241"/>
      <c r="L508" s="247"/>
      <c r="M508" s="247"/>
      <c r="Q508" s="59"/>
      <c r="R508" s="60"/>
      <c r="S508" s="60"/>
      <c r="U508" s="4"/>
      <c r="V508" s="4"/>
      <c r="W508" s="4"/>
      <c r="X508" s="4"/>
      <c r="Y508" s="147"/>
      <c r="Z508" s="139"/>
      <c r="AH508" s="161"/>
      <c r="AI508" s="4"/>
      <c r="BB508" s="194"/>
      <c r="BC508" s="91"/>
      <c r="BF508" s="150"/>
      <c r="BG508" s="64"/>
      <c r="BH508" s="64"/>
      <c r="BI508" s="150"/>
      <c r="BJ508" s="64"/>
      <c r="BK508" s="64"/>
      <c r="BS508" s="64"/>
      <c r="BT508" s="64"/>
      <c r="BY508" s="64"/>
      <c r="CR508" s="308"/>
      <c r="CS508" s="308"/>
      <c r="CT508" s="308"/>
    </row>
    <row r="509" spans="1:98" x14ac:dyDescent="0.25">
      <c r="A509" s="27"/>
      <c r="D509" s="147"/>
      <c r="E509" s="147"/>
      <c r="F509" s="147"/>
      <c r="G509" s="147"/>
      <c r="J509" s="192"/>
      <c r="K509" s="241"/>
      <c r="L509" s="247"/>
      <c r="M509" s="247"/>
      <c r="Q509" s="59"/>
      <c r="R509" s="60"/>
      <c r="S509" s="60"/>
      <c r="U509" s="4"/>
      <c r="V509" s="147"/>
      <c r="W509" s="4"/>
      <c r="X509" s="4"/>
      <c r="Y509" s="147"/>
      <c r="Z509" s="139"/>
      <c r="AH509" s="161"/>
      <c r="AI509" s="168"/>
      <c r="BB509" s="194"/>
      <c r="BC509" s="91"/>
      <c r="BF509" s="62"/>
      <c r="BG509" s="73"/>
      <c r="BH509" s="74"/>
      <c r="BI509" s="62"/>
      <c r="BJ509" s="74"/>
      <c r="BK509" s="74"/>
      <c r="BL509" s="73"/>
      <c r="BM509" s="62"/>
      <c r="CR509" s="308"/>
      <c r="CS509" s="308"/>
      <c r="CT509" s="308"/>
    </row>
    <row r="510" spans="1:98" x14ac:dyDescent="0.25">
      <c r="A510" s="27"/>
      <c r="D510" s="147"/>
      <c r="E510" s="147"/>
      <c r="F510" s="147"/>
      <c r="G510" s="147"/>
      <c r="J510" s="150"/>
      <c r="K510" s="59"/>
      <c r="L510" s="60"/>
      <c r="M510" s="247"/>
      <c r="Q510" s="59"/>
      <c r="R510" s="60"/>
      <c r="S510" s="60"/>
      <c r="U510" s="4"/>
      <c r="V510" s="4"/>
      <c r="W510" s="4"/>
      <c r="X510" s="4"/>
      <c r="Y510" s="147"/>
      <c r="Z510" s="139"/>
      <c r="AH510" s="161"/>
      <c r="AI510" s="4"/>
      <c r="BB510" s="194"/>
      <c r="BC510" s="91"/>
      <c r="CR510" s="308"/>
      <c r="CS510" s="308"/>
      <c r="CT510" s="308"/>
    </row>
    <row r="511" spans="1:98" x14ac:dyDescent="0.25">
      <c r="A511" s="27"/>
      <c r="D511" s="147"/>
      <c r="E511" s="147"/>
      <c r="F511" s="147"/>
      <c r="G511" s="147"/>
      <c r="J511" s="192"/>
      <c r="K511" s="241"/>
      <c r="L511" s="247"/>
      <c r="M511" s="247"/>
      <c r="Q511" s="59"/>
      <c r="R511" s="60"/>
      <c r="S511" s="60"/>
      <c r="U511" s="4"/>
      <c r="V511" s="147"/>
      <c r="W511" s="4"/>
      <c r="X511" s="4"/>
      <c r="Y511" s="147"/>
      <c r="Z511" s="139"/>
      <c r="AH511" s="161"/>
      <c r="AI511" s="168"/>
      <c r="BB511" s="194"/>
      <c r="BC511" s="91"/>
      <c r="CR511" s="308"/>
      <c r="CS511" s="308"/>
      <c r="CT511" s="308"/>
    </row>
    <row r="512" spans="1:98" x14ac:dyDescent="0.25">
      <c r="A512" s="27"/>
      <c r="D512" s="147"/>
      <c r="E512" s="147"/>
      <c r="F512" s="147"/>
      <c r="G512" s="150"/>
      <c r="J512" s="241"/>
      <c r="K512" s="241"/>
      <c r="L512" s="241"/>
      <c r="M512" s="247"/>
      <c r="Q512" s="59"/>
      <c r="R512" s="60"/>
      <c r="S512" s="60"/>
      <c r="U512" s="59"/>
      <c r="V512" s="4"/>
      <c r="W512" s="4"/>
      <c r="X512" s="4"/>
      <c r="Y512" s="147"/>
      <c r="Z512" s="161"/>
      <c r="AH512" s="139"/>
      <c r="AI512" s="265"/>
      <c r="AV512" s="283"/>
      <c r="AW512" s="147"/>
      <c r="AX512" s="147"/>
      <c r="AY512" s="147"/>
      <c r="AZ512" s="147"/>
      <c r="BB512" s="194"/>
      <c r="BC512" s="91"/>
      <c r="CR512" s="308"/>
      <c r="CS512" s="308"/>
      <c r="CT512" s="308"/>
    </row>
    <row r="513" spans="1:113" x14ac:dyDescent="0.25">
      <c r="A513" s="27"/>
      <c r="D513" s="67"/>
      <c r="E513" s="67"/>
      <c r="F513" s="67"/>
      <c r="G513" s="67"/>
      <c r="H513" s="230"/>
      <c r="J513" s="241"/>
      <c r="K513" s="241"/>
      <c r="L513" s="247"/>
      <c r="M513" s="247"/>
      <c r="N513" s="230"/>
      <c r="O513" s="220"/>
      <c r="P513" s="220"/>
      <c r="Q513" s="59"/>
      <c r="R513" s="60"/>
      <c r="S513" s="60"/>
      <c r="T513" s="230"/>
      <c r="U513" s="59"/>
      <c r="V513" s="4"/>
      <c r="W513" s="4"/>
      <c r="X513" s="4"/>
      <c r="Y513" s="67"/>
      <c r="Z513" s="139"/>
      <c r="AA513" s="230"/>
      <c r="AB513" s="230"/>
      <c r="AC513" s="230"/>
      <c r="AD513" s="230"/>
      <c r="AE513" s="230"/>
      <c r="AF513" s="230"/>
      <c r="AG513" s="230"/>
      <c r="AH513" s="131"/>
      <c r="AI513" s="4"/>
      <c r="AK513" s="230"/>
      <c r="AL513" s="230"/>
      <c r="AM513" s="230"/>
      <c r="AN513" s="230"/>
      <c r="AP513" s="276"/>
      <c r="AQ513" s="276"/>
      <c r="AR513" s="280"/>
      <c r="AS513" s="280"/>
      <c r="AT513" s="280"/>
      <c r="BB513" s="194"/>
      <c r="BC513" s="91"/>
      <c r="BH513" s="67"/>
      <c r="BI513" s="67"/>
      <c r="CA513" s="67"/>
      <c r="CR513" s="67"/>
      <c r="CS513" s="64"/>
      <c r="CT513" s="67"/>
    </row>
    <row r="514" spans="1:113" x14ac:dyDescent="0.25">
      <c r="A514" s="27"/>
      <c r="D514" s="67"/>
      <c r="E514" s="67"/>
      <c r="F514" s="67"/>
      <c r="G514" s="67"/>
      <c r="H514" s="230"/>
      <c r="J514" s="241"/>
      <c r="K514" s="241"/>
      <c r="L514" s="247"/>
      <c r="M514" s="247"/>
      <c r="N514" s="230"/>
      <c r="O514" s="220"/>
      <c r="P514" s="220"/>
      <c r="Q514" s="59"/>
      <c r="R514" s="60"/>
      <c r="S514" s="60"/>
      <c r="T514" s="230"/>
      <c r="U514" s="59"/>
      <c r="V514" s="4"/>
      <c r="W514" s="4"/>
      <c r="X514" s="4"/>
      <c r="Y514" s="67"/>
      <c r="Z514" s="139"/>
      <c r="AA514" s="230"/>
      <c r="AB514" s="230"/>
      <c r="AC514" s="230"/>
      <c r="AD514" s="230"/>
      <c r="AE514" s="230"/>
      <c r="AF514" s="230"/>
      <c r="AG514" s="230"/>
      <c r="AH514" s="131"/>
      <c r="AI514" s="4"/>
      <c r="AK514" s="230"/>
      <c r="AL514" s="230"/>
      <c r="AM514" s="230"/>
      <c r="AN514" s="230"/>
      <c r="AP514" s="276"/>
      <c r="AQ514" s="276"/>
      <c r="AR514" s="280"/>
      <c r="AS514" s="280"/>
      <c r="AT514" s="280"/>
      <c r="BB514" s="194"/>
      <c r="BC514" s="91"/>
      <c r="BH514" s="67"/>
      <c r="BI514" s="67"/>
      <c r="CA514" s="67"/>
      <c r="CR514" s="67"/>
      <c r="CS514" s="64"/>
      <c r="CT514" s="67"/>
    </row>
    <row r="515" spans="1:113" x14ac:dyDescent="0.25">
      <c r="A515" s="27"/>
      <c r="D515" s="67"/>
      <c r="E515" s="67"/>
      <c r="F515" s="59"/>
      <c r="G515" s="147"/>
      <c r="J515" s="241"/>
      <c r="K515" s="241"/>
      <c r="L515" s="247"/>
      <c r="M515" s="247"/>
      <c r="O515" s="237"/>
      <c r="P515" s="220"/>
      <c r="Q515" s="59"/>
      <c r="R515" s="60"/>
      <c r="S515" s="60"/>
      <c r="U515" s="147"/>
      <c r="V515" s="4"/>
      <c r="W515" s="4"/>
      <c r="X515" s="4"/>
      <c r="Y515" s="67"/>
      <c r="Z515" s="131"/>
      <c r="AH515" s="142"/>
      <c r="AI515" s="154"/>
      <c r="BB515" s="194"/>
      <c r="BC515" s="91"/>
      <c r="BG515" s="14"/>
      <c r="CR515" s="308"/>
      <c r="CS515" s="308"/>
      <c r="CT515" s="308"/>
    </row>
    <row r="516" spans="1:113" x14ac:dyDescent="0.25">
      <c r="A516" s="27"/>
      <c r="D516" s="59"/>
      <c r="E516" s="59"/>
      <c r="F516" s="59"/>
      <c r="G516" s="64"/>
      <c r="I516" s="232"/>
      <c r="J516" s="243"/>
      <c r="K516" s="241"/>
      <c r="L516" s="247"/>
      <c r="M516" s="247"/>
      <c r="P516" s="233"/>
      <c r="Q516" s="177"/>
      <c r="R516" s="177"/>
      <c r="S516" s="177"/>
      <c r="U516" s="4"/>
      <c r="V516" s="4"/>
      <c r="W516" s="177"/>
      <c r="X516" s="177"/>
      <c r="Y516" s="177"/>
      <c r="Z516" s="426"/>
      <c r="AH516" s="139"/>
      <c r="AI516" s="4"/>
      <c r="AW516" s="10"/>
      <c r="AX516" s="10"/>
      <c r="BB516" s="194"/>
      <c r="BC516" s="91"/>
      <c r="BF516" s="62"/>
      <c r="BG516" s="62"/>
      <c r="BH516" s="62"/>
      <c r="BI516" s="62"/>
      <c r="BJ516" s="62"/>
      <c r="BK516" s="62"/>
      <c r="CR516" s="308"/>
      <c r="CS516" s="308"/>
      <c r="CT516" s="308"/>
    </row>
    <row r="517" spans="1:113" x14ac:dyDescent="0.25">
      <c r="A517" s="27"/>
      <c r="D517" s="67"/>
      <c r="E517" s="67"/>
      <c r="F517" s="59"/>
      <c r="G517" s="147"/>
      <c r="J517" s="241"/>
      <c r="K517" s="241"/>
      <c r="L517" s="247"/>
      <c r="M517" s="247"/>
      <c r="O517" s="237"/>
      <c r="P517" s="220"/>
      <c r="Q517" s="59"/>
      <c r="R517" s="60"/>
      <c r="S517" s="60"/>
      <c r="U517" s="59"/>
      <c r="V517" s="4"/>
      <c r="W517" s="4"/>
      <c r="X517" s="4"/>
      <c r="Y517" s="67"/>
      <c r="Z517" s="131"/>
      <c r="AH517" s="142"/>
      <c r="AI517" s="154"/>
      <c r="BB517" s="194"/>
      <c r="BC517" s="91"/>
      <c r="BG517" s="14"/>
      <c r="CR517" s="308"/>
      <c r="CS517" s="308"/>
      <c r="CT517" s="308"/>
    </row>
    <row r="518" spans="1:113" x14ac:dyDescent="0.25">
      <c r="A518" s="27"/>
      <c r="D518" s="67"/>
      <c r="E518" s="64"/>
      <c r="F518" s="64"/>
      <c r="G518" s="147"/>
      <c r="I518" s="232"/>
      <c r="J518" s="244"/>
      <c r="K518" s="241"/>
      <c r="L518" s="249"/>
      <c r="M518" s="247"/>
      <c r="O518" s="237"/>
      <c r="P518" s="220"/>
      <c r="Q518" s="59"/>
      <c r="R518" s="60"/>
      <c r="S518" s="60"/>
      <c r="U518" s="4"/>
      <c r="V518" s="4"/>
      <c r="W518" s="4"/>
      <c r="X518" s="4"/>
      <c r="Y518" s="67"/>
      <c r="Z518" s="139"/>
      <c r="AH518" s="131"/>
      <c r="AI518" s="154"/>
      <c r="BB518" s="194"/>
      <c r="BC518" s="91"/>
      <c r="BG518" s="14"/>
      <c r="CR518" s="308"/>
      <c r="CS518" s="308"/>
      <c r="CT518" s="308"/>
    </row>
    <row r="519" spans="1:113" x14ac:dyDescent="0.25">
      <c r="A519" s="27"/>
      <c r="D519" s="59"/>
      <c r="E519" s="64"/>
      <c r="F519" s="64"/>
      <c r="G519" s="64"/>
      <c r="I519" s="225"/>
      <c r="J519" s="192"/>
      <c r="K519" s="241"/>
      <c r="L519" s="247"/>
      <c r="M519" s="247"/>
      <c r="O519" s="233"/>
      <c r="P519" s="233"/>
      <c r="Q519" s="177"/>
      <c r="R519" s="177"/>
      <c r="S519" s="177"/>
      <c r="U519" s="4"/>
      <c r="V519" s="4"/>
      <c r="W519" s="4"/>
      <c r="X519" s="4"/>
      <c r="Y519" s="64"/>
      <c r="Z519" s="139"/>
      <c r="AH519" s="139"/>
      <c r="AI519" s="4"/>
      <c r="AW519" s="10"/>
      <c r="AX519" s="10"/>
      <c r="BB519" s="194"/>
      <c r="BC519" s="91"/>
      <c r="BF519" s="62"/>
      <c r="BG519" s="62"/>
      <c r="BH519" s="62"/>
      <c r="BI519" s="62"/>
      <c r="BJ519" s="62"/>
      <c r="BK519" s="62"/>
      <c r="CR519" s="308"/>
      <c r="CS519" s="308"/>
      <c r="CT519" s="308"/>
    </row>
    <row r="520" spans="1:113" x14ac:dyDescent="0.25">
      <c r="A520" s="27"/>
      <c r="D520" s="67"/>
      <c r="E520" s="67"/>
      <c r="F520" s="67"/>
      <c r="G520" s="67"/>
      <c r="I520" s="225"/>
      <c r="J520" s="192"/>
      <c r="K520" s="192"/>
      <c r="L520" s="192"/>
      <c r="M520" s="192"/>
      <c r="Q520" s="67"/>
      <c r="R520" s="67"/>
      <c r="S520" s="67"/>
      <c r="U520" s="67"/>
      <c r="V520" s="4"/>
      <c r="W520" s="4"/>
      <c r="X520" s="4"/>
      <c r="Y520" s="125"/>
      <c r="Z520" s="131"/>
      <c r="AH520" s="139"/>
      <c r="AI520" s="4"/>
      <c r="BB520" s="194"/>
      <c r="BC520" s="91"/>
      <c r="BF520" s="78"/>
      <c r="BG520" s="78"/>
      <c r="BH520" s="78"/>
      <c r="BI520" s="78"/>
      <c r="BJ520" s="73"/>
      <c r="BK520" s="62"/>
      <c r="BN520" s="62"/>
      <c r="CA520" s="215"/>
      <c r="CB520" s="78"/>
      <c r="CR520" s="324"/>
      <c r="CS520" s="95"/>
      <c r="CT520" s="95"/>
    </row>
    <row r="521" spans="1:113" x14ac:dyDescent="0.25">
      <c r="A521" s="27"/>
      <c r="D521" s="67"/>
      <c r="E521" s="67"/>
      <c r="F521" s="59"/>
      <c r="G521" s="147"/>
      <c r="J521" s="241"/>
      <c r="K521" s="241"/>
      <c r="L521" s="247"/>
      <c r="M521" s="247"/>
      <c r="O521" s="237"/>
      <c r="P521" s="220"/>
      <c r="Q521" s="59"/>
      <c r="R521" s="60"/>
      <c r="S521" s="60"/>
      <c r="U521" s="59"/>
      <c r="V521" s="59"/>
      <c r="W521" s="59"/>
      <c r="X521" s="60"/>
      <c r="Y521" s="60"/>
      <c r="Z521" s="131"/>
      <c r="AH521" s="139"/>
      <c r="AI521" s="154"/>
      <c r="BB521" s="194"/>
      <c r="BC521" s="91"/>
      <c r="BG521" s="14"/>
      <c r="CR521" s="308"/>
      <c r="CS521" s="308"/>
      <c r="CT521" s="308"/>
    </row>
    <row r="522" spans="1:113" s="130" customFormat="1" x14ac:dyDescent="0.25">
      <c r="A522" s="27"/>
      <c r="D522" s="142"/>
      <c r="E522" s="400"/>
      <c r="F522" s="400"/>
      <c r="G522" s="142"/>
      <c r="I522" s="401"/>
      <c r="J522" s="402"/>
      <c r="K522" s="402"/>
      <c r="L522" s="403"/>
      <c r="M522" s="403"/>
      <c r="O522" s="252"/>
      <c r="P522" s="132"/>
      <c r="Q522" s="132"/>
      <c r="R522" s="133"/>
      <c r="S522" s="133"/>
      <c r="U522" s="142"/>
      <c r="V522" s="401"/>
      <c r="W522" s="401"/>
      <c r="X522" s="401"/>
      <c r="Y522" s="404"/>
      <c r="Z522" s="142"/>
      <c r="AH522" s="405"/>
      <c r="AI522" s="406"/>
      <c r="AO522" s="134"/>
      <c r="AP522" s="135"/>
      <c r="AQ522" s="135"/>
      <c r="AU522" s="136"/>
      <c r="AV522" s="137"/>
      <c r="AW522" s="138"/>
      <c r="AX522" s="138"/>
      <c r="AY522" s="139"/>
      <c r="AZ522" s="139"/>
      <c r="BA522" s="407"/>
      <c r="BB522" s="140"/>
      <c r="BC522" s="91"/>
      <c r="BD522" s="401"/>
      <c r="BE522" s="401"/>
      <c r="BF522" s="139"/>
      <c r="BG522" s="139"/>
      <c r="BH522" s="139"/>
      <c r="BI522" s="139"/>
      <c r="BJ522" s="407"/>
      <c r="BK522" s="407"/>
      <c r="BL522" s="407"/>
      <c r="BM522" s="407"/>
      <c r="BN522" s="139"/>
      <c r="BO522" s="139"/>
      <c r="BP522" s="407"/>
      <c r="BQ522" s="407"/>
      <c r="BR522" s="407"/>
      <c r="BS522" s="139"/>
      <c r="BT522" s="139"/>
      <c r="BU522" s="407"/>
      <c r="BV522" s="407"/>
      <c r="BW522" s="407"/>
      <c r="BX522" s="407"/>
      <c r="BY522" s="407"/>
      <c r="BZ522" s="139"/>
      <c r="CA522" s="139"/>
      <c r="CB522" s="139"/>
      <c r="CC522" s="139"/>
      <c r="CD522" s="139"/>
      <c r="CE522" s="139"/>
      <c r="CF522" s="139"/>
      <c r="CG522" s="139"/>
      <c r="CH522" s="139"/>
      <c r="CI522" s="139"/>
      <c r="CJ522" s="139"/>
      <c r="CK522" s="139"/>
      <c r="CL522" s="139"/>
      <c r="CM522" s="139"/>
      <c r="CN522" s="139"/>
      <c r="CO522" s="139"/>
      <c r="CP522" s="139"/>
      <c r="CQ522" s="141"/>
      <c r="CR522" s="144"/>
      <c r="CS522" s="139"/>
      <c r="CT522" s="140"/>
      <c r="CU522" s="137"/>
      <c r="CV522" s="143"/>
      <c r="CW522" s="144"/>
      <c r="CX522" s="138"/>
      <c r="CY522" s="138"/>
      <c r="CZ522" s="140"/>
      <c r="DA522" s="137"/>
      <c r="DB522" s="139"/>
      <c r="DC522" s="145"/>
      <c r="DD522" s="139"/>
      <c r="DE522" s="139"/>
      <c r="DF522" s="146"/>
      <c r="DG522" s="144"/>
      <c r="DH522" s="139"/>
      <c r="DI522" s="140"/>
    </row>
    <row r="523" spans="1:113" s="130" customFormat="1" x14ac:dyDescent="0.25">
      <c r="A523" s="27"/>
      <c r="D523" s="142"/>
      <c r="E523" s="131"/>
      <c r="F523" s="131"/>
      <c r="G523" s="131"/>
      <c r="I523" s="408"/>
      <c r="J523" s="139"/>
      <c r="K523" s="139"/>
      <c r="L523" s="139"/>
      <c r="M523" s="133"/>
      <c r="P523" s="131"/>
      <c r="Q523" s="131"/>
      <c r="R523" s="131"/>
      <c r="S523" s="131"/>
      <c r="U523" s="139"/>
      <c r="V523" s="139"/>
      <c r="W523" s="139"/>
      <c r="X523" s="139"/>
      <c r="Y523" s="131"/>
      <c r="Z523" s="131"/>
      <c r="AH523" s="142"/>
      <c r="AO523" s="134"/>
      <c r="AP523" s="135"/>
      <c r="AQ523" s="135"/>
      <c r="AU523" s="136"/>
      <c r="AV523" s="137"/>
      <c r="AW523" s="138"/>
      <c r="AX523" s="138"/>
      <c r="AY523" s="139"/>
      <c r="AZ523" s="139"/>
      <c r="BA523" s="139"/>
      <c r="BB523" s="140"/>
      <c r="BC523" s="91"/>
      <c r="BD523" s="139"/>
      <c r="BE523" s="139"/>
      <c r="BF523" s="139"/>
      <c r="BG523" s="139"/>
      <c r="BH523" s="139"/>
      <c r="BI523" s="139"/>
      <c r="BJ523" s="139"/>
      <c r="BK523" s="139"/>
      <c r="BL523" s="139"/>
      <c r="BM523" s="139"/>
      <c r="BN523" s="139"/>
      <c r="BO523" s="132"/>
      <c r="BP523" s="139"/>
      <c r="BQ523" s="139"/>
      <c r="BR523" s="139"/>
      <c r="BS523" s="139"/>
      <c r="BT523" s="139"/>
      <c r="BU523" s="139"/>
      <c r="BV523" s="139"/>
      <c r="BW523" s="139"/>
      <c r="BX523" s="139"/>
      <c r="BY523" s="139"/>
      <c r="BZ523" s="139"/>
      <c r="CA523" s="139"/>
      <c r="CB523" s="139"/>
      <c r="CC523" s="139"/>
      <c r="CD523" s="139"/>
      <c r="CE523" s="139"/>
      <c r="CF523" s="139"/>
      <c r="CG523" s="139"/>
      <c r="CH523" s="139"/>
      <c r="CI523" s="139"/>
      <c r="CJ523" s="139"/>
      <c r="CK523" s="139"/>
      <c r="CL523" s="139"/>
      <c r="CM523" s="139"/>
      <c r="CN523" s="139"/>
      <c r="CO523" s="139"/>
      <c r="CP523" s="139"/>
      <c r="CQ523" s="141"/>
      <c r="CR523" s="409"/>
      <c r="CS523" s="138"/>
      <c r="CT523" s="410"/>
      <c r="CU523" s="137"/>
      <c r="CV523" s="143"/>
      <c r="CW523" s="144"/>
      <c r="CX523" s="138"/>
      <c r="CY523" s="138"/>
      <c r="CZ523" s="140"/>
      <c r="DA523" s="137"/>
      <c r="DB523" s="139"/>
      <c r="DC523" s="145"/>
      <c r="DD523" s="139"/>
      <c r="DE523" s="139"/>
      <c r="DF523" s="146"/>
      <c r="DG523" s="144"/>
      <c r="DH523" s="139"/>
      <c r="DI523" s="140"/>
    </row>
    <row r="524" spans="1:113" s="130" customFormat="1" x14ac:dyDescent="0.25">
      <c r="A524" s="27"/>
      <c r="D524" s="142"/>
      <c r="E524" s="400"/>
      <c r="F524" s="400"/>
      <c r="G524" s="142"/>
      <c r="I524" s="411"/>
      <c r="J524" s="412"/>
      <c r="K524" s="412"/>
      <c r="L524" s="403"/>
      <c r="M524" s="403"/>
      <c r="O524" s="252"/>
      <c r="P524" s="132"/>
      <c r="Q524" s="132"/>
      <c r="R524" s="133"/>
      <c r="S524" s="133"/>
      <c r="U524" s="314"/>
      <c r="V524" s="401"/>
      <c r="W524" s="401"/>
      <c r="X524" s="401"/>
      <c r="Y524" s="404"/>
      <c r="Z524" s="142"/>
      <c r="AH524" s="142"/>
      <c r="AI524" s="406"/>
      <c r="AO524" s="134"/>
      <c r="AP524" s="135"/>
      <c r="AQ524" s="135"/>
      <c r="AU524" s="136"/>
      <c r="AV524" s="137"/>
      <c r="AW524" s="138"/>
      <c r="AX524" s="138"/>
      <c r="AY524" s="139"/>
      <c r="AZ524" s="139"/>
      <c r="BA524" s="139"/>
      <c r="BB524" s="140"/>
      <c r="BC524" s="91"/>
      <c r="BD524" s="401"/>
      <c r="BE524" s="401"/>
      <c r="BF524" s="139"/>
      <c r="BG524" s="139"/>
      <c r="BH524" s="139"/>
      <c r="BI524" s="139"/>
      <c r="BJ524" s="139"/>
      <c r="BK524" s="139"/>
      <c r="BL524" s="139"/>
      <c r="BM524" s="139"/>
      <c r="BN524" s="139"/>
      <c r="BO524" s="139"/>
      <c r="BP524" s="139"/>
      <c r="BQ524" s="139"/>
      <c r="BR524" s="139"/>
      <c r="BS524" s="139"/>
      <c r="BT524" s="139"/>
      <c r="BU524" s="139"/>
      <c r="BV524" s="139"/>
      <c r="BW524" s="139"/>
      <c r="BX524" s="139"/>
      <c r="BY524" s="139"/>
      <c r="BZ524" s="139"/>
      <c r="CA524" s="139"/>
      <c r="CB524" s="139"/>
      <c r="CC524" s="139"/>
      <c r="CD524" s="139"/>
      <c r="CE524" s="139"/>
      <c r="CF524" s="139"/>
      <c r="CG524" s="139"/>
      <c r="CH524" s="139"/>
      <c r="CI524" s="139"/>
      <c r="CJ524" s="139"/>
      <c r="CK524" s="139"/>
      <c r="CL524" s="139"/>
      <c r="CM524" s="139"/>
      <c r="CN524" s="139"/>
      <c r="CO524" s="139"/>
      <c r="CP524" s="139"/>
      <c r="CQ524" s="141"/>
      <c r="CR524" s="144"/>
      <c r="CS524" s="139"/>
      <c r="CT524" s="140"/>
      <c r="CU524" s="137"/>
      <c r="CV524" s="143"/>
      <c r="CW524" s="144"/>
      <c r="CX524" s="138"/>
      <c r="CY524" s="138"/>
      <c r="CZ524" s="140"/>
      <c r="DA524" s="137"/>
      <c r="DB524" s="139"/>
      <c r="DC524" s="145"/>
      <c r="DD524" s="139"/>
      <c r="DE524" s="139"/>
      <c r="DF524" s="146"/>
      <c r="DG524" s="144"/>
      <c r="DH524" s="139"/>
      <c r="DI524" s="140"/>
    </row>
    <row r="525" spans="1:113" s="130" customFormat="1" x14ac:dyDescent="0.25">
      <c r="A525" s="27"/>
      <c r="D525" s="142"/>
      <c r="E525" s="131"/>
      <c r="F525" s="131"/>
      <c r="G525" s="131"/>
      <c r="I525" s="139"/>
      <c r="J525" s="139"/>
      <c r="K525" s="139"/>
      <c r="L525" s="139"/>
      <c r="M525" s="133"/>
      <c r="P525" s="131"/>
      <c r="Q525" s="131"/>
      <c r="R525" s="131"/>
      <c r="S525" s="131"/>
      <c r="U525" s="139"/>
      <c r="V525" s="139"/>
      <c r="W525" s="139"/>
      <c r="X525" s="139"/>
      <c r="Y525" s="131"/>
      <c r="Z525" s="131"/>
      <c r="AH525" s="142"/>
      <c r="AI525" s="139"/>
      <c r="AO525" s="134"/>
      <c r="AP525" s="135"/>
      <c r="AQ525" s="135"/>
      <c r="AU525" s="136"/>
      <c r="AV525" s="137"/>
      <c r="AW525" s="138"/>
      <c r="AX525" s="138"/>
      <c r="AY525" s="139"/>
      <c r="AZ525" s="139"/>
      <c r="BA525" s="139"/>
      <c r="BB525" s="140"/>
      <c r="BC525" s="91"/>
      <c r="BD525" s="139"/>
      <c r="BE525" s="139"/>
      <c r="BF525" s="138"/>
      <c r="BG525" s="139"/>
      <c r="BH525" s="139"/>
      <c r="BI525" s="139"/>
      <c r="BJ525" s="139"/>
      <c r="BK525" s="139"/>
      <c r="BL525" s="139"/>
      <c r="BM525" s="139"/>
      <c r="BN525" s="139"/>
      <c r="BO525" s="139"/>
      <c r="BP525" s="139"/>
      <c r="BQ525" s="139"/>
      <c r="BR525" s="139"/>
      <c r="BS525" s="139"/>
      <c r="BT525" s="139"/>
      <c r="BU525" s="139"/>
      <c r="BV525" s="139"/>
      <c r="BW525" s="139"/>
      <c r="BX525" s="139"/>
      <c r="BY525" s="139"/>
      <c r="BZ525" s="139"/>
      <c r="CA525" s="139"/>
      <c r="CB525" s="139"/>
      <c r="CC525" s="139"/>
      <c r="CD525" s="139"/>
      <c r="CE525" s="139"/>
      <c r="CF525" s="139"/>
      <c r="CG525" s="139"/>
      <c r="CH525" s="139"/>
      <c r="CI525" s="139"/>
      <c r="CJ525" s="139"/>
      <c r="CK525" s="139"/>
      <c r="CL525" s="139"/>
      <c r="CM525" s="139"/>
      <c r="CN525" s="139"/>
      <c r="CO525" s="139"/>
      <c r="CP525" s="139"/>
      <c r="CQ525" s="141"/>
      <c r="CR525" s="409"/>
      <c r="CS525" s="160"/>
      <c r="CT525" s="410"/>
      <c r="CU525" s="137"/>
      <c r="CV525" s="143"/>
      <c r="CW525" s="144"/>
      <c r="CX525" s="138"/>
      <c r="CY525" s="138"/>
      <c r="CZ525" s="140"/>
      <c r="DA525" s="137"/>
      <c r="DB525" s="139"/>
      <c r="DC525" s="145"/>
      <c r="DD525" s="139"/>
      <c r="DE525" s="139"/>
      <c r="DF525" s="146"/>
      <c r="DG525" s="144"/>
      <c r="DH525" s="139"/>
      <c r="DI525" s="140"/>
    </row>
    <row r="526" spans="1:113" x14ac:dyDescent="0.25">
      <c r="A526" s="27"/>
      <c r="D526" s="67"/>
      <c r="E526" s="67"/>
      <c r="F526" s="64"/>
      <c r="G526" s="64"/>
      <c r="I526" s="4"/>
      <c r="J526" s="4"/>
      <c r="K526" s="59"/>
      <c r="L526" s="60"/>
      <c r="M526" s="60"/>
      <c r="P526" s="177"/>
      <c r="Q526" s="177"/>
      <c r="R526" s="177"/>
      <c r="S526" s="177"/>
      <c r="U526" s="4"/>
      <c r="V526" s="4"/>
      <c r="W526" s="4"/>
      <c r="X526" s="4"/>
      <c r="Y526" s="67"/>
      <c r="Z526" s="131"/>
      <c r="AH526" s="139"/>
      <c r="AI526" s="4"/>
      <c r="AW526" s="10"/>
      <c r="AX526" s="10"/>
      <c r="BC526" s="91"/>
      <c r="BF526" s="62"/>
      <c r="BG526" s="62"/>
      <c r="BH526" s="62"/>
      <c r="BI526" s="62"/>
      <c r="BJ526" s="62"/>
      <c r="BK526" s="62"/>
      <c r="CR526" s="63"/>
      <c r="CS526" s="308"/>
    </row>
    <row r="527" spans="1:113" x14ac:dyDescent="0.25">
      <c r="A527" s="27"/>
      <c r="D527" s="67"/>
      <c r="E527" s="64"/>
      <c r="F527" s="64"/>
      <c r="G527" s="67"/>
      <c r="I527" s="59"/>
      <c r="J527" s="4"/>
      <c r="K527" s="4"/>
      <c r="L527" s="4"/>
      <c r="M527" s="67"/>
      <c r="O527" s="220"/>
      <c r="P527" s="59"/>
      <c r="Q527" s="59"/>
      <c r="R527" s="59"/>
      <c r="S527" s="59"/>
      <c r="U527" s="59"/>
      <c r="V527" s="4"/>
      <c r="W527" s="4"/>
      <c r="X527" s="4"/>
      <c r="Y527" s="67"/>
      <c r="Z527" s="139"/>
      <c r="AH527" s="131"/>
      <c r="AI527" s="4"/>
      <c r="BC527" s="91"/>
      <c r="BF527" s="62"/>
      <c r="BG527" s="74"/>
      <c r="BH527" s="73"/>
      <c r="BI527" s="62"/>
      <c r="BJ527" s="74"/>
      <c r="BK527" s="74"/>
      <c r="BL527" s="73"/>
      <c r="BM527" s="62"/>
      <c r="BN527" s="62"/>
      <c r="BO527" s="62"/>
      <c r="BU527" s="62"/>
      <c r="CR527" s="113"/>
      <c r="CS527" s="67"/>
      <c r="CT527" s="114"/>
    </row>
    <row r="528" spans="1:113" x14ac:dyDescent="0.25">
      <c r="A528" s="27"/>
      <c r="D528" s="59"/>
      <c r="E528" s="59"/>
      <c r="F528" s="59"/>
      <c r="G528" s="67"/>
      <c r="I528" s="4"/>
      <c r="J528" s="4"/>
      <c r="K528" s="4"/>
      <c r="L528" s="60"/>
      <c r="M528" s="60"/>
      <c r="P528" s="59"/>
      <c r="Q528" s="59"/>
      <c r="R528" s="60"/>
      <c r="S528" s="60"/>
      <c r="U528" s="4"/>
      <c r="V528" s="59"/>
      <c r="W528" s="59"/>
      <c r="X528" s="60"/>
      <c r="Y528" s="60"/>
      <c r="Z528" s="139"/>
      <c r="AH528" s="139"/>
      <c r="AI528" s="121"/>
      <c r="AV528" s="115"/>
      <c r="AW528" s="59"/>
      <c r="AX528" s="59"/>
      <c r="AY528" s="59"/>
      <c r="AZ528" s="59"/>
      <c r="BC528" s="91"/>
      <c r="CR528" s="63"/>
    </row>
    <row r="529" spans="1:98" x14ac:dyDescent="0.25">
      <c r="A529" s="27"/>
      <c r="D529" s="67"/>
      <c r="E529" s="64"/>
      <c r="F529" s="64"/>
      <c r="G529" s="147"/>
      <c r="I529" s="59"/>
      <c r="J529" s="59"/>
      <c r="K529" s="59"/>
      <c r="L529" s="60"/>
      <c r="M529" s="60"/>
      <c r="O529" s="237"/>
      <c r="P529" s="59"/>
      <c r="Q529" s="59"/>
      <c r="R529" s="60"/>
      <c r="S529" s="60"/>
      <c r="U529" s="67"/>
      <c r="V529" s="59"/>
      <c r="W529" s="59"/>
      <c r="X529" s="60"/>
      <c r="Y529" s="67"/>
      <c r="Z529" s="161"/>
      <c r="AH529" s="131"/>
      <c r="AI529" s="154"/>
      <c r="BC529" s="91"/>
      <c r="BF529" s="62"/>
      <c r="BG529" s="74"/>
      <c r="BL529" s="295"/>
      <c r="CR529" s="63"/>
      <c r="CS529" s="308"/>
    </row>
    <row r="530" spans="1:98" x14ac:dyDescent="0.25">
      <c r="A530" s="27"/>
      <c r="D530" s="67"/>
      <c r="E530" s="64"/>
      <c r="F530" s="64"/>
      <c r="G530" s="147"/>
      <c r="I530" s="59"/>
      <c r="J530" s="59"/>
      <c r="K530" s="59"/>
      <c r="L530" s="60"/>
      <c r="M530" s="60"/>
      <c r="O530" s="237"/>
      <c r="P530" s="59"/>
      <c r="Q530" s="59"/>
      <c r="R530" s="60"/>
      <c r="S530" s="60"/>
      <c r="U530" s="67"/>
      <c r="V530" s="59"/>
      <c r="W530" s="59"/>
      <c r="X530" s="60"/>
      <c r="Y530" s="67"/>
      <c r="Z530" s="161"/>
      <c r="AH530" s="131"/>
      <c r="AI530" s="154"/>
      <c r="BC530" s="91"/>
      <c r="BF530" s="62"/>
      <c r="BG530" s="74"/>
      <c r="BI530" s="62"/>
      <c r="BJ530" s="74"/>
      <c r="BK530" s="74"/>
      <c r="BL530" s="73"/>
      <c r="BM530" s="62"/>
      <c r="BN530" s="62"/>
      <c r="BS530" s="62"/>
      <c r="BT530" s="62"/>
      <c r="CR530" s="63"/>
      <c r="CS530" s="308"/>
    </row>
    <row r="531" spans="1:98" x14ac:dyDescent="0.25">
      <c r="A531" s="27"/>
      <c r="D531" s="173"/>
      <c r="E531" s="176"/>
      <c r="F531" s="176"/>
      <c r="G531" s="176"/>
      <c r="I531" s="174"/>
      <c r="J531" s="177"/>
      <c r="K531" s="173"/>
      <c r="L531" s="178"/>
      <c r="M531" s="178"/>
      <c r="O531" s="233"/>
      <c r="P531" s="177"/>
      <c r="Q531" s="177"/>
      <c r="R531" s="177"/>
      <c r="S531" s="177"/>
      <c r="U531" s="177"/>
      <c r="V531" s="177"/>
      <c r="W531" s="177"/>
      <c r="X531" s="177"/>
      <c r="Y531" s="176"/>
      <c r="Z531" s="426"/>
      <c r="AH531" s="139"/>
      <c r="AI531" s="4"/>
      <c r="AV531" s="182"/>
      <c r="AW531" s="285"/>
      <c r="AX531" s="285"/>
      <c r="AY531" s="285"/>
      <c r="AZ531" s="285"/>
      <c r="BA531" s="285"/>
      <c r="BB531" s="183"/>
      <c r="BC531" s="91"/>
      <c r="BF531" s="186"/>
      <c r="BG531" s="186"/>
      <c r="BH531" s="186"/>
      <c r="BI531" s="186"/>
      <c r="BJ531" s="186"/>
      <c r="BK531" s="186"/>
      <c r="BL531" s="184"/>
      <c r="BM531" s="184"/>
      <c r="BN531" s="184"/>
      <c r="BO531" s="184"/>
      <c r="BP531" s="184"/>
      <c r="BQ531" s="184"/>
      <c r="BR531" s="184"/>
      <c r="BS531" s="184"/>
      <c r="BT531" s="184"/>
      <c r="BU531" s="184"/>
      <c r="BV531" s="184"/>
      <c r="BW531" s="184"/>
      <c r="CR531" s="188"/>
      <c r="CS531" s="310"/>
      <c r="CT531" s="336"/>
    </row>
    <row r="532" spans="1:98" x14ac:dyDescent="0.25">
      <c r="A532" s="27"/>
      <c r="D532" s="67"/>
      <c r="E532" s="64"/>
      <c r="F532" s="64"/>
      <c r="G532" s="67"/>
      <c r="H532" s="230"/>
      <c r="I532" s="59"/>
      <c r="J532" s="4"/>
      <c r="K532" s="4"/>
      <c r="L532" s="4"/>
      <c r="M532" s="4"/>
      <c r="N532" s="230"/>
      <c r="O532" s="220"/>
      <c r="P532" s="4"/>
      <c r="Q532" s="4"/>
      <c r="R532" s="4"/>
      <c r="S532" s="4"/>
      <c r="T532" s="230"/>
      <c r="U532" s="109"/>
      <c r="V532" s="4"/>
      <c r="W532" s="4"/>
      <c r="X532" s="4"/>
      <c r="Y532" s="67"/>
      <c r="Z532" s="139"/>
      <c r="AA532" s="230"/>
      <c r="AB532" s="230"/>
      <c r="AC532" s="230"/>
      <c r="AD532" s="230"/>
      <c r="AE532" s="230"/>
      <c r="AF532" s="230"/>
      <c r="AG532" s="230"/>
      <c r="AH532" s="139"/>
      <c r="AI532" s="4"/>
      <c r="AJ532" s="230"/>
      <c r="AK532" s="230"/>
      <c r="AL532" s="230"/>
      <c r="AM532" s="230"/>
      <c r="AN532" s="230"/>
      <c r="AP532" s="276"/>
      <c r="AQ532" s="276"/>
      <c r="AR532" s="280"/>
      <c r="AS532" s="280"/>
      <c r="AT532" s="280"/>
      <c r="BC532" s="91"/>
      <c r="CR532" s="113"/>
    </row>
    <row r="533" spans="1:98" x14ac:dyDescent="0.25">
      <c r="A533" s="27"/>
      <c r="D533" s="67"/>
      <c r="E533" s="64"/>
      <c r="F533" s="64"/>
      <c r="G533" s="67"/>
      <c r="I533" s="4"/>
      <c r="J533" s="4"/>
      <c r="K533" s="4"/>
      <c r="L533" s="4"/>
      <c r="M533" s="67"/>
      <c r="O533" s="220"/>
      <c r="P533" s="59"/>
      <c r="Q533" s="59"/>
      <c r="R533" s="59"/>
      <c r="S533" s="59"/>
      <c r="U533" s="4"/>
      <c r="V533" s="4"/>
      <c r="W533" s="4"/>
      <c r="X533" s="4"/>
      <c r="Y533" s="67"/>
      <c r="Z533" s="139"/>
      <c r="AH533" s="131"/>
      <c r="AI533" s="4"/>
      <c r="BC533" s="91"/>
      <c r="BF533" s="150"/>
      <c r="BG533" s="64"/>
      <c r="BI533" s="150"/>
      <c r="BJ533" s="150"/>
      <c r="BK533" s="169"/>
      <c r="BN533" s="59"/>
      <c r="BS533" s="59"/>
      <c r="BT533" s="59"/>
      <c r="BY533" s="59"/>
      <c r="CR533" s="113"/>
      <c r="CS533" s="67"/>
      <c r="CT533" s="114"/>
    </row>
    <row r="534" spans="1:98" x14ac:dyDescent="0.25">
      <c r="A534" s="27"/>
      <c r="D534" s="67"/>
      <c r="E534" s="64"/>
      <c r="F534" s="64"/>
      <c r="G534" s="67"/>
      <c r="I534" s="59"/>
      <c r="J534" s="59"/>
      <c r="K534" s="59"/>
      <c r="L534" s="60"/>
      <c r="M534" s="60"/>
      <c r="N534" s="230"/>
      <c r="O534" s="230"/>
      <c r="P534" s="59"/>
      <c r="Q534" s="59"/>
      <c r="R534" s="60"/>
      <c r="S534" s="60"/>
      <c r="T534" s="230"/>
      <c r="U534" s="59"/>
      <c r="V534" s="4"/>
      <c r="W534" s="4"/>
      <c r="X534" s="4"/>
      <c r="Y534" s="67"/>
      <c r="Z534" s="139"/>
      <c r="AA534" s="230"/>
      <c r="AB534" s="230"/>
      <c r="AC534" s="230"/>
      <c r="AD534" s="230"/>
      <c r="AE534" s="230"/>
      <c r="AF534" s="230"/>
      <c r="AG534" s="230"/>
      <c r="AH534" s="139"/>
      <c r="AI534" s="4"/>
      <c r="AJ534" s="230"/>
      <c r="AK534" s="230"/>
      <c r="AL534" s="230"/>
      <c r="AM534" s="230"/>
      <c r="AN534" s="230"/>
      <c r="AP534" s="276"/>
      <c r="AQ534" s="276"/>
      <c r="AR534" s="280"/>
      <c r="AS534" s="280"/>
      <c r="AT534" s="280"/>
      <c r="BC534" s="91"/>
      <c r="CR534" s="69"/>
      <c r="CS534" s="76"/>
      <c r="CT534" s="77"/>
    </row>
    <row r="535" spans="1:98" x14ac:dyDescent="0.25">
      <c r="A535" s="27"/>
      <c r="D535" s="67"/>
      <c r="E535" s="64"/>
      <c r="F535" s="64"/>
      <c r="G535" s="67"/>
      <c r="I535" s="4"/>
      <c r="J535" s="59"/>
      <c r="K535" s="59"/>
      <c r="L535" s="60"/>
      <c r="M535" s="60"/>
      <c r="N535" s="230"/>
      <c r="O535" s="230"/>
      <c r="P535" s="59"/>
      <c r="Q535" s="59"/>
      <c r="R535" s="60"/>
      <c r="S535" s="60"/>
      <c r="T535" s="230"/>
      <c r="U535" s="4"/>
      <c r="V535" s="4"/>
      <c r="W535" s="4"/>
      <c r="X535" s="4"/>
      <c r="Y535" s="67"/>
      <c r="Z535" s="139"/>
      <c r="AA535" s="230"/>
      <c r="AB535" s="230"/>
      <c r="AC535" s="230"/>
      <c r="AD535" s="230"/>
      <c r="AE535" s="230"/>
      <c r="AF535" s="230"/>
      <c r="AG535" s="230"/>
      <c r="AH535" s="139"/>
      <c r="AI535" s="4"/>
      <c r="AJ535" s="230"/>
      <c r="AK535" s="230"/>
      <c r="AL535" s="230"/>
      <c r="AM535" s="230"/>
      <c r="AN535" s="230"/>
      <c r="AP535" s="276"/>
      <c r="AQ535" s="276"/>
      <c r="AR535" s="280"/>
      <c r="AS535" s="280"/>
      <c r="AT535" s="280"/>
      <c r="BC535" s="91"/>
      <c r="BK535" s="295"/>
      <c r="CR535" s="69"/>
      <c r="CS535" s="76"/>
      <c r="CT535" s="77"/>
    </row>
    <row r="536" spans="1:98" x14ac:dyDescent="0.25">
      <c r="A536" s="27"/>
      <c r="D536" s="147"/>
      <c r="E536" s="147"/>
      <c r="F536" s="147"/>
      <c r="G536" s="147"/>
      <c r="I536" s="4"/>
      <c r="J536" s="64"/>
      <c r="K536" s="4"/>
      <c r="L536" s="4"/>
      <c r="M536" s="4"/>
      <c r="P536" s="4"/>
      <c r="Q536" s="59"/>
      <c r="R536" s="60"/>
      <c r="S536" s="60"/>
      <c r="U536" s="4"/>
      <c r="V536" s="147"/>
      <c r="W536" s="4"/>
      <c r="X536" s="4"/>
      <c r="Y536" s="4"/>
      <c r="Z536" s="139"/>
      <c r="AH536" s="161"/>
      <c r="AI536" s="168"/>
      <c r="BC536" s="91"/>
      <c r="BF536" s="62"/>
      <c r="BG536" s="74"/>
      <c r="BI536" s="62"/>
      <c r="CR536" s="63"/>
      <c r="CS536" s="308"/>
    </row>
    <row r="537" spans="1:98" x14ac:dyDescent="0.25">
      <c r="A537" s="27"/>
      <c r="D537" s="67"/>
      <c r="E537" s="67"/>
      <c r="F537" s="67"/>
      <c r="G537" s="64"/>
      <c r="I537" s="4"/>
      <c r="J537" s="4"/>
      <c r="K537" s="59"/>
      <c r="L537" s="60"/>
      <c r="M537" s="60"/>
      <c r="P537" s="177"/>
      <c r="Q537" s="177"/>
      <c r="R537" s="177"/>
      <c r="S537" s="177"/>
      <c r="U537" s="150"/>
      <c r="V537" s="4"/>
      <c r="W537" s="4"/>
      <c r="X537" s="4"/>
      <c r="Y537" s="67"/>
      <c r="Z537" s="139"/>
      <c r="AH537" s="139"/>
      <c r="AI537" s="4"/>
      <c r="AW537" s="10"/>
      <c r="AX537" s="10"/>
      <c r="BC537" s="91"/>
      <c r="BF537" s="62"/>
      <c r="BG537" s="62"/>
      <c r="BH537" s="62"/>
      <c r="BI537" s="62"/>
      <c r="BJ537" s="62"/>
      <c r="BK537" s="62"/>
      <c r="CR537" s="63"/>
      <c r="CS537" s="308"/>
    </row>
    <row r="538" spans="1:98" x14ac:dyDescent="0.25">
      <c r="A538" s="27"/>
      <c r="D538" s="175"/>
      <c r="E538" s="176"/>
      <c r="F538" s="176"/>
      <c r="G538" s="175"/>
      <c r="I538" s="177"/>
      <c r="J538" s="177"/>
      <c r="K538" s="173"/>
      <c r="L538" s="178"/>
      <c r="M538" s="178"/>
      <c r="O538" s="220"/>
      <c r="P538" s="177"/>
      <c r="Q538" s="4"/>
      <c r="R538" s="4"/>
      <c r="S538" s="4"/>
      <c r="U538" s="174"/>
      <c r="V538" s="177"/>
      <c r="W538" s="177"/>
      <c r="X538" s="177"/>
      <c r="Y538" s="175"/>
      <c r="Z538" s="426"/>
      <c r="AH538" s="139"/>
      <c r="AI538" s="4"/>
      <c r="AV538" s="182"/>
      <c r="AW538" s="285"/>
      <c r="AX538" s="285"/>
      <c r="AY538" s="285"/>
      <c r="AZ538" s="285"/>
      <c r="BA538" s="285"/>
      <c r="BB538" s="183"/>
      <c r="BC538" s="91"/>
      <c r="BF538" s="186"/>
      <c r="BG538" s="184"/>
      <c r="BH538" s="184"/>
      <c r="BI538" s="184"/>
      <c r="BJ538" s="184"/>
      <c r="BK538" s="304"/>
      <c r="BL538" s="184"/>
      <c r="BM538" s="184"/>
      <c r="BN538" s="184"/>
      <c r="BO538" s="184"/>
      <c r="BP538" s="184"/>
      <c r="BQ538" s="184"/>
      <c r="BR538" s="184"/>
      <c r="BS538" s="184"/>
      <c r="BT538" s="184"/>
      <c r="BU538" s="184"/>
      <c r="BV538" s="184"/>
      <c r="BW538" s="184"/>
      <c r="CR538" s="188"/>
      <c r="CS538" s="310"/>
      <c r="CT538" s="336"/>
    </row>
    <row r="539" spans="1:98" x14ac:dyDescent="0.25">
      <c r="A539" s="27"/>
      <c r="D539" s="175"/>
      <c r="E539" s="176"/>
      <c r="F539" s="176"/>
      <c r="G539" s="175"/>
      <c r="I539" s="173"/>
      <c r="J539" s="176"/>
      <c r="K539" s="173"/>
      <c r="L539" s="178"/>
      <c r="M539" s="178"/>
      <c r="O539" s="220"/>
      <c r="P539" s="177"/>
      <c r="Q539" s="4"/>
      <c r="R539" s="4"/>
      <c r="S539" s="4"/>
      <c r="U539" s="177"/>
      <c r="V539" s="177"/>
      <c r="W539" s="177"/>
      <c r="X539" s="177"/>
      <c r="Y539" s="175"/>
      <c r="Z539" s="426"/>
      <c r="AH539" s="139"/>
      <c r="AI539" s="4"/>
      <c r="AV539" s="182"/>
      <c r="AW539" s="285"/>
      <c r="AX539" s="285"/>
      <c r="AY539" s="285"/>
      <c r="AZ539" s="285"/>
      <c r="BA539" s="285"/>
      <c r="BB539" s="183"/>
      <c r="BC539" s="91"/>
      <c r="BF539" s="186"/>
      <c r="BG539" s="184"/>
      <c r="BH539" s="184"/>
      <c r="BI539" s="184"/>
      <c r="BJ539" s="184"/>
      <c r="BK539" s="184"/>
      <c r="BL539" s="184"/>
      <c r="BM539" s="184"/>
      <c r="BN539" s="184"/>
      <c r="BO539" s="184"/>
      <c r="BP539" s="184"/>
      <c r="BQ539" s="184"/>
      <c r="BR539" s="184"/>
      <c r="BS539" s="184"/>
      <c r="BT539" s="184"/>
      <c r="BU539" s="184"/>
      <c r="BV539" s="184"/>
      <c r="BW539" s="184"/>
      <c r="CR539" s="188"/>
      <c r="CS539" s="310"/>
      <c r="CT539" s="336"/>
    </row>
    <row r="540" spans="1:98" x14ac:dyDescent="0.25">
      <c r="A540" s="27"/>
      <c r="D540" s="175"/>
      <c r="E540" s="176"/>
      <c r="F540" s="176"/>
      <c r="G540" s="175"/>
      <c r="I540" s="177"/>
      <c r="J540" s="177"/>
      <c r="K540" s="173"/>
      <c r="L540" s="178"/>
      <c r="M540" s="178"/>
      <c r="O540" s="220"/>
      <c r="P540" s="177"/>
      <c r="Q540" s="4"/>
      <c r="R540" s="4"/>
      <c r="S540" s="4"/>
      <c r="U540" s="173"/>
      <c r="V540" s="177"/>
      <c r="W540" s="177"/>
      <c r="X540" s="177"/>
      <c r="Y540" s="175"/>
      <c r="Z540" s="426"/>
      <c r="AH540" s="139"/>
      <c r="AI540" s="4"/>
      <c r="AV540" s="182"/>
      <c r="AW540" s="285"/>
      <c r="AX540" s="285"/>
      <c r="AY540" s="285"/>
      <c r="AZ540" s="285"/>
      <c r="BA540" s="285"/>
      <c r="BB540" s="183"/>
      <c r="BC540" s="91"/>
      <c r="BF540" s="186"/>
      <c r="BG540" s="184"/>
      <c r="BH540" s="184"/>
      <c r="BI540" s="184"/>
      <c r="BJ540" s="184"/>
      <c r="BK540" s="184"/>
      <c r="BL540" s="184"/>
      <c r="BM540" s="184"/>
      <c r="BN540" s="184"/>
      <c r="BO540" s="184"/>
      <c r="BP540" s="184"/>
      <c r="BQ540" s="184"/>
      <c r="BR540" s="184"/>
      <c r="BS540" s="184"/>
      <c r="BT540" s="184"/>
      <c r="BU540" s="184"/>
      <c r="BV540" s="184"/>
      <c r="BW540" s="184"/>
      <c r="CR540" s="188"/>
      <c r="CS540" s="310"/>
      <c r="CT540" s="336"/>
    </row>
    <row r="541" spans="1:98" x14ac:dyDescent="0.25">
      <c r="A541" s="27"/>
      <c r="D541" s="175"/>
      <c r="E541" s="176"/>
      <c r="F541" s="176"/>
      <c r="G541" s="175"/>
      <c r="I541" s="177"/>
      <c r="J541" s="177"/>
      <c r="K541" s="173"/>
      <c r="L541" s="178"/>
      <c r="M541" s="178"/>
      <c r="O541" s="220"/>
      <c r="P541" s="177"/>
      <c r="Q541" s="4"/>
      <c r="R541" s="4"/>
      <c r="S541" s="4"/>
      <c r="U541" s="173"/>
      <c r="V541" s="177"/>
      <c r="W541" s="177"/>
      <c r="X541" s="177"/>
      <c r="Y541" s="175"/>
      <c r="Z541" s="426"/>
      <c r="AH541" s="139"/>
      <c r="AI541" s="4"/>
      <c r="AV541" s="182"/>
      <c r="AW541" s="285"/>
      <c r="AX541" s="285"/>
      <c r="AY541" s="285"/>
      <c r="AZ541" s="285"/>
      <c r="BA541" s="285"/>
      <c r="BB541" s="183"/>
      <c r="BC541" s="91"/>
      <c r="BF541" s="186"/>
      <c r="BG541" s="184"/>
      <c r="BH541" s="184"/>
      <c r="BI541" s="184"/>
      <c r="BJ541" s="184"/>
      <c r="BK541" s="184"/>
      <c r="BL541" s="184"/>
      <c r="BM541" s="184"/>
      <c r="BN541" s="184"/>
      <c r="BO541" s="184"/>
      <c r="BP541" s="184"/>
      <c r="BQ541" s="184"/>
      <c r="BR541" s="184"/>
      <c r="BS541" s="184"/>
      <c r="BT541" s="184"/>
      <c r="BU541" s="184"/>
      <c r="BV541" s="184"/>
      <c r="BW541" s="184"/>
      <c r="CR541" s="188"/>
      <c r="CS541" s="310"/>
      <c r="CT541" s="336"/>
    </row>
    <row r="542" spans="1:98" x14ac:dyDescent="0.25">
      <c r="A542" s="27"/>
      <c r="D542" s="147"/>
      <c r="E542" s="147"/>
      <c r="F542" s="147"/>
      <c r="G542" s="147"/>
      <c r="I542" s="4"/>
      <c r="J542" s="4"/>
      <c r="K542" s="59"/>
      <c r="L542" s="60"/>
      <c r="M542" s="60"/>
      <c r="P542" s="4"/>
      <c r="Q542" s="59"/>
      <c r="R542" s="60"/>
      <c r="S542" s="60"/>
      <c r="U542" s="4"/>
      <c r="V542" s="147"/>
      <c r="W542" s="4"/>
      <c r="X542" s="4"/>
      <c r="Y542" s="4"/>
      <c r="Z542" s="139"/>
      <c r="AH542" s="161"/>
      <c r="AI542" s="4"/>
      <c r="BC542" s="91"/>
      <c r="BF542" s="170"/>
      <c r="BG542" s="64"/>
      <c r="BI542" s="150"/>
      <c r="BJ542" s="150"/>
      <c r="BK542" s="59"/>
      <c r="BN542" s="59"/>
      <c r="BT542" s="59"/>
      <c r="CR542" s="63"/>
      <c r="CS542" s="308"/>
    </row>
    <row r="543" spans="1:98" x14ac:dyDescent="0.25">
      <c r="A543" s="27"/>
      <c r="D543" s="175"/>
      <c r="E543" s="176"/>
      <c r="F543" s="176"/>
      <c r="G543" s="174"/>
      <c r="I543" s="180"/>
      <c r="J543" s="177"/>
      <c r="K543" s="173"/>
      <c r="L543" s="178"/>
      <c r="M543" s="178"/>
      <c r="O543" s="59"/>
      <c r="P543" s="177"/>
      <c r="Q543" s="4"/>
      <c r="R543" s="4"/>
      <c r="S543" s="4"/>
      <c r="U543" s="173"/>
      <c r="V543" s="177"/>
      <c r="W543" s="177"/>
      <c r="X543" s="177"/>
      <c r="Y543" s="175"/>
      <c r="Z543" s="431"/>
      <c r="AH543" s="139"/>
      <c r="AI543" s="4"/>
      <c r="AV543" s="285"/>
      <c r="AW543" s="285"/>
      <c r="AX543" s="285"/>
      <c r="AY543" s="285"/>
      <c r="AZ543" s="285"/>
      <c r="BA543" s="285"/>
      <c r="BB543" s="183"/>
      <c r="BC543" s="91"/>
      <c r="BF543" s="184"/>
      <c r="BG543" s="184"/>
      <c r="BH543" s="184"/>
      <c r="BI543" s="184"/>
      <c r="BJ543" s="184"/>
      <c r="BK543" s="184"/>
      <c r="BL543" s="184"/>
      <c r="BM543" s="184"/>
      <c r="BN543" s="184"/>
      <c r="BO543" s="184"/>
      <c r="BP543" s="184"/>
      <c r="BQ543" s="184"/>
      <c r="BR543" s="184"/>
      <c r="BS543" s="184"/>
      <c r="BT543" s="184"/>
      <c r="BU543" s="184"/>
      <c r="BV543" s="184"/>
      <c r="BW543" s="184"/>
      <c r="CR543" s="188"/>
      <c r="CS543" s="310"/>
      <c r="CT543" s="336"/>
    </row>
    <row r="544" spans="1:98" x14ac:dyDescent="0.25">
      <c r="A544" s="27"/>
      <c r="D544" s="147"/>
      <c r="E544" s="147"/>
      <c r="F544" s="147"/>
      <c r="G544" s="147"/>
      <c r="I544" s="4"/>
      <c r="J544" s="150"/>
      <c r="K544" s="59"/>
      <c r="L544" s="60"/>
      <c r="M544" s="60"/>
      <c r="O544" s="4"/>
      <c r="P544" s="4"/>
      <c r="Q544" s="59"/>
      <c r="R544" s="60"/>
      <c r="S544" s="60"/>
      <c r="U544" s="147"/>
      <c r="V544" s="4"/>
      <c r="W544" s="4"/>
      <c r="X544" s="4"/>
      <c r="Y544" s="147"/>
      <c r="Z544" s="161"/>
      <c r="AH544" s="161"/>
      <c r="AI544" s="4"/>
      <c r="BC544" s="91"/>
      <c r="CR544" s="307"/>
      <c r="CS544" s="147"/>
      <c r="CT544" s="340"/>
    </row>
    <row r="545" spans="1:98" x14ac:dyDescent="0.25">
      <c r="A545" s="27"/>
    </row>
    <row r="546" spans="1:98" x14ac:dyDescent="0.25">
      <c r="A546" s="27"/>
    </row>
    <row r="547" spans="1:98" x14ac:dyDescent="0.25">
      <c r="A547" s="27"/>
    </row>
    <row r="548" spans="1:98" x14ac:dyDescent="0.25">
      <c r="A548" s="27"/>
    </row>
    <row r="549" spans="1:98" x14ac:dyDescent="0.25">
      <c r="A549" s="27"/>
    </row>
    <row r="550" spans="1:98" x14ac:dyDescent="0.25">
      <c r="A550" s="27"/>
    </row>
    <row r="551" spans="1:98" x14ac:dyDescent="0.25">
      <c r="A551" s="27"/>
    </row>
    <row r="552" spans="1:98" x14ac:dyDescent="0.25">
      <c r="A552" s="27"/>
    </row>
    <row r="553" spans="1:98" x14ac:dyDescent="0.25">
      <c r="A553" s="27"/>
    </row>
    <row r="554" spans="1:98" x14ac:dyDescent="0.25">
      <c r="A554" s="27"/>
    </row>
    <row r="555" spans="1:98" x14ac:dyDescent="0.25">
      <c r="A555" s="27"/>
    </row>
    <row r="556" spans="1:98" x14ac:dyDescent="0.25">
      <c r="A556" s="27"/>
    </row>
    <row r="557" spans="1:98" x14ac:dyDescent="0.25">
      <c r="A557" s="27"/>
    </row>
    <row r="558" spans="1:98" x14ac:dyDescent="0.25">
      <c r="A558" s="27"/>
    </row>
    <row r="559" spans="1:98" x14ac:dyDescent="0.25">
      <c r="A559" s="27"/>
      <c r="D559" s="67"/>
      <c r="E559" s="64"/>
      <c r="F559" s="64"/>
      <c r="G559" s="67"/>
      <c r="I559" s="4"/>
      <c r="J559" s="4"/>
      <c r="K559" s="4"/>
      <c r="L559" s="4"/>
      <c r="M559" s="67"/>
      <c r="O559" s="59"/>
      <c r="P559" s="59"/>
      <c r="Q559" s="59"/>
      <c r="R559" s="59"/>
      <c r="S559" s="59"/>
      <c r="U559" s="4"/>
      <c r="V559" s="4"/>
      <c r="W559" s="4"/>
      <c r="X559" s="4"/>
      <c r="Y559" s="67"/>
      <c r="Z559" s="139"/>
      <c r="AH559" s="131"/>
      <c r="AI559" s="4"/>
      <c r="BC559" s="91"/>
      <c r="BF559" s="150"/>
      <c r="BG559" s="64"/>
      <c r="BI559" s="150"/>
      <c r="BJ559" s="150"/>
      <c r="BK559" s="169"/>
      <c r="BN559" s="59"/>
      <c r="BS559" s="59"/>
      <c r="BT559" s="59"/>
      <c r="BY559" s="59"/>
      <c r="CR559" s="113"/>
      <c r="CS559" s="67"/>
      <c r="CT559" s="114"/>
    </row>
    <row r="560" spans="1:98" x14ac:dyDescent="0.25">
      <c r="A560" s="27"/>
      <c r="D560" s="67"/>
      <c r="E560" s="72"/>
      <c r="F560" s="72"/>
      <c r="G560" s="67"/>
      <c r="H560" s="230"/>
      <c r="I560" s="4"/>
      <c r="J560" s="4"/>
      <c r="K560" s="4"/>
      <c r="L560" s="4"/>
      <c r="M560" s="60"/>
      <c r="N560" s="230"/>
      <c r="O560" s="58"/>
      <c r="P560" s="59"/>
      <c r="Q560" s="59"/>
      <c r="R560" s="60"/>
      <c r="S560" s="60"/>
      <c r="T560" s="230"/>
      <c r="U560" s="59"/>
      <c r="V560" s="4"/>
      <c r="W560" s="4"/>
      <c r="X560" s="4"/>
      <c r="Y560" s="67"/>
      <c r="Z560" s="139"/>
      <c r="AA560" s="230"/>
      <c r="AB560" s="230"/>
      <c r="AC560" s="230"/>
      <c r="AD560" s="230"/>
      <c r="AE560" s="230"/>
      <c r="AF560" s="230"/>
      <c r="AG560" s="230"/>
      <c r="AH560" s="131"/>
      <c r="AI560" s="4"/>
      <c r="AJ560" s="230"/>
      <c r="AK560" s="230"/>
      <c r="AL560" s="230"/>
      <c r="AM560" s="230"/>
      <c r="AN560" s="230"/>
      <c r="AP560" s="276"/>
      <c r="AQ560" s="276"/>
      <c r="AR560" s="280"/>
      <c r="AS560" s="280"/>
      <c r="AT560" s="280"/>
      <c r="BC560" s="91"/>
      <c r="CR560" s="113"/>
      <c r="CS560" s="67"/>
    </row>
    <row r="561" spans="1:98" x14ac:dyDescent="0.25">
      <c r="A561" s="27"/>
      <c r="D561" s="67"/>
      <c r="E561" s="64"/>
      <c r="F561" s="64"/>
      <c r="G561" s="67"/>
      <c r="H561" s="230"/>
      <c r="I561" s="4"/>
      <c r="J561" s="4"/>
      <c r="K561" s="4"/>
      <c r="L561" s="4"/>
      <c r="M561" s="4"/>
      <c r="N561" s="230"/>
      <c r="O561" s="4"/>
      <c r="P561" s="4"/>
      <c r="Q561" s="4"/>
      <c r="R561" s="4"/>
      <c r="S561" s="4"/>
      <c r="T561" s="230"/>
      <c r="U561" s="4"/>
      <c r="V561" s="4"/>
      <c r="W561" s="4"/>
      <c r="X561" s="4"/>
      <c r="Y561" s="67"/>
      <c r="Z561" s="139"/>
      <c r="AA561" s="230"/>
      <c r="AB561" s="230"/>
      <c r="AC561" s="230"/>
      <c r="AD561" s="230"/>
      <c r="AE561" s="230"/>
      <c r="AF561" s="230"/>
      <c r="AG561" s="230"/>
      <c r="AH561" s="139"/>
      <c r="AI561" s="4"/>
      <c r="AJ561" s="230"/>
      <c r="AK561" s="230"/>
      <c r="AL561" s="230"/>
      <c r="AM561" s="230"/>
      <c r="AN561" s="230"/>
      <c r="AP561" s="276"/>
      <c r="AQ561" s="276"/>
      <c r="AR561" s="280"/>
      <c r="AS561" s="280"/>
      <c r="AT561" s="280"/>
      <c r="BC561" s="91"/>
      <c r="CR561" s="113"/>
      <c r="CS561" s="67"/>
    </row>
    <row r="562" spans="1:98" x14ac:dyDescent="0.25">
      <c r="A562" s="27"/>
      <c r="D562" s="175"/>
      <c r="E562" s="176"/>
      <c r="F562" s="176"/>
      <c r="G562" s="175"/>
      <c r="I562" s="173"/>
      <c r="J562" s="177"/>
      <c r="K562" s="173"/>
      <c r="L562" s="178"/>
      <c r="M562" s="178"/>
      <c r="O562" s="59"/>
      <c r="P562" s="177"/>
      <c r="Q562" s="4"/>
      <c r="R562" s="4"/>
      <c r="S562" s="4"/>
      <c r="U562" s="177"/>
      <c r="V562" s="177"/>
      <c r="W562" s="177"/>
      <c r="X562" s="177"/>
      <c r="Y562" s="175"/>
      <c r="Z562" s="426"/>
      <c r="AH562" s="139"/>
      <c r="AI562" s="4"/>
      <c r="AV562" s="182"/>
      <c r="AW562" s="285"/>
      <c r="AX562" s="285"/>
      <c r="AY562" s="285"/>
      <c r="AZ562" s="285"/>
      <c r="BA562" s="285"/>
      <c r="BB562" s="183"/>
      <c r="BC562" s="91"/>
      <c r="BF562" s="186"/>
      <c r="BG562" s="184"/>
      <c r="BH562" s="184"/>
      <c r="BI562" s="184"/>
      <c r="BJ562" s="184"/>
      <c r="BK562" s="184"/>
      <c r="BL562" s="184"/>
      <c r="BM562" s="184"/>
      <c r="BN562" s="184"/>
      <c r="BO562" s="184"/>
      <c r="BP562" s="184"/>
      <c r="BQ562" s="184"/>
      <c r="BR562" s="184"/>
      <c r="BS562" s="184"/>
      <c r="BT562" s="184"/>
      <c r="BU562" s="184"/>
      <c r="BV562" s="184"/>
      <c r="BW562" s="184"/>
      <c r="CR562" s="188"/>
      <c r="CS562" s="310"/>
      <c r="CT562" s="336"/>
    </row>
    <row r="563" spans="1:98" x14ac:dyDescent="0.25">
      <c r="A563" s="27"/>
      <c r="D563" s="165"/>
      <c r="E563" s="147"/>
      <c r="F563" s="147"/>
      <c r="G563" s="147"/>
      <c r="I563" s="4"/>
      <c r="J563" s="4"/>
      <c r="K563" s="4"/>
      <c r="L563" s="4"/>
      <c r="M563" s="147"/>
      <c r="O563" s="4"/>
      <c r="P563" s="4"/>
      <c r="Q563" s="59"/>
      <c r="R563" s="60"/>
      <c r="S563" s="60"/>
      <c r="U563" s="59"/>
      <c r="V563" s="4"/>
      <c r="W563" s="4"/>
      <c r="X563" s="4"/>
      <c r="Y563" s="4"/>
      <c r="Z563" s="139"/>
      <c r="AH563" s="161"/>
      <c r="AI563" s="168"/>
      <c r="BC563" s="91"/>
      <c r="BF563" s="73"/>
      <c r="BG563" s="74"/>
      <c r="BI563" s="62"/>
      <c r="BO563" s="62"/>
      <c r="BU563" s="62"/>
      <c r="CR563" s="63"/>
      <c r="CS563" s="308"/>
    </row>
    <row r="564" spans="1:98" x14ac:dyDescent="0.25">
      <c r="A564" s="27"/>
      <c r="D564" s="165"/>
      <c r="E564" s="147"/>
      <c r="F564" s="147"/>
      <c r="G564" s="147"/>
      <c r="I564" s="4"/>
      <c r="J564" s="4"/>
      <c r="K564" s="4"/>
      <c r="L564" s="4"/>
      <c r="M564" s="147"/>
      <c r="O564" s="4"/>
      <c r="P564" s="4"/>
      <c r="Q564" s="59"/>
      <c r="R564" s="60"/>
      <c r="S564" s="60"/>
      <c r="U564" s="59"/>
      <c r="V564" s="4"/>
      <c r="W564" s="4"/>
      <c r="X564" s="4"/>
      <c r="Y564" s="4"/>
      <c r="Z564" s="139"/>
      <c r="AH564" s="161"/>
      <c r="AI564" s="168"/>
      <c r="BC564" s="91"/>
      <c r="BF564" s="62"/>
      <c r="BG564" s="74"/>
      <c r="BH564" s="73"/>
      <c r="BI564" s="62"/>
      <c r="BO564" s="62"/>
      <c r="BU564" s="62"/>
      <c r="CR564" s="63"/>
      <c r="CS564" s="308"/>
    </row>
    <row r="565" spans="1:98" x14ac:dyDescent="0.25">
      <c r="A565" s="27"/>
      <c r="D565" s="147"/>
      <c r="E565" s="147"/>
      <c r="F565" s="147"/>
      <c r="G565" s="147"/>
      <c r="I565" s="4"/>
      <c r="J565" s="4"/>
      <c r="K565" s="59"/>
      <c r="L565" s="60"/>
      <c r="M565" s="60"/>
      <c r="P565" s="4"/>
      <c r="Q565" s="59"/>
      <c r="R565" s="60"/>
      <c r="S565" s="60"/>
      <c r="U565" s="4"/>
      <c r="V565" s="147"/>
      <c r="W565" s="4"/>
      <c r="X565" s="4"/>
      <c r="Y565" s="147"/>
      <c r="Z565" s="139"/>
      <c r="AH565" s="161"/>
      <c r="AI565" s="4"/>
      <c r="AV565" s="10"/>
      <c r="BC565" s="91"/>
      <c r="BF565" s="150"/>
      <c r="BG565" s="64"/>
      <c r="BI565" s="150"/>
      <c r="BJ565" s="150"/>
      <c r="BK565" s="59"/>
      <c r="BL565" s="59"/>
      <c r="BT565" s="59"/>
      <c r="CR565" s="63"/>
      <c r="CS565" s="308"/>
    </row>
    <row r="566" spans="1:98" x14ac:dyDescent="0.25">
      <c r="A566" s="27"/>
      <c r="D566" s="147"/>
      <c r="E566" s="147"/>
      <c r="F566" s="147"/>
      <c r="G566" s="147"/>
      <c r="I566" s="4"/>
      <c r="J566" s="4"/>
      <c r="K566" s="59"/>
      <c r="L566" s="60"/>
      <c r="M566" s="60"/>
      <c r="P566" s="4"/>
      <c r="Q566" s="59"/>
      <c r="R566" s="60"/>
      <c r="S566" s="60"/>
      <c r="U566" s="4"/>
      <c r="V566" s="147"/>
      <c r="W566" s="4"/>
      <c r="X566" s="4"/>
      <c r="Y566" s="147"/>
      <c r="Z566" s="139"/>
      <c r="AH566" s="161"/>
      <c r="AI566" s="4"/>
      <c r="BC566" s="91"/>
      <c r="BF566" s="150"/>
      <c r="BG566" s="64"/>
      <c r="BI566" s="150"/>
      <c r="BJ566" s="150"/>
      <c r="BK566" s="59"/>
      <c r="BN566" s="59"/>
      <c r="BS566" s="59"/>
      <c r="BT566" s="59"/>
      <c r="BY566" s="59"/>
      <c r="CR566" s="63"/>
      <c r="CS566" s="308"/>
    </row>
    <row r="567" spans="1:98" x14ac:dyDescent="0.25">
      <c r="A567" s="27"/>
      <c r="D567" s="147"/>
      <c r="E567" s="147"/>
      <c r="F567" s="147"/>
      <c r="G567" s="147"/>
      <c r="I567" s="4"/>
      <c r="J567" s="4"/>
      <c r="K567" s="59"/>
      <c r="L567" s="60"/>
      <c r="M567" s="60"/>
      <c r="P567" s="4"/>
      <c r="Q567" s="59"/>
      <c r="R567" s="60"/>
      <c r="S567" s="60"/>
      <c r="U567" s="4"/>
      <c r="V567" s="147"/>
      <c r="W567" s="4"/>
      <c r="X567" s="4"/>
      <c r="Y567" s="147"/>
      <c r="Z567" s="139"/>
      <c r="AH567" s="161"/>
      <c r="AI567" s="4"/>
      <c r="BC567" s="91"/>
      <c r="BF567" s="150"/>
      <c r="BG567" s="64"/>
      <c r="BI567" s="150"/>
      <c r="BJ567" s="150"/>
      <c r="BK567" s="59"/>
      <c r="BN567" s="59"/>
      <c r="BS567" s="59"/>
      <c r="BT567" s="59"/>
      <c r="BY567" s="59"/>
      <c r="CR567" s="63"/>
      <c r="CS567" s="308"/>
    </row>
    <row r="568" spans="1:98" x14ac:dyDescent="0.25">
      <c r="A568" s="27"/>
      <c r="D568" s="147"/>
      <c r="E568" s="147"/>
      <c r="F568" s="147"/>
      <c r="G568" s="147"/>
      <c r="I568" s="4"/>
      <c r="J568" s="4"/>
      <c r="K568" s="59"/>
      <c r="L568" s="60"/>
      <c r="M568" s="60"/>
      <c r="P568" s="4"/>
      <c r="Q568" s="59"/>
      <c r="R568" s="60"/>
      <c r="S568" s="60"/>
      <c r="U568" s="230"/>
      <c r="V568" s="147"/>
      <c r="W568" s="4"/>
      <c r="X568" s="4"/>
      <c r="Y568" s="147"/>
      <c r="Z568" s="139"/>
      <c r="AH568" s="161"/>
      <c r="AI568" s="168"/>
      <c r="BC568" s="91"/>
      <c r="CR568" s="63"/>
      <c r="CS568" s="308"/>
    </row>
    <row r="569" spans="1:98" x14ac:dyDescent="0.25">
      <c r="A569" s="27"/>
      <c r="D569" s="147"/>
      <c r="E569" s="147"/>
      <c r="F569" s="147"/>
      <c r="G569" s="147"/>
      <c r="I569" s="4"/>
      <c r="J569" s="4"/>
      <c r="K569" s="59"/>
      <c r="L569" s="60"/>
      <c r="M569" s="60"/>
      <c r="P569" s="4"/>
      <c r="Q569" s="59"/>
      <c r="R569" s="60"/>
      <c r="S569" s="60"/>
      <c r="U569" s="4"/>
      <c r="V569" s="147"/>
      <c r="W569" s="4"/>
      <c r="X569" s="4"/>
      <c r="Y569" s="147"/>
      <c r="Z569" s="139"/>
      <c r="AH569" s="161"/>
      <c r="AI569" s="168"/>
      <c r="BC569" s="91"/>
      <c r="CR569" s="63"/>
      <c r="CS569" s="308"/>
    </row>
    <row r="570" spans="1:98" x14ac:dyDescent="0.25">
      <c r="A570" s="27"/>
      <c r="D570" s="147"/>
      <c r="E570" s="147"/>
      <c r="F570" s="147"/>
      <c r="G570" s="147"/>
      <c r="I570" s="4"/>
      <c r="J570" s="4"/>
      <c r="K570" s="59"/>
      <c r="L570" s="60"/>
      <c r="M570" s="60"/>
      <c r="P570" s="4"/>
      <c r="Q570" s="59"/>
      <c r="R570" s="60"/>
      <c r="S570" s="60"/>
      <c r="U570" s="147"/>
      <c r="V570" s="4"/>
      <c r="W570" s="4"/>
      <c r="X570" s="4"/>
      <c r="Y570" s="147"/>
      <c r="Z570" s="139"/>
      <c r="AH570" s="161"/>
      <c r="AI570" s="4"/>
      <c r="BC570" s="91"/>
      <c r="CR570" s="307"/>
      <c r="CS570" s="147"/>
      <c r="CT570" s="340"/>
    </row>
    <row r="571" spans="1:98" x14ac:dyDescent="0.25">
      <c r="A571" s="27"/>
      <c r="D571" s="147"/>
      <c r="E571" s="147"/>
      <c r="F571" s="147"/>
      <c r="G571" s="147"/>
      <c r="I571" s="4"/>
      <c r="J571" s="4"/>
      <c r="K571" s="59"/>
      <c r="L571" s="60"/>
      <c r="M571" s="60"/>
      <c r="P571" s="4"/>
      <c r="Q571" s="59"/>
      <c r="R571" s="60"/>
      <c r="S571" s="60"/>
      <c r="U571" s="147"/>
      <c r="V571" s="4"/>
      <c r="W571" s="4"/>
      <c r="X571" s="4"/>
      <c r="Y571" s="147"/>
      <c r="Z571" s="139"/>
      <c r="AH571" s="161"/>
      <c r="AI571" s="4"/>
      <c r="BC571" s="91"/>
      <c r="CR571" s="307"/>
      <c r="CS571" s="147"/>
      <c r="CT571" s="340"/>
    </row>
    <row r="572" spans="1:98" x14ac:dyDescent="0.25">
      <c r="A572" s="27"/>
      <c r="D572" s="147"/>
      <c r="E572" s="147"/>
      <c r="F572" s="147"/>
      <c r="G572" s="147"/>
      <c r="I572" s="4"/>
      <c r="J572" s="4"/>
      <c r="K572" s="59"/>
      <c r="L572" s="60"/>
      <c r="M572" s="60"/>
      <c r="P572" s="4"/>
      <c r="Q572" s="59"/>
      <c r="R572" s="60"/>
      <c r="S572" s="60"/>
      <c r="U572" s="147"/>
      <c r="V572" s="4"/>
      <c r="W572" s="4"/>
      <c r="X572" s="4"/>
      <c r="Y572" s="147"/>
      <c r="Z572" s="139"/>
      <c r="AH572" s="161"/>
      <c r="AI572" s="4"/>
      <c r="BC572" s="91"/>
      <c r="CR572" s="307"/>
      <c r="CS572" s="147"/>
      <c r="CT572" s="340"/>
    </row>
    <row r="573" spans="1:98" x14ac:dyDescent="0.25">
      <c r="A573" s="27"/>
      <c r="D573" s="147"/>
      <c r="E573" s="147"/>
      <c r="F573" s="147"/>
      <c r="G573" s="147"/>
      <c r="I573" s="4"/>
      <c r="J573" s="4"/>
      <c r="K573" s="59"/>
      <c r="L573" s="60"/>
      <c r="M573" s="60"/>
      <c r="P573" s="4"/>
      <c r="Q573" s="59"/>
      <c r="R573" s="60"/>
      <c r="S573" s="60"/>
      <c r="U573" s="4"/>
      <c r="V573" s="147"/>
      <c r="W573" s="4"/>
      <c r="X573" s="4"/>
      <c r="Y573" s="147"/>
      <c r="Z573" s="139"/>
      <c r="AH573" s="161"/>
      <c r="AI573" s="168"/>
      <c r="BC573" s="91"/>
      <c r="BF573" s="150"/>
      <c r="BG573" s="64"/>
      <c r="BI573" s="150"/>
      <c r="BJ573" s="150"/>
      <c r="BK573" s="59"/>
      <c r="BN573" s="59"/>
      <c r="BS573" s="59"/>
      <c r="BT573" s="59"/>
      <c r="BY573" s="59"/>
      <c r="CR573" s="63"/>
      <c r="CS573" s="308"/>
    </row>
    <row r="574" spans="1:98" x14ac:dyDescent="0.25">
      <c r="A574" s="27"/>
      <c r="D574" s="67"/>
      <c r="E574" s="67"/>
      <c r="F574" s="64"/>
      <c r="G574" s="64"/>
      <c r="I574" s="4"/>
      <c r="J574" s="4"/>
      <c r="K574" s="59"/>
      <c r="L574" s="60"/>
      <c r="M574" s="60"/>
      <c r="P574" s="177"/>
      <c r="Q574" s="177"/>
      <c r="R574" s="177"/>
      <c r="S574" s="177"/>
      <c r="U574" s="4"/>
      <c r="V574" s="4"/>
      <c r="W574" s="4"/>
      <c r="X574" s="4"/>
      <c r="Y574" s="67"/>
      <c r="Z574" s="131"/>
      <c r="AH574" s="139"/>
      <c r="AI574" s="4"/>
      <c r="AW574" s="10"/>
      <c r="AX574" s="10"/>
      <c r="BC574" s="91"/>
      <c r="BF574" s="62"/>
      <c r="BG574" s="62"/>
      <c r="BH574" s="62"/>
      <c r="BI574" s="62"/>
      <c r="BJ574" s="62"/>
      <c r="BK574" s="62"/>
      <c r="CR574" s="63"/>
      <c r="CS574" s="308"/>
    </row>
    <row r="575" spans="1:98" x14ac:dyDescent="0.25">
      <c r="A575" s="27"/>
      <c r="D575" s="67"/>
      <c r="E575" s="72"/>
      <c r="F575" s="72"/>
      <c r="G575" s="64"/>
      <c r="I575" s="64"/>
      <c r="J575" s="64"/>
      <c r="K575" s="59"/>
      <c r="L575" s="60"/>
      <c r="M575" s="60"/>
      <c r="P575" s="177"/>
      <c r="Q575" s="177"/>
      <c r="R575" s="177"/>
      <c r="S575" s="177"/>
      <c r="U575" s="4"/>
      <c r="V575" s="4"/>
      <c r="W575" s="4"/>
      <c r="X575" s="4"/>
      <c r="Y575" s="67"/>
      <c r="Z575" s="139"/>
      <c r="AH575" s="139"/>
      <c r="AI575" s="4"/>
      <c r="AW575" s="10"/>
      <c r="AX575" s="10"/>
      <c r="BC575" s="91"/>
      <c r="BF575" s="62"/>
      <c r="BG575" s="62"/>
      <c r="BH575" s="62"/>
      <c r="BI575" s="62"/>
      <c r="BJ575" s="62"/>
      <c r="BK575" s="62"/>
      <c r="CR575" s="63"/>
      <c r="CS575" s="308"/>
    </row>
    <row r="576" spans="1:98" x14ac:dyDescent="0.25">
      <c r="A576" s="27"/>
      <c r="D576" s="147"/>
      <c r="E576" s="147"/>
      <c r="F576" s="147"/>
      <c r="G576" s="147"/>
      <c r="I576" s="4"/>
      <c r="J576" s="4"/>
      <c r="K576" s="59"/>
      <c r="L576" s="60"/>
      <c r="M576" s="60"/>
      <c r="P576" s="4"/>
      <c r="Q576" s="59"/>
      <c r="R576" s="60"/>
      <c r="S576" s="60"/>
      <c r="U576" s="4"/>
      <c r="V576" s="147"/>
      <c r="W576" s="4"/>
      <c r="X576" s="4"/>
      <c r="Y576" s="147"/>
      <c r="Z576" s="139"/>
      <c r="AH576" s="161"/>
      <c r="AI576" s="4"/>
      <c r="BC576" s="91"/>
      <c r="CR576" s="63"/>
      <c r="CS576" s="308"/>
    </row>
    <row r="577" spans="1:113" x14ac:dyDescent="0.25">
      <c r="A577" s="27"/>
      <c r="D577" s="59"/>
      <c r="E577" s="64"/>
      <c r="F577" s="64"/>
      <c r="G577" s="64"/>
      <c r="I577" s="64"/>
      <c r="J577" s="4"/>
      <c r="K577" s="59"/>
      <c r="L577" s="60"/>
      <c r="M577" s="60"/>
      <c r="O577" s="233"/>
      <c r="P577" s="177"/>
      <c r="Q577" s="177"/>
      <c r="R577" s="177"/>
      <c r="S577" s="177"/>
      <c r="U577" s="4"/>
      <c r="V577" s="4"/>
      <c r="W577" s="4"/>
      <c r="X577" s="4"/>
      <c r="Y577" s="64"/>
      <c r="Z577" s="139"/>
      <c r="AH577" s="139"/>
      <c r="AI577" s="4"/>
      <c r="AW577" s="10"/>
      <c r="AX577" s="10"/>
      <c r="BC577" s="91"/>
      <c r="BF577" s="62"/>
      <c r="BG577" s="62"/>
      <c r="BH577" s="62"/>
      <c r="BI577" s="62"/>
      <c r="BJ577" s="62"/>
      <c r="BK577" s="62"/>
      <c r="CR577" s="63"/>
      <c r="CS577" s="308"/>
    </row>
    <row r="578" spans="1:113" x14ac:dyDescent="0.25">
      <c r="A578" s="27"/>
      <c r="D578" s="147"/>
      <c r="E578" s="147"/>
      <c r="F578" s="147"/>
      <c r="G578" s="147"/>
      <c r="I578" s="4"/>
      <c r="J578" s="4"/>
      <c r="K578" s="4"/>
      <c r="L578" s="4"/>
      <c r="M578" s="60"/>
      <c r="P578" s="4"/>
      <c r="Q578" s="59"/>
      <c r="R578" s="60"/>
      <c r="S578" s="60"/>
      <c r="U578" s="4"/>
      <c r="V578" s="147"/>
      <c r="W578" s="4"/>
      <c r="X578" s="4"/>
      <c r="Y578" s="147"/>
      <c r="Z578" s="139"/>
      <c r="AH578" s="161"/>
      <c r="AI578" s="4"/>
      <c r="BC578" s="91"/>
      <c r="CR578" s="63"/>
      <c r="CS578" s="308"/>
    </row>
    <row r="579" spans="1:113" x14ac:dyDescent="0.25">
      <c r="A579" s="27"/>
      <c r="D579" s="59"/>
      <c r="E579" s="59"/>
      <c r="F579" s="59"/>
      <c r="G579" s="147"/>
      <c r="I579" s="149"/>
      <c r="J579" s="59"/>
      <c r="K579" s="4"/>
      <c r="L579" s="60"/>
      <c r="M579" s="60"/>
      <c r="O579" s="237"/>
      <c r="P579" s="59"/>
      <c r="Q579" s="59"/>
      <c r="R579" s="60"/>
      <c r="S579" s="60"/>
      <c r="U579" s="59"/>
      <c r="V579" s="59"/>
      <c r="W579" s="59"/>
      <c r="X579" s="60"/>
      <c r="Y579" s="60"/>
      <c r="Z579" s="425"/>
      <c r="AH579" s="139"/>
      <c r="AI579" s="59"/>
      <c r="AP579" s="278"/>
      <c r="AQ579" s="278"/>
      <c r="AR579" s="280"/>
      <c r="AS579" s="280"/>
      <c r="AT579" s="280"/>
      <c r="BC579" s="91"/>
      <c r="BJ579" s="300"/>
      <c r="BK579" s="300"/>
      <c r="BL579" s="300"/>
      <c r="BM579" s="305"/>
      <c r="BN579" s="305"/>
      <c r="BO579" s="305"/>
      <c r="BP579" s="305"/>
      <c r="CR579" s="63"/>
    </row>
    <row r="580" spans="1:113" x14ac:dyDescent="0.25">
      <c r="A580" s="27"/>
      <c r="D580" s="67"/>
      <c r="E580" s="72"/>
      <c r="F580" s="72"/>
      <c r="G580" s="57"/>
      <c r="I580" s="4"/>
      <c r="J580" s="59"/>
      <c r="K580" s="59"/>
      <c r="L580" s="60"/>
      <c r="M580" s="60"/>
      <c r="N580" s="230"/>
      <c r="O580" s="230"/>
      <c r="P580" s="59"/>
      <c r="Q580" s="59"/>
      <c r="R580" s="60"/>
      <c r="S580" s="60"/>
      <c r="T580" s="230"/>
      <c r="U580" s="4"/>
      <c r="V580" s="4"/>
      <c r="W580" s="4"/>
      <c r="X580" s="4"/>
      <c r="Y580" s="67"/>
      <c r="Z580" s="139"/>
      <c r="AA580" s="230"/>
      <c r="AB580" s="230"/>
      <c r="AC580" s="230"/>
      <c r="AD580" s="230"/>
      <c r="AE580" s="230"/>
      <c r="AF580" s="230"/>
      <c r="AG580" s="230"/>
      <c r="AH580" s="139"/>
      <c r="AI580" s="4"/>
      <c r="AJ580" s="230"/>
      <c r="AK580" s="230"/>
      <c r="AL580" s="230"/>
      <c r="AM580" s="230"/>
      <c r="AN580" s="230"/>
      <c r="AP580" s="276"/>
      <c r="AQ580" s="276"/>
      <c r="AR580" s="280"/>
      <c r="AS580" s="280"/>
      <c r="AT580" s="280"/>
      <c r="BC580" s="91"/>
      <c r="CR580" s="69"/>
      <c r="CS580" s="76"/>
      <c r="CT580" s="77"/>
    </row>
    <row r="581" spans="1:113" s="360" customFormat="1" x14ac:dyDescent="0.25">
      <c r="A581" s="27"/>
      <c r="D581" s="347"/>
      <c r="E581" s="151"/>
      <c r="F581" s="151"/>
      <c r="G581" s="413"/>
      <c r="I581" s="207"/>
      <c r="J581" s="203"/>
      <c r="K581" s="193"/>
      <c r="L581" s="348"/>
      <c r="M581" s="347"/>
      <c r="O581" s="414"/>
      <c r="P581" s="193"/>
      <c r="Q581" s="193"/>
      <c r="R581" s="348"/>
      <c r="S581" s="348"/>
      <c r="U581" s="203"/>
      <c r="V581" s="203"/>
      <c r="W581" s="203"/>
      <c r="X581" s="203"/>
      <c r="Y581" s="347"/>
      <c r="Z581" s="139"/>
      <c r="AH581" s="131"/>
      <c r="AI581" s="415"/>
      <c r="AO581" s="416"/>
      <c r="AP581" s="417"/>
      <c r="AQ581" s="417"/>
      <c r="AU581" s="418"/>
      <c r="AV581" s="353"/>
      <c r="AW581" s="351"/>
      <c r="AX581" s="351"/>
      <c r="AY581" s="203"/>
      <c r="AZ581" s="203"/>
      <c r="BA581" s="203"/>
      <c r="BB581" s="352"/>
      <c r="BC581" s="91"/>
      <c r="BD581" s="203"/>
      <c r="BE581" s="203"/>
      <c r="BF581" s="203"/>
      <c r="BG581" s="203"/>
      <c r="BH581" s="203"/>
      <c r="BI581" s="203"/>
      <c r="BJ581" s="203"/>
      <c r="BK581" s="203"/>
      <c r="BL581" s="203"/>
      <c r="BM581" s="203"/>
      <c r="BN581" s="203"/>
      <c r="BO581" s="203"/>
      <c r="BP581" s="203"/>
      <c r="BQ581" s="203"/>
      <c r="BR581" s="203"/>
      <c r="BS581" s="203"/>
      <c r="BT581" s="203"/>
      <c r="BU581" s="203"/>
      <c r="BV581" s="203"/>
      <c r="BW581" s="203"/>
      <c r="BX581" s="203"/>
      <c r="BY581" s="203"/>
      <c r="BZ581" s="203"/>
      <c r="CA581" s="203"/>
      <c r="CB581" s="203"/>
      <c r="CC581" s="203"/>
      <c r="CD581" s="203"/>
      <c r="CE581" s="203"/>
      <c r="CF581" s="203"/>
      <c r="CG581" s="203"/>
      <c r="CH581" s="203"/>
      <c r="CI581" s="203"/>
      <c r="CJ581" s="203"/>
      <c r="CK581" s="203"/>
      <c r="CL581" s="203"/>
      <c r="CM581" s="203"/>
      <c r="CN581" s="203"/>
      <c r="CO581" s="203"/>
      <c r="CP581" s="203"/>
      <c r="CQ581" s="355"/>
      <c r="CR581" s="350"/>
      <c r="CS581" s="203"/>
      <c r="CT581" s="352"/>
      <c r="CU581" s="353"/>
      <c r="CV581" s="358"/>
      <c r="CW581" s="350"/>
      <c r="CX581" s="351"/>
      <c r="CY581" s="351"/>
      <c r="CZ581" s="352"/>
      <c r="DA581" s="353"/>
      <c r="DB581" s="203"/>
      <c r="DC581" s="359"/>
      <c r="DD581" s="203"/>
      <c r="DE581" s="203"/>
      <c r="DF581" s="349"/>
      <c r="DG581" s="350"/>
      <c r="DH581" s="203"/>
      <c r="DI581" s="352"/>
    </row>
    <row r="582" spans="1:113" x14ac:dyDescent="0.25">
      <c r="A582" s="27"/>
      <c r="D582" s="59"/>
      <c r="E582" s="59"/>
      <c r="F582" s="59"/>
      <c r="G582" s="59"/>
      <c r="I582" s="150"/>
      <c r="J582" s="67"/>
      <c r="K582" s="67"/>
      <c r="L582" s="67"/>
      <c r="M582" s="67"/>
      <c r="P582" s="59"/>
      <c r="Q582" s="59"/>
      <c r="R582" s="59"/>
      <c r="S582" s="59"/>
      <c r="U582" s="4"/>
      <c r="V582" s="4"/>
      <c r="W582" s="4"/>
      <c r="X582" s="4"/>
      <c r="Y582" s="59"/>
      <c r="Z582" s="139"/>
      <c r="AH582" s="132"/>
      <c r="AI582" s="4"/>
      <c r="BC582" s="91"/>
      <c r="CR582" s="112"/>
      <c r="CS582" s="59"/>
      <c r="CT582" s="208"/>
    </row>
    <row r="583" spans="1:113" x14ac:dyDescent="0.25">
      <c r="A583" s="27"/>
      <c r="D583" s="59"/>
      <c r="E583" s="64"/>
      <c r="F583" s="64"/>
      <c r="G583" s="67"/>
      <c r="H583" s="230"/>
      <c r="I583" s="4"/>
      <c r="J583" s="4"/>
      <c r="K583" s="4"/>
      <c r="L583" s="4"/>
      <c r="M583" s="4"/>
      <c r="N583" s="230"/>
      <c r="O583" s="230"/>
      <c r="P583" s="4"/>
      <c r="Q583" s="4"/>
      <c r="R583" s="4"/>
      <c r="S583" s="4"/>
      <c r="T583" s="230"/>
      <c r="U583" s="4"/>
      <c r="V583" s="4"/>
      <c r="W583" s="4"/>
      <c r="X583" s="4"/>
      <c r="Y583" s="4"/>
      <c r="Z583" s="139"/>
      <c r="AA583" s="230"/>
      <c r="AB583" s="230"/>
      <c r="AC583" s="230"/>
      <c r="AD583" s="230"/>
      <c r="AE583" s="230"/>
      <c r="AF583" s="230"/>
      <c r="AG583" s="230"/>
      <c r="AH583" s="139"/>
      <c r="AI583" s="70"/>
      <c r="AJ583" s="239"/>
      <c r="AK583" s="230"/>
      <c r="AL583" s="230"/>
      <c r="AM583" s="230"/>
      <c r="AN583" s="230"/>
      <c r="AP583" s="276"/>
      <c r="AQ583" s="276"/>
      <c r="AR583" s="280"/>
      <c r="AS583" s="280"/>
      <c r="AT583" s="280"/>
      <c r="AV583" s="115"/>
      <c r="AW583" s="59"/>
      <c r="AX583" s="59"/>
      <c r="AY583" s="59"/>
      <c r="AZ583" s="59"/>
      <c r="BC583" s="91"/>
      <c r="CR583" s="63"/>
    </row>
    <row r="584" spans="1:113" x14ac:dyDescent="0.25">
      <c r="A584" s="27"/>
      <c r="D584" s="147"/>
      <c r="E584" s="147"/>
      <c r="F584" s="147"/>
      <c r="G584" s="147"/>
      <c r="I584" s="4"/>
      <c r="J584" s="4"/>
      <c r="K584" s="4"/>
      <c r="L584" s="4"/>
      <c r="M584" s="60"/>
      <c r="P584" s="4"/>
      <c r="Q584" s="59"/>
      <c r="R584" s="60"/>
      <c r="S584" s="60"/>
      <c r="U584" s="4"/>
      <c r="V584" s="147"/>
      <c r="W584" s="4"/>
      <c r="X584" s="4"/>
      <c r="Y584" s="147"/>
      <c r="Z584" s="139"/>
      <c r="AH584" s="161"/>
      <c r="AI584" s="4"/>
      <c r="BC584" s="91"/>
      <c r="CR584" s="63"/>
      <c r="CS584" s="308"/>
    </row>
    <row r="585" spans="1:113" x14ac:dyDescent="0.25">
      <c r="A585" s="27"/>
      <c r="D585" s="67"/>
      <c r="E585" s="64"/>
      <c r="F585" s="64"/>
      <c r="G585" s="147"/>
      <c r="I585" s="149"/>
      <c r="J585" s="59"/>
      <c r="K585" s="59"/>
      <c r="L585" s="60"/>
      <c r="M585" s="60"/>
      <c r="O585" s="237"/>
      <c r="P585" s="59"/>
      <c r="Q585" s="59"/>
      <c r="R585" s="60"/>
      <c r="S585" s="60"/>
      <c r="U585" s="67"/>
      <c r="V585" s="4"/>
      <c r="W585" s="4"/>
      <c r="X585" s="4"/>
      <c r="Y585" s="67"/>
      <c r="Z585" s="139"/>
      <c r="AH585" s="131"/>
      <c r="AI585" s="154"/>
      <c r="BC585" s="91"/>
      <c r="BG585" s="14"/>
      <c r="CR585" s="63"/>
      <c r="CS585" s="308"/>
    </row>
    <row r="586" spans="1:113" x14ac:dyDescent="0.25">
      <c r="A586" s="27"/>
      <c r="D586" s="67"/>
      <c r="E586" s="72"/>
      <c r="F586" s="72"/>
      <c r="G586" s="64"/>
      <c r="I586" s="64"/>
      <c r="J586" s="64"/>
      <c r="K586" s="59"/>
      <c r="L586" s="60"/>
      <c r="M586" s="60"/>
      <c r="P586" s="177"/>
      <c r="Q586" s="177"/>
      <c r="R586" s="177"/>
      <c r="S586" s="177"/>
      <c r="U586" s="4"/>
      <c r="V586" s="4"/>
      <c r="W586" s="4"/>
      <c r="X586" s="4"/>
      <c r="Y586" s="67"/>
      <c r="Z586" s="139"/>
      <c r="AH586" s="139"/>
      <c r="AI586" s="4"/>
      <c r="AW586" s="10"/>
      <c r="AX586" s="10"/>
      <c r="BC586" s="91"/>
      <c r="BF586" s="62"/>
      <c r="BG586" s="62"/>
      <c r="BH586" s="62"/>
      <c r="BI586" s="62"/>
      <c r="BJ586" s="62"/>
      <c r="BK586" s="62"/>
      <c r="CR586" s="63"/>
      <c r="CS586" s="308"/>
    </row>
    <row r="587" spans="1:113" x14ac:dyDescent="0.25">
      <c r="A587" s="27"/>
      <c r="D587" s="64"/>
      <c r="E587" s="64"/>
      <c r="F587" s="59"/>
      <c r="G587" s="64"/>
      <c r="I587" s="152"/>
      <c r="J587" s="4"/>
      <c r="K587" s="59"/>
      <c r="L587" s="60"/>
      <c r="M587" s="60"/>
      <c r="P587" s="177"/>
      <c r="Q587" s="177"/>
      <c r="R587" s="177"/>
      <c r="S587" s="177"/>
      <c r="U587" s="4"/>
      <c r="V587" s="4"/>
      <c r="W587" s="4"/>
      <c r="X587" s="4"/>
      <c r="Y587" s="181"/>
      <c r="Z587" s="433"/>
      <c r="AH587" s="139"/>
      <c r="AI587" s="4"/>
      <c r="AW587" s="10"/>
      <c r="AX587" s="10"/>
      <c r="BC587" s="91"/>
      <c r="BF587" s="62"/>
      <c r="BG587" s="62"/>
      <c r="BH587" s="62"/>
      <c r="BI587" s="62"/>
      <c r="BJ587" s="62"/>
      <c r="BK587" s="301"/>
      <c r="CR587" s="63"/>
      <c r="CS587" s="308"/>
    </row>
    <row r="588" spans="1:113" x14ac:dyDescent="0.25">
      <c r="A588" s="27"/>
      <c r="D588" s="67"/>
      <c r="E588" s="67"/>
      <c r="F588" s="59"/>
      <c r="G588" s="147"/>
      <c r="I588" s="4"/>
      <c r="J588" s="59"/>
      <c r="K588" s="59"/>
      <c r="L588" s="60"/>
      <c r="M588" s="60"/>
      <c r="O588" s="237"/>
      <c r="P588" s="59"/>
      <c r="Q588" s="59"/>
      <c r="R588" s="60"/>
      <c r="S588" s="60"/>
      <c r="U588" s="147"/>
      <c r="V588" s="4"/>
      <c r="W588" s="4"/>
      <c r="X588" s="4"/>
      <c r="Y588" s="67"/>
      <c r="Z588" s="131"/>
      <c r="AH588" s="142"/>
      <c r="AI588" s="154"/>
      <c r="BC588" s="91"/>
      <c r="BG588" s="14"/>
      <c r="BK588" s="295"/>
      <c r="CR588" s="63"/>
      <c r="CS588" s="308"/>
    </row>
    <row r="589" spans="1:113" x14ac:dyDescent="0.25">
      <c r="A589" s="27"/>
      <c r="D589" s="67"/>
      <c r="E589" s="72"/>
      <c r="F589" s="72"/>
      <c r="G589" s="64"/>
      <c r="I589" s="64"/>
      <c r="J589" s="64"/>
      <c r="K589" s="59"/>
      <c r="L589" s="60"/>
      <c r="M589" s="60"/>
      <c r="P589" s="177"/>
      <c r="Q589" s="177"/>
      <c r="R589" s="177"/>
      <c r="S589" s="177"/>
      <c r="U589" s="4"/>
      <c r="V589" s="4"/>
      <c r="W589" s="4"/>
      <c r="X589" s="4"/>
      <c r="Y589" s="67"/>
      <c r="Z589" s="139"/>
      <c r="AH589" s="139"/>
      <c r="AI589" s="4"/>
      <c r="AW589" s="10"/>
      <c r="AX589" s="10"/>
      <c r="BC589" s="91"/>
      <c r="BF589" s="62"/>
      <c r="BG589" s="62"/>
      <c r="BH589" s="62"/>
      <c r="BI589" s="62"/>
      <c r="BJ589" s="62"/>
      <c r="BK589" s="62"/>
      <c r="CR589" s="63"/>
      <c r="CS589" s="308"/>
    </row>
    <row r="590" spans="1:113" x14ac:dyDescent="0.25">
      <c r="A590" s="27"/>
      <c r="D590" s="147"/>
      <c r="E590" s="147"/>
      <c r="F590" s="147"/>
      <c r="G590" s="147"/>
      <c r="I590" s="4"/>
      <c r="J590" s="150"/>
      <c r="K590" s="59"/>
      <c r="L590" s="60"/>
      <c r="M590" s="60"/>
      <c r="P590" s="4"/>
      <c r="Q590" s="59"/>
      <c r="R590" s="60"/>
      <c r="S590" s="60"/>
      <c r="U590" s="4"/>
      <c r="V590" s="4"/>
      <c r="W590" s="4"/>
      <c r="X590" s="4"/>
      <c r="Y590" s="147"/>
      <c r="Z590" s="139"/>
      <c r="AH590" s="161"/>
      <c r="AI590" s="4"/>
      <c r="BC590" s="91"/>
      <c r="CR590" s="307"/>
      <c r="CS590" s="147"/>
      <c r="CT590" s="340"/>
    </row>
    <row r="591" spans="1:113" x14ac:dyDescent="0.25">
      <c r="A591" s="27"/>
      <c r="D591" s="67"/>
      <c r="E591" s="67"/>
      <c r="F591" s="67"/>
      <c r="G591" s="60"/>
      <c r="H591" s="230"/>
      <c r="I591" s="4"/>
      <c r="J591" s="4"/>
      <c r="K591" s="59"/>
      <c r="L591" s="60"/>
      <c r="M591" s="60"/>
      <c r="N591" s="230"/>
      <c r="O591" s="239"/>
      <c r="P591" s="59"/>
      <c r="Q591" s="59"/>
      <c r="R591" s="60"/>
      <c r="S591" s="60"/>
      <c r="T591" s="230"/>
      <c r="U591" s="59"/>
      <c r="V591" s="4"/>
      <c r="W591" s="4"/>
      <c r="X591" s="4"/>
      <c r="Y591" s="67"/>
      <c r="Z591" s="131"/>
      <c r="AA591" s="230"/>
      <c r="AB591" s="230"/>
      <c r="AC591" s="230"/>
      <c r="AD591" s="230"/>
      <c r="AE591" s="230"/>
      <c r="AF591" s="230"/>
      <c r="AG591" s="230"/>
      <c r="AH591" s="139"/>
      <c r="AI591" s="4"/>
      <c r="AJ591" s="230"/>
      <c r="AK591" s="230"/>
      <c r="AL591" s="230"/>
      <c r="AM591" s="230"/>
      <c r="AN591" s="230"/>
      <c r="AP591" s="276"/>
      <c r="AQ591" s="276"/>
      <c r="AR591" s="280"/>
      <c r="AS591" s="280"/>
      <c r="AT591" s="280"/>
      <c r="BC591" s="91"/>
      <c r="BF591" s="67"/>
      <c r="BG591" s="67"/>
      <c r="BH591" s="67"/>
      <c r="BI591" s="67"/>
      <c r="BO591" s="67"/>
      <c r="CA591" s="67"/>
      <c r="CR591" s="63"/>
    </row>
    <row r="592" spans="1:113" x14ac:dyDescent="0.25">
      <c r="A592" s="27"/>
      <c r="D592" s="67"/>
      <c r="E592" s="67"/>
      <c r="F592" s="67"/>
      <c r="G592" s="67"/>
      <c r="H592" s="230"/>
      <c r="I592" s="4"/>
      <c r="J592" s="59"/>
      <c r="K592" s="59"/>
      <c r="L592" s="60"/>
      <c r="M592" s="60"/>
      <c r="N592" s="230"/>
      <c r="O592" s="230"/>
      <c r="P592" s="59"/>
      <c r="Q592" s="59"/>
      <c r="R592" s="60"/>
      <c r="S592" s="60"/>
      <c r="T592" s="230"/>
      <c r="U592" s="59"/>
      <c r="V592" s="59"/>
      <c r="W592" s="59"/>
      <c r="X592" s="60"/>
      <c r="Y592" s="60"/>
      <c r="Z592" s="131"/>
      <c r="AA592" s="230"/>
      <c r="AB592" s="230"/>
      <c r="AC592" s="230"/>
      <c r="AD592" s="230"/>
      <c r="AE592" s="230"/>
      <c r="AF592" s="230"/>
      <c r="AG592" s="230"/>
      <c r="AH592" s="139"/>
      <c r="AI592" s="4"/>
      <c r="AJ592" s="230"/>
      <c r="AK592" s="230"/>
      <c r="AL592" s="230"/>
      <c r="AM592" s="230"/>
      <c r="AN592" s="230"/>
      <c r="AP592" s="276"/>
      <c r="AQ592" s="276"/>
      <c r="AR592" s="280"/>
      <c r="AS592" s="280"/>
      <c r="AT592" s="280"/>
      <c r="BC592" s="91"/>
      <c r="BF592" s="67"/>
      <c r="BH592" s="67"/>
      <c r="CR592" s="63"/>
    </row>
    <row r="593" spans="1:98" x14ac:dyDescent="0.25">
      <c r="A593" s="27"/>
      <c r="D593" s="147"/>
      <c r="E593" s="147"/>
      <c r="F593" s="147"/>
      <c r="G593" s="147"/>
      <c r="I593" s="4"/>
      <c r="J593" s="4"/>
      <c r="K593" s="59"/>
      <c r="L593" s="60"/>
      <c r="M593" s="60"/>
      <c r="P593" s="4"/>
      <c r="Q593" s="59"/>
      <c r="R593" s="60"/>
      <c r="S593" s="60"/>
      <c r="U593" s="147"/>
      <c r="V593" s="4"/>
      <c r="W593" s="4"/>
      <c r="X593" s="147"/>
      <c r="Y593" s="4"/>
      <c r="Z593" s="161"/>
      <c r="AH593" s="161"/>
      <c r="AI593" s="4"/>
      <c r="BC593" s="91"/>
      <c r="CR593" s="313"/>
      <c r="CS593" s="147"/>
      <c r="CT593" s="340"/>
    </row>
    <row r="594" spans="1:98" x14ac:dyDescent="0.25">
      <c r="A594" s="27"/>
      <c r="D594" s="147"/>
      <c r="E594" s="147"/>
      <c r="F594" s="147"/>
      <c r="G594" s="147"/>
      <c r="I594" s="4"/>
      <c r="J594" s="4"/>
      <c r="K594" s="4"/>
      <c r="L594" s="4"/>
      <c r="M594" s="147"/>
      <c r="P594" s="4"/>
      <c r="Q594" s="59"/>
      <c r="R594" s="60"/>
      <c r="S594" s="60"/>
      <c r="U594" s="4"/>
      <c r="V594" s="4"/>
      <c r="W594" s="4"/>
      <c r="X594" s="4"/>
      <c r="Y594" s="147"/>
      <c r="Z594" s="139"/>
      <c r="AH594" s="161"/>
      <c r="AI594" s="4"/>
      <c r="BC594" s="91"/>
      <c r="CR594" s="307"/>
      <c r="CS594" s="147"/>
      <c r="CT594" s="340"/>
    </row>
    <row r="595" spans="1:98" x14ac:dyDescent="0.25">
      <c r="A595" s="27"/>
      <c r="D595" s="147"/>
      <c r="E595" s="147"/>
      <c r="F595" s="147"/>
      <c r="G595" s="147"/>
      <c r="I595" s="4"/>
      <c r="J595" s="4"/>
      <c r="K595" s="4"/>
      <c r="L595" s="4"/>
      <c r="M595" s="60"/>
      <c r="P595" s="4"/>
      <c r="Q595" s="59"/>
      <c r="R595" s="60"/>
      <c r="S595" s="60"/>
      <c r="U595" s="147"/>
      <c r="V595" s="4"/>
      <c r="W595" s="4"/>
      <c r="X595" s="4"/>
      <c r="Y595" s="147"/>
      <c r="Z595" s="139"/>
      <c r="AH595" s="161"/>
      <c r="AI595" s="4"/>
      <c r="BC595" s="91"/>
      <c r="CR595" s="307"/>
      <c r="CS595" s="147"/>
      <c r="CT595" s="340"/>
    </row>
    <row r="596" spans="1:98" x14ac:dyDescent="0.25">
      <c r="A596" s="27"/>
      <c r="D596" s="147"/>
      <c r="E596" s="64"/>
      <c r="F596" s="147"/>
      <c r="G596" s="147"/>
      <c r="I596" s="4"/>
      <c r="J596" s="150"/>
      <c r="K596" s="59"/>
      <c r="L596" s="60"/>
      <c r="M596" s="60"/>
      <c r="O596" s="4"/>
      <c r="P596" s="4"/>
      <c r="Q596" s="59"/>
      <c r="R596" s="60"/>
      <c r="S596" s="60"/>
      <c r="U596" s="4"/>
      <c r="V596" s="4"/>
      <c r="W596" s="4"/>
      <c r="X596" s="4"/>
      <c r="Y596" s="147"/>
      <c r="Z596" s="139"/>
      <c r="AH596" s="161"/>
      <c r="AI596" s="4"/>
      <c r="AV596" s="10"/>
      <c r="BC596" s="91"/>
      <c r="CR596" s="307"/>
      <c r="CS596" s="147"/>
      <c r="CT596" s="340"/>
    </row>
    <row r="597" spans="1:98" x14ac:dyDescent="0.25">
      <c r="A597" s="27"/>
      <c r="D597" s="147"/>
      <c r="E597" s="147"/>
      <c r="F597" s="147"/>
      <c r="G597" s="147"/>
      <c r="I597" s="4"/>
      <c r="J597" s="4"/>
      <c r="K597" s="4"/>
      <c r="L597" s="4"/>
      <c r="M597" s="147"/>
      <c r="O597" s="4"/>
      <c r="P597" s="4"/>
      <c r="Q597" s="59"/>
      <c r="R597" s="60"/>
      <c r="S597" s="60"/>
      <c r="U597" s="4"/>
      <c r="V597" s="4"/>
      <c r="W597" s="4"/>
      <c r="X597" s="4"/>
      <c r="Y597" s="147"/>
      <c r="Z597" s="139"/>
      <c r="AH597" s="161"/>
      <c r="AI597" s="4"/>
      <c r="BC597" s="91"/>
      <c r="CR597" s="307"/>
      <c r="CS597" s="147"/>
      <c r="CT597" s="340"/>
    </row>
    <row r="598" spans="1:98" x14ac:dyDescent="0.25">
      <c r="A598" s="27"/>
      <c r="D598" s="147"/>
      <c r="E598" s="147"/>
      <c r="F598" s="147"/>
      <c r="G598" s="147"/>
      <c r="I598" s="4"/>
      <c r="J598" s="4"/>
      <c r="K598" s="59"/>
      <c r="L598" s="60"/>
      <c r="M598" s="60"/>
      <c r="P598" s="4"/>
      <c r="Q598" s="59"/>
      <c r="R598" s="60"/>
      <c r="S598" s="60"/>
      <c r="U598" s="230"/>
      <c r="V598" s="164"/>
      <c r="W598" s="230"/>
      <c r="X598" s="4"/>
      <c r="Y598" s="147"/>
      <c r="Z598" s="139"/>
      <c r="AH598" s="161"/>
      <c r="AI598" s="230"/>
      <c r="BC598" s="91"/>
      <c r="CR598" s="308"/>
      <c r="CS598" s="308"/>
      <c r="CT598" s="308"/>
    </row>
    <row r="599" spans="1:98" x14ac:dyDescent="0.25">
      <c r="A599" s="27"/>
      <c r="D599" s="147"/>
      <c r="E599" s="147"/>
      <c r="F599" s="147"/>
      <c r="G599" s="147"/>
      <c r="I599" s="4"/>
      <c r="J599" s="4"/>
      <c r="K599" s="59"/>
      <c r="L599" s="60"/>
      <c r="M599" s="60"/>
      <c r="P599" s="4"/>
      <c r="Q599" s="59"/>
      <c r="R599" s="60"/>
      <c r="S599" s="60"/>
      <c r="U599" s="230"/>
      <c r="V599" s="164"/>
      <c r="W599" s="230"/>
      <c r="X599" s="4"/>
      <c r="Y599" s="147"/>
      <c r="Z599" s="139"/>
      <c r="AH599" s="161"/>
      <c r="AI599" s="230"/>
      <c r="BC599" s="91"/>
      <c r="CR599" s="308"/>
      <c r="CS599" s="308"/>
      <c r="CT599" s="308"/>
    </row>
    <row r="600" spans="1:98" x14ac:dyDescent="0.25">
      <c r="A600" s="27"/>
      <c r="D600" s="59"/>
      <c r="E600" s="64"/>
      <c r="F600" s="64"/>
      <c r="G600" s="59"/>
      <c r="I600" s="230"/>
      <c r="J600" s="219"/>
      <c r="K600" s="219"/>
      <c r="L600" s="67"/>
      <c r="M600" s="67"/>
      <c r="O600" s="230"/>
      <c r="P600" s="67"/>
      <c r="Q600" s="67"/>
      <c r="R600" s="67"/>
      <c r="S600" s="67"/>
      <c r="U600" s="230"/>
      <c r="V600" s="219"/>
      <c r="W600" s="219"/>
      <c r="X600" s="67"/>
      <c r="Y600" s="67"/>
      <c r="Z600" s="139"/>
      <c r="AH600" s="160"/>
      <c r="AI600" s="269"/>
      <c r="AV600" s="115"/>
      <c r="AW600" s="59"/>
      <c r="AX600" s="59"/>
      <c r="AY600" s="59"/>
      <c r="AZ600" s="59"/>
      <c r="BC600" s="91"/>
      <c r="CR600" s="150"/>
      <c r="CS600" s="64"/>
      <c r="CT600" s="150"/>
    </row>
    <row r="601" spans="1:98" x14ac:dyDescent="0.25">
      <c r="A601" s="27"/>
      <c r="D601" s="147"/>
      <c r="E601" s="64"/>
      <c r="F601" s="147"/>
      <c r="G601" s="147"/>
      <c r="I601" s="4"/>
      <c r="J601" s="150"/>
      <c r="K601" s="220"/>
      <c r="L601" s="60"/>
      <c r="M601" s="60"/>
      <c r="P601" s="4"/>
      <c r="Q601" s="59"/>
      <c r="R601" s="60"/>
      <c r="S601" s="60"/>
      <c r="U601" s="230"/>
      <c r="V601" s="230"/>
      <c r="W601" s="230"/>
      <c r="X601" s="4"/>
      <c r="Y601" s="147"/>
      <c r="Z601" s="139"/>
      <c r="AH601" s="161"/>
      <c r="AI601" s="230"/>
      <c r="BC601" s="91"/>
      <c r="CR601" s="147"/>
      <c r="CS601" s="147"/>
      <c r="CT601" s="147"/>
    </row>
    <row r="602" spans="1:98" x14ac:dyDescent="0.25">
      <c r="A602" s="27"/>
      <c r="D602" s="67"/>
      <c r="E602" s="67"/>
      <c r="F602" s="67"/>
      <c r="G602" s="67"/>
      <c r="H602" s="230"/>
      <c r="I602" s="4"/>
      <c r="J602" s="4"/>
      <c r="K602" s="220"/>
      <c r="L602" s="60"/>
      <c r="M602" s="60"/>
      <c r="N602" s="230"/>
      <c r="O602" s="230"/>
      <c r="P602" s="59"/>
      <c r="Q602" s="59"/>
      <c r="R602" s="60"/>
      <c r="S602" s="60"/>
      <c r="T602" s="230"/>
      <c r="U602" s="220"/>
      <c r="V602" s="230"/>
      <c r="W602" s="230"/>
      <c r="X602" s="4"/>
      <c r="Y602" s="67"/>
      <c r="Z602" s="131"/>
      <c r="AA602" s="230"/>
      <c r="AB602" s="230"/>
      <c r="AC602" s="230"/>
      <c r="AD602" s="230"/>
      <c r="AE602" s="230"/>
      <c r="AF602" s="230"/>
      <c r="AG602" s="230"/>
      <c r="AH602" s="131"/>
      <c r="AI602" s="230"/>
      <c r="AK602" s="230"/>
      <c r="AL602" s="230"/>
      <c r="AM602" s="230"/>
      <c r="AN602" s="230"/>
      <c r="AP602" s="276"/>
      <c r="AQ602" s="276"/>
      <c r="AR602" s="280"/>
      <c r="AS602" s="280"/>
      <c r="AT602" s="280"/>
      <c r="BC602" s="91"/>
      <c r="BF602" s="67"/>
      <c r="BH602" s="67"/>
      <c r="BI602" s="67"/>
      <c r="BO602" s="67"/>
      <c r="CA602" s="67"/>
      <c r="CR602" s="67"/>
      <c r="CT602" s="67"/>
    </row>
    <row r="603" spans="1:98" x14ac:dyDescent="0.25">
      <c r="A603" s="27"/>
      <c r="D603" s="147"/>
      <c r="E603" s="147"/>
      <c r="F603" s="147"/>
      <c r="G603" s="147"/>
      <c r="I603" s="4"/>
      <c r="J603" s="150"/>
      <c r="K603" s="220"/>
      <c r="L603" s="4"/>
      <c r="M603" s="60"/>
      <c r="P603" s="4"/>
      <c r="Q603" s="59"/>
      <c r="R603" s="60"/>
      <c r="S603" s="60"/>
      <c r="U603" s="230"/>
      <c r="V603" s="164"/>
      <c r="W603" s="230"/>
      <c r="X603" s="4"/>
      <c r="Y603" s="147"/>
      <c r="Z603" s="139"/>
      <c r="AH603" s="161"/>
      <c r="AI603" s="230"/>
      <c r="BC603" s="91"/>
      <c r="CR603" s="308"/>
      <c r="CS603" s="308"/>
    </row>
    <row r="604" spans="1:98" x14ac:dyDescent="0.25">
      <c r="A604" s="27"/>
      <c r="D604" s="67"/>
      <c r="E604" s="67"/>
      <c r="F604" s="67"/>
      <c r="G604" s="67"/>
      <c r="H604" s="230"/>
      <c r="I604" s="4"/>
      <c r="J604" s="59"/>
      <c r="K604" s="220"/>
      <c r="L604" s="60"/>
      <c r="M604" s="60"/>
      <c r="N604" s="230"/>
      <c r="O604" s="230"/>
      <c r="P604" s="59"/>
      <c r="Q604" s="59"/>
      <c r="R604" s="60"/>
      <c r="S604" s="60"/>
      <c r="T604" s="230"/>
      <c r="U604" s="220"/>
      <c r="V604" s="230"/>
      <c r="W604" s="230"/>
      <c r="X604" s="4"/>
      <c r="Y604" s="67"/>
      <c r="Z604" s="139"/>
      <c r="AA604" s="230"/>
      <c r="AB604" s="230"/>
      <c r="AC604" s="230"/>
      <c r="AD604" s="230"/>
      <c r="AE604" s="230"/>
      <c r="AF604" s="230"/>
      <c r="AG604" s="230"/>
      <c r="AH604" s="131"/>
      <c r="AI604" s="230"/>
      <c r="AJ604" s="230"/>
      <c r="AK604" s="230"/>
      <c r="AL604" s="230"/>
      <c r="AM604" s="230"/>
      <c r="AN604" s="230"/>
      <c r="AP604" s="276"/>
      <c r="AQ604" s="276"/>
      <c r="AR604" s="280"/>
      <c r="AS604" s="280"/>
      <c r="AT604" s="280"/>
      <c r="BC604" s="91"/>
      <c r="BH604" s="67"/>
      <c r="CA604" s="67"/>
      <c r="CR604" s="67"/>
      <c r="CS604" s="67"/>
      <c r="CT604" s="67"/>
    </row>
    <row r="605" spans="1:98" x14ac:dyDescent="0.25">
      <c r="A605" s="27"/>
      <c r="D605" s="147"/>
      <c r="E605" s="147"/>
      <c r="F605" s="147"/>
      <c r="G605" s="147"/>
      <c r="I605" s="4"/>
      <c r="J605" s="4"/>
      <c r="K605" s="59"/>
      <c r="L605" s="60"/>
      <c r="M605" s="60"/>
      <c r="P605" s="4"/>
      <c r="Q605" s="59"/>
      <c r="R605" s="60"/>
      <c r="S605" s="60"/>
      <c r="U605" s="164"/>
      <c r="V605" s="230"/>
      <c r="W605" s="230"/>
      <c r="X605" s="4"/>
      <c r="Y605" s="147"/>
      <c r="Z605" s="161"/>
      <c r="AH605" s="139"/>
      <c r="AI605" s="261"/>
      <c r="BC605" s="91"/>
      <c r="BF605" s="147"/>
      <c r="BG605" s="147"/>
      <c r="BI605" s="147"/>
      <c r="BO605" s="147"/>
      <c r="CA605" s="147"/>
      <c r="CB605" s="147"/>
      <c r="CR605" s="308"/>
      <c r="CS605" s="308"/>
      <c r="CT605" s="308"/>
    </row>
    <row r="606" spans="1:98" x14ac:dyDescent="0.25">
      <c r="A606" s="27"/>
      <c r="D606" s="147"/>
      <c r="E606" s="147"/>
      <c r="F606" s="147"/>
      <c r="G606" s="147"/>
      <c r="J606" s="4"/>
      <c r="K606" s="59"/>
      <c r="L606" s="60"/>
      <c r="M606" s="60"/>
      <c r="P606" s="4"/>
      <c r="Q606" s="59"/>
      <c r="R606" s="60"/>
      <c r="S606" s="60"/>
      <c r="U606" s="164"/>
      <c r="V606" s="230"/>
      <c r="W606" s="230"/>
      <c r="X606" s="4"/>
      <c r="Y606" s="147"/>
      <c r="Z606" s="161"/>
      <c r="AH606" s="139"/>
      <c r="AI606" s="261"/>
      <c r="BC606" s="91"/>
      <c r="BF606" s="147"/>
      <c r="BG606" s="147"/>
      <c r="BI606" s="147"/>
      <c r="BL606" s="295"/>
      <c r="BO606" s="147"/>
      <c r="BU606" s="62"/>
      <c r="CA606" s="147"/>
      <c r="CB606" s="147"/>
      <c r="CR606" s="308"/>
      <c r="CS606" s="308"/>
      <c r="CT606" s="308"/>
    </row>
    <row r="607" spans="1:98" x14ac:dyDescent="0.25">
      <c r="A607" s="27"/>
      <c r="D607" s="147"/>
      <c r="E607" s="147"/>
      <c r="F607" s="147"/>
      <c r="G607" s="147"/>
      <c r="I607" s="4"/>
      <c r="K607" s="220"/>
      <c r="L607" s="60"/>
      <c r="M607" s="60"/>
      <c r="P607" s="4"/>
      <c r="Q607" s="59"/>
      <c r="R607" s="60"/>
      <c r="S607" s="60"/>
      <c r="U607"/>
      <c r="X607" s="147"/>
      <c r="Y607" s="4"/>
      <c r="Z607" s="161"/>
      <c r="AH607" s="161"/>
      <c r="BC607" s="91"/>
      <c r="CR607" s="4"/>
      <c r="CS607" s="147"/>
      <c r="CT607" s="147"/>
    </row>
    <row r="608" spans="1:98" x14ac:dyDescent="0.25">
      <c r="A608" s="27"/>
      <c r="D608" s="59"/>
      <c r="E608" s="59"/>
      <c r="F608" s="59"/>
      <c r="G608" s="60"/>
      <c r="H608" s="230"/>
      <c r="I608" s="4"/>
      <c r="K608" s="220"/>
      <c r="L608" s="60"/>
      <c r="M608" s="60"/>
      <c r="N608" s="230"/>
      <c r="O608" s="239"/>
      <c r="P608" s="59"/>
      <c r="Q608" s="59"/>
      <c r="R608" s="60"/>
      <c r="S608" s="60"/>
      <c r="T608" s="230"/>
      <c r="U608" s="239"/>
      <c r="V608" s="220"/>
      <c r="W608" s="220"/>
      <c r="X608" s="60"/>
      <c r="Y608" s="60"/>
      <c r="Z608" s="139"/>
      <c r="AA608" s="230"/>
      <c r="AB608" s="230"/>
      <c r="AC608" s="230"/>
      <c r="AD608" s="230"/>
      <c r="AE608" s="230"/>
      <c r="AF608" s="230"/>
      <c r="AG608" s="230"/>
      <c r="AH608" s="139"/>
      <c r="AI608" s="263"/>
      <c r="AJ608" s="230"/>
      <c r="AK608" s="230"/>
      <c r="AL608" s="230"/>
      <c r="AM608" s="230"/>
      <c r="AN608" s="230"/>
      <c r="AP608" s="276"/>
      <c r="AQ608" s="276"/>
      <c r="AR608" s="280"/>
      <c r="AS608" s="280"/>
      <c r="AT608" s="280"/>
      <c r="AV608" s="115"/>
      <c r="AW608" s="122"/>
      <c r="AX608" s="122"/>
      <c r="AY608" s="59"/>
      <c r="AZ608" s="59"/>
      <c r="BC608" s="91"/>
    </row>
    <row r="609" spans="1:98" x14ac:dyDescent="0.25">
      <c r="A609" s="27"/>
      <c r="D609" s="147"/>
      <c r="E609" s="147"/>
      <c r="F609" s="147"/>
      <c r="G609" s="147"/>
      <c r="I609" s="4"/>
      <c r="K609" s="220"/>
      <c r="L609" s="60"/>
      <c r="M609" s="60"/>
      <c r="P609" s="4"/>
      <c r="Q609" s="59"/>
      <c r="R609" s="60"/>
      <c r="S609" s="60"/>
      <c r="U609"/>
      <c r="V609" s="230"/>
      <c r="W609" s="230"/>
      <c r="X609" s="147"/>
      <c r="Y609" s="4"/>
      <c r="Z609" s="161"/>
      <c r="AH609" s="139"/>
      <c r="AI609" s="230"/>
      <c r="BC609" s="91"/>
      <c r="BF609" s="147"/>
      <c r="BG609" s="147"/>
      <c r="BN609" s="147"/>
      <c r="BR609" s="147"/>
      <c r="BT609" s="147"/>
      <c r="CR609" s="308"/>
      <c r="CS609" s="308"/>
      <c r="CT609" s="308"/>
    </row>
    <row r="610" spans="1:98" x14ac:dyDescent="0.25">
      <c r="A610" s="27"/>
      <c r="D610" s="147"/>
      <c r="E610" s="147"/>
      <c r="F610" s="147"/>
      <c r="G610" s="147"/>
      <c r="I610" s="4"/>
      <c r="J610" s="150"/>
      <c r="K610" s="220"/>
      <c r="L610" s="60"/>
      <c r="M610" s="60"/>
      <c r="P610" s="4"/>
      <c r="Q610" s="59"/>
      <c r="R610" s="60"/>
      <c r="S610" s="60"/>
      <c r="U610" s="230"/>
      <c r="V610" s="230"/>
      <c r="W610" s="230"/>
      <c r="X610" s="4"/>
      <c r="Y610" s="4"/>
      <c r="Z610" s="139"/>
      <c r="AH610" s="161"/>
      <c r="AI610" s="230"/>
      <c r="BC610" s="91"/>
      <c r="BF610" s="147"/>
      <c r="BG610" s="147"/>
      <c r="BH610" s="147"/>
      <c r="BI610" s="147"/>
      <c r="BK610" s="295"/>
      <c r="BS610" s="147"/>
      <c r="CR610" s="308"/>
      <c r="CS610" s="308"/>
      <c r="CT610" s="308"/>
    </row>
    <row r="611" spans="1:98" x14ac:dyDescent="0.25">
      <c r="A611" s="27"/>
      <c r="D611" s="147"/>
      <c r="E611" s="147"/>
      <c r="F611" s="147"/>
      <c r="G611" s="147"/>
      <c r="I611" s="4"/>
      <c r="J611" s="232"/>
      <c r="K611" s="220"/>
      <c r="L611" s="60"/>
      <c r="M611" s="60"/>
      <c r="P611" s="4"/>
      <c r="Q611" s="59"/>
      <c r="R611" s="60"/>
      <c r="S611" s="60"/>
      <c r="U611" s="230"/>
      <c r="V611" s="230"/>
      <c r="W611" s="230"/>
      <c r="X611" s="4"/>
      <c r="Y611" s="147"/>
      <c r="Z611" s="139"/>
      <c r="AH611" s="160"/>
      <c r="AI611" s="230"/>
      <c r="BC611" s="91"/>
      <c r="CS611" s="308"/>
    </row>
    <row r="612" spans="1:98" x14ac:dyDescent="0.25">
      <c r="A612" s="27"/>
      <c r="D612" s="147"/>
      <c r="E612" s="147"/>
      <c r="F612" s="147"/>
      <c r="G612" s="167"/>
      <c r="I612" s="4"/>
      <c r="J612" s="225"/>
      <c r="K612" s="220"/>
      <c r="L612" s="60"/>
      <c r="M612" s="60"/>
      <c r="P612" s="4"/>
      <c r="Q612" s="59"/>
      <c r="R612" s="60"/>
      <c r="S612" s="60"/>
      <c r="U612" s="164"/>
      <c r="V612" s="230"/>
      <c r="W612" s="230"/>
      <c r="X612" s="4"/>
      <c r="Y612" s="147"/>
      <c r="Z612" s="161"/>
      <c r="AH612" s="160"/>
      <c r="AI612" s="230"/>
      <c r="BC612" s="91"/>
      <c r="BF612" s="147"/>
      <c r="BG612" s="147"/>
      <c r="BK612" s="295"/>
      <c r="BM612" s="147"/>
      <c r="BS612" s="147"/>
      <c r="BT612" s="147"/>
      <c r="CR612" s="167"/>
      <c r="CS612" s="308"/>
      <c r="CT612" s="167"/>
    </row>
    <row r="613" spans="1:98" x14ac:dyDescent="0.25">
      <c r="A613" s="27"/>
      <c r="D613" s="59"/>
      <c r="E613" s="64"/>
      <c r="F613" s="64"/>
      <c r="G613" s="64"/>
      <c r="I613" s="64"/>
      <c r="J613" s="220"/>
      <c r="K613" s="220"/>
      <c r="L613" s="60"/>
      <c r="M613" s="60"/>
      <c r="O613" s="233"/>
      <c r="P613" s="177"/>
      <c r="Q613" s="177"/>
      <c r="R613" s="177"/>
      <c r="S613" s="177"/>
      <c r="U613" s="230"/>
      <c r="V613" s="230"/>
      <c r="W613" s="230"/>
      <c r="X613" s="4"/>
      <c r="Y613" s="64"/>
      <c r="Z613" s="139"/>
      <c r="AH613" s="139"/>
      <c r="AW613" s="10"/>
      <c r="AX613" s="10"/>
      <c r="BC613" s="91"/>
      <c r="BF613" s="62"/>
      <c r="BG613" s="62"/>
      <c r="BH613" s="62"/>
      <c r="BI613" s="62"/>
      <c r="BJ613" s="62"/>
      <c r="BK613" s="62"/>
      <c r="CR613" s="308"/>
      <c r="CS613" s="308"/>
      <c r="CT613" s="308"/>
    </row>
    <row r="614" spans="1:98" x14ac:dyDescent="0.25">
      <c r="A614" s="27"/>
      <c r="D614" s="67"/>
      <c r="E614" s="67"/>
      <c r="F614" s="67"/>
      <c r="G614" s="67"/>
      <c r="H614" s="230"/>
      <c r="J614" s="4"/>
      <c r="K614" s="59"/>
      <c r="L614" s="60"/>
      <c r="M614" s="60"/>
      <c r="N614" s="230"/>
      <c r="O614" s="230"/>
      <c r="P614" s="220"/>
      <c r="Q614" s="59"/>
      <c r="R614" s="60"/>
      <c r="S614" s="60"/>
      <c r="T614" s="230"/>
      <c r="U614" s="150"/>
      <c r="V614" s="4"/>
      <c r="W614" s="4"/>
      <c r="X614" s="4"/>
      <c r="Y614" s="67"/>
      <c r="Z614" s="131"/>
      <c r="AA614" s="230"/>
      <c r="AB614" s="230"/>
      <c r="AC614" s="230"/>
      <c r="AD614" s="230"/>
      <c r="AE614" s="230"/>
      <c r="AF614" s="230"/>
      <c r="AG614" s="230"/>
      <c r="AH614" s="427"/>
      <c r="AI614" s="116"/>
      <c r="AK614" s="230"/>
      <c r="AL614" s="230"/>
      <c r="AM614" s="230"/>
      <c r="AN614" s="230"/>
      <c r="AP614" s="276"/>
      <c r="AQ614" s="276"/>
      <c r="AR614" s="280"/>
      <c r="AS614" s="280"/>
      <c r="AT614" s="280"/>
      <c r="AV614" s="10"/>
      <c r="BC614" s="91"/>
      <c r="BF614" s="254"/>
      <c r="BG614" s="53"/>
      <c r="BH614" s="254"/>
      <c r="BI614" s="254"/>
      <c r="BJ614" s="52"/>
      <c r="BK614" s="52"/>
      <c r="BL614" s="52"/>
      <c r="BM614" s="52"/>
      <c r="BN614" s="52"/>
      <c r="BO614" s="254"/>
      <c r="BP614" s="52"/>
      <c r="BQ614" s="52"/>
      <c r="BR614" s="52"/>
      <c r="BS614" s="52"/>
      <c r="BT614" s="52"/>
      <c r="BU614" s="52"/>
      <c r="BV614" s="52"/>
      <c r="BW614" s="52"/>
      <c r="BX614" s="52"/>
      <c r="BY614" s="52"/>
      <c r="BZ614" s="52"/>
      <c r="CA614" s="254"/>
      <c r="CB614" s="52"/>
      <c r="CC614" s="52"/>
      <c r="CD614" s="52"/>
      <c r="CE614" s="52"/>
      <c r="CF614" s="52"/>
      <c r="CG614" s="52"/>
      <c r="CR614" s="113"/>
      <c r="CT614" s="114"/>
    </row>
    <row r="615" spans="1:98" x14ac:dyDescent="0.25">
      <c r="A615" s="27"/>
      <c r="D615" s="59"/>
      <c r="E615" s="64"/>
      <c r="F615" s="64"/>
      <c r="G615" s="64"/>
      <c r="I615" s="225"/>
      <c r="J615" s="4"/>
      <c r="K615" s="59"/>
      <c r="L615" s="60"/>
      <c r="M615" s="60"/>
      <c r="O615" s="233"/>
      <c r="P615" s="233"/>
      <c r="Q615" s="177"/>
      <c r="R615" s="177"/>
      <c r="S615" s="177"/>
      <c r="U615" s="4"/>
      <c r="V615" s="4"/>
      <c r="W615" s="4"/>
      <c r="X615" s="4"/>
      <c r="Y615" s="64"/>
      <c r="Z615" s="139"/>
      <c r="AH615" s="139"/>
      <c r="AI615" s="4"/>
      <c r="AV615" s="10"/>
      <c r="AW615" s="10"/>
      <c r="AX615" s="10"/>
      <c r="BC615" s="91"/>
      <c r="BF615" s="62"/>
      <c r="BG615" s="62"/>
      <c r="BH615" s="62"/>
      <c r="BI615" s="62"/>
      <c r="BJ615" s="62"/>
      <c r="BK615" s="62"/>
      <c r="CR615" s="63"/>
      <c r="CS615" s="308"/>
    </row>
    <row r="616" spans="1:98" x14ac:dyDescent="0.25">
      <c r="A616" s="27"/>
      <c r="D616" s="175"/>
      <c r="E616" s="176"/>
      <c r="F616" s="176"/>
      <c r="G616" s="175"/>
      <c r="I616" s="234"/>
      <c r="J616" s="177"/>
      <c r="K616" s="173"/>
      <c r="L616" s="178"/>
      <c r="M616" s="178"/>
      <c r="O616" s="220"/>
      <c r="P616" s="233"/>
      <c r="Q616" s="4"/>
      <c r="R616" s="4"/>
      <c r="S616" s="4"/>
      <c r="U616" s="177"/>
      <c r="V616" s="177"/>
      <c r="W616" s="177"/>
      <c r="X616" s="177"/>
      <c r="Y616" s="175"/>
      <c r="Z616" s="426"/>
      <c r="AH616" s="139"/>
      <c r="AV616" s="182"/>
      <c r="AW616" s="285"/>
      <c r="AX616" s="285"/>
      <c r="AY616" s="285"/>
      <c r="AZ616" s="285"/>
      <c r="BA616" s="285"/>
      <c r="BB616" s="183"/>
      <c r="BC616" s="91"/>
      <c r="BF616" s="186"/>
      <c r="BG616" s="184"/>
      <c r="BH616" s="184"/>
      <c r="BI616" s="184"/>
      <c r="BJ616" s="184"/>
      <c r="BK616" s="184"/>
      <c r="BL616" s="184"/>
      <c r="BM616" s="184"/>
      <c r="BN616" s="184"/>
      <c r="BO616" s="184"/>
      <c r="BP616" s="184"/>
      <c r="BQ616" s="184"/>
      <c r="BR616" s="184"/>
      <c r="BS616" s="184"/>
      <c r="BT616" s="184"/>
      <c r="BU616" s="184"/>
      <c r="BV616" s="184"/>
      <c r="BW616" s="184"/>
      <c r="CR616" s="188"/>
      <c r="CS616" s="310"/>
      <c r="CT616" s="336"/>
    </row>
    <row r="617" spans="1:98" x14ac:dyDescent="0.25">
      <c r="A617" s="27"/>
      <c r="D617" s="59"/>
      <c r="E617" s="59"/>
      <c r="F617" s="59"/>
      <c r="G617" s="67"/>
      <c r="H617" s="230"/>
      <c r="I617" s="230"/>
      <c r="J617" s="4"/>
      <c r="K617" s="4"/>
      <c r="L617" s="4"/>
      <c r="M617" s="4"/>
      <c r="N617" s="230"/>
      <c r="O617" s="220"/>
      <c r="P617" s="230"/>
      <c r="Q617" s="4"/>
      <c r="R617" s="4"/>
      <c r="S617" s="4"/>
      <c r="T617" s="230"/>
      <c r="U617" s="59"/>
      <c r="V617" s="4"/>
      <c r="W617" s="4"/>
      <c r="X617" s="4"/>
      <c r="Y617" s="4"/>
      <c r="Z617" s="425"/>
      <c r="AA617" s="230"/>
      <c r="AB617" s="230"/>
      <c r="AC617" s="230"/>
      <c r="AD617" s="230"/>
      <c r="AE617" s="230"/>
      <c r="AF617" s="230"/>
      <c r="AG617" s="230"/>
      <c r="AH617" s="139"/>
      <c r="AI617" s="4"/>
      <c r="AJ617" s="230"/>
      <c r="AK617" s="230"/>
      <c r="AL617" s="230"/>
      <c r="AM617" s="230"/>
      <c r="AN617" s="230"/>
      <c r="AP617" s="276"/>
      <c r="AQ617" s="276"/>
      <c r="AR617" s="280"/>
      <c r="AS617" s="280"/>
      <c r="AT617" s="280"/>
      <c r="AV617" s="115"/>
      <c r="AW617" s="59"/>
      <c r="AX617" s="59"/>
      <c r="AY617" s="59"/>
      <c r="AZ617" s="59"/>
      <c r="BC617" s="91"/>
      <c r="CR617" s="63"/>
    </row>
    <row r="618" spans="1:98" x14ac:dyDescent="0.25">
      <c r="A618" s="27"/>
      <c r="D618" s="67"/>
      <c r="E618" s="64"/>
      <c r="F618" s="64"/>
      <c r="G618" s="57"/>
      <c r="I618" s="239"/>
      <c r="J618" s="59"/>
      <c r="K618" s="59"/>
      <c r="L618" s="60"/>
      <c r="M618" s="60"/>
      <c r="N618" s="230"/>
      <c r="O618" s="239"/>
      <c r="P618" s="220"/>
      <c r="Q618" s="59"/>
      <c r="R618" s="60"/>
      <c r="S618" s="60"/>
      <c r="T618" s="230"/>
      <c r="U618" s="4"/>
      <c r="V618" s="27"/>
      <c r="W618" s="4"/>
      <c r="X618" s="27"/>
      <c r="Y618" s="67"/>
      <c r="Z618" s="421"/>
      <c r="AA618" s="260"/>
      <c r="AB618" s="230"/>
      <c r="AC618" s="260"/>
      <c r="AD618" s="230"/>
      <c r="AE618" s="260"/>
      <c r="AF618" s="230"/>
      <c r="AG618" s="260"/>
      <c r="AH618" s="139"/>
      <c r="AI618" s="27"/>
      <c r="AJ618" s="230"/>
      <c r="AK618" s="260"/>
      <c r="AL618" s="230"/>
      <c r="AM618" s="260"/>
      <c r="AN618" s="230"/>
      <c r="AP618" s="276"/>
      <c r="AQ618" s="276"/>
      <c r="AR618" s="280"/>
      <c r="AS618" s="280"/>
      <c r="AT618" s="280"/>
      <c r="AV618" s="10"/>
      <c r="BC618" s="91"/>
      <c r="CR618" s="69"/>
    </row>
    <row r="619" spans="1:98" x14ac:dyDescent="0.25">
      <c r="A619" s="27"/>
      <c r="D619" s="175"/>
      <c r="E619" s="176"/>
      <c r="F619" s="176"/>
      <c r="G619" s="175"/>
      <c r="I619" s="234"/>
      <c r="J619" s="177"/>
      <c r="K619" s="173"/>
      <c r="L619" s="178"/>
      <c r="M619" s="178"/>
      <c r="O619" s="220"/>
      <c r="P619" s="233"/>
      <c r="Q619" s="4"/>
      <c r="R619" s="4"/>
      <c r="S619" s="4"/>
      <c r="U619" s="173"/>
      <c r="V619" s="177"/>
      <c r="W619" s="177"/>
      <c r="X619" s="177"/>
      <c r="Y619" s="175"/>
      <c r="Z619" s="426"/>
      <c r="AH619" s="139"/>
      <c r="AI619" s="4"/>
      <c r="AV619" s="285"/>
      <c r="AW619" s="285"/>
      <c r="AX619" s="285"/>
      <c r="AY619" s="285"/>
      <c r="AZ619" s="285"/>
      <c r="BA619" s="285"/>
      <c r="BB619" s="183"/>
      <c r="BC619" s="91"/>
      <c r="BF619" s="186"/>
      <c r="BG619" s="184"/>
      <c r="BH619" s="184"/>
      <c r="BI619" s="184"/>
      <c r="BJ619" s="184"/>
      <c r="BK619" s="184"/>
      <c r="BL619" s="184"/>
      <c r="BM619" s="184"/>
      <c r="BN619" s="184"/>
      <c r="BO619" s="184"/>
      <c r="BP619" s="184"/>
      <c r="BQ619" s="184"/>
      <c r="BR619" s="184"/>
      <c r="BS619" s="184"/>
      <c r="BT619" s="184"/>
      <c r="BU619" s="184"/>
      <c r="BV619" s="184"/>
      <c r="BW619" s="184"/>
      <c r="CR619" s="188"/>
      <c r="CS619" s="310"/>
      <c r="CT619" s="336"/>
    </row>
    <row r="620" spans="1:98" x14ac:dyDescent="0.25">
      <c r="A620" s="27"/>
      <c r="D620" s="147"/>
      <c r="E620" s="147"/>
      <c r="F620" s="147"/>
      <c r="G620" s="147"/>
      <c r="J620" s="64"/>
      <c r="K620" s="59"/>
      <c r="L620" s="60"/>
      <c r="M620" s="60"/>
      <c r="Q620" s="59"/>
      <c r="R620" s="60"/>
      <c r="S620" s="60"/>
      <c r="U620" s="147"/>
      <c r="V620" s="4"/>
      <c r="W620" s="4"/>
      <c r="X620" s="4"/>
      <c r="Y620" s="147"/>
      <c r="Z620" s="161"/>
      <c r="AH620" s="161"/>
      <c r="AI620" s="4"/>
      <c r="AV620" s="10"/>
      <c r="BC620" s="91"/>
      <c r="CR620" s="307"/>
      <c r="CS620" s="147"/>
      <c r="CT620" s="340"/>
    </row>
    <row r="621" spans="1:98" x14ac:dyDescent="0.25">
      <c r="A621" s="27"/>
      <c r="D621" s="147"/>
      <c r="E621" s="64"/>
      <c r="F621" s="147"/>
      <c r="G621" s="147"/>
      <c r="J621" s="150"/>
      <c r="K621" s="59"/>
      <c r="L621" s="60"/>
      <c r="M621" s="60"/>
      <c r="Q621" s="59"/>
      <c r="R621" s="60"/>
      <c r="S621" s="60"/>
      <c r="U621" s="4"/>
      <c r="V621" s="4"/>
      <c r="W621" s="4"/>
      <c r="X621" s="4"/>
      <c r="Y621" s="147"/>
      <c r="Z621" s="139"/>
      <c r="AH621" s="161"/>
      <c r="AI621" s="4"/>
      <c r="AV621" s="10"/>
      <c r="BC621" s="91"/>
      <c r="BL621" s="295"/>
      <c r="CR621" s="307"/>
      <c r="CS621" s="147"/>
      <c r="CT621" s="340"/>
    </row>
    <row r="622" spans="1:98" x14ac:dyDescent="0.25">
      <c r="A622" s="27"/>
      <c r="D622" s="67"/>
      <c r="E622" s="64"/>
      <c r="F622" s="64"/>
      <c r="G622" s="147"/>
      <c r="I622" s="220"/>
      <c r="J622" s="4"/>
      <c r="K622" s="59"/>
      <c r="L622" s="60"/>
      <c r="M622" s="60"/>
      <c r="O622" s="237"/>
      <c r="P622" s="220"/>
      <c r="Q622" s="59"/>
      <c r="R622" s="60"/>
      <c r="S622" s="60"/>
      <c r="U622" s="67"/>
      <c r="V622" s="4"/>
      <c r="W622" s="4"/>
      <c r="X622" s="4"/>
      <c r="Y622" s="67"/>
      <c r="Z622" s="139"/>
      <c r="AH622" s="131"/>
      <c r="AI622" s="154"/>
      <c r="AV622" s="10"/>
      <c r="BC622" s="91"/>
      <c r="BF622" s="62"/>
      <c r="BG622" s="73"/>
      <c r="BH622" s="74"/>
      <c r="BI622" s="62"/>
      <c r="BJ622" s="74"/>
      <c r="BK622" s="74"/>
      <c r="BL622" s="73"/>
      <c r="BM622" s="62"/>
      <c r="CR622" s="63"/>
      <c r="CS622" s="308"/>
    </row>
    <row r="623" spans="1:98" x14ac:dyDescent="0.25">
      <c r="A623" s="27"/>
      <c r="D623" s="147"/>
      <c r="E623" s="147"/>
      <c r="F623" s="147"/>
      <c r="G623" s="150"/>
      <c r="J623" s="4"/>
      <c r="K623" s="59"/>
      <c r="L623" s="59"/>
      <c r="M623" s="60"/>
      <c r="Q623" s="59"/>
      <c r="R623" s="60"/>
      <c r="S623" s="60"/>
      <c r="U623" s="59"/>
      <c r="V623" s="4"/>
      <c r="W623" s="4"/>
      <c r="X623" s="4"/>
      <c r="Y623" s="147"/>
      <c r="Z623" s="161"/>
      <c r="AH623" s="139"/>
      <c r="AI623" s="265"/>
      <c r="AV623" s="147"/>
      <c r="AW623" s="147"/>
      <c r="AX623" s="147"/>
      <c r="AY623" s="147"/>
      <c r="AZ623" s="147"/>
      <c r="BC623" s="91"/>
      <c r="CR623" s="63"/>
      <c r="CS623" s="308"/>
    </row>
    <row r="624" spans="1:98" x14ac:dyDescent="0.25">
      <c r="A624" s="27"/>
      <c r="D624" s="147"/>
      <c r="E624" s="147"/>
      <c r="F624" s="147"/>
      <c r="G624" s="147"/>
      <c r="J624" s="4"/>
      <c r="K624" s="59"/>
      <c r="L624" s="60"/>
      <c r="M624" s="60"/>
      <c r="Q624" s="59"/>
      <c r="R624" s="60"/>
      <c r="S624" s="60"/>
      <c r="U624" s="59"/>
      <c r="V624" s="147"/>
      <c r="W624" s="4"/>
      <c r="X624" s="4"/>
      <c r="Y624" s="147"/>
      <c r="Z624" s="139"/>
      <c r="AH624" s="161"/>
      <c r="AI624" s="168"/>
      <c r="AV624" s="10"/>
      <c r="BC624" s="91"/>
      <c r="BF624" s="62"/>
      <c r="BG624" s="74"/>
      <c r="BH624" s="73"/>
      <c r="BI624" s="62"/>
      <c r="BN624" s="62"/>
      <c r="BO624" s="62"/>
      <c r="BT624" s="62"/>
      <c r="BU624" s="62"/>
      <c r="CR624" s="63"/>
      <c r="CS624" s="308"/>
    </row>
    <row r="625" spans="1:98" x14ac:dyDescent="0.25">
      <c r="A625" s="27"/>
      <c r="D625" s="67"/>
      <c r="E625" s="64"/>
      <c r="F625" s="64"/>
      <c r="G625" s="67"/>
      <c r="H625" s="230"/>
      <c r="I625" s="220"/>
      <c r="J625" s="4"/>
      <c r="K625" s="4"/>
      <c r="L625" s="4"/>
      <c r="M625" s="4"/>
      <c r="N625" s="230"/>
      <c r="O625" s="220"/>
      <c r="P625" s="230"/>
      <c r="Q625" s="4"/>
      <c r="R625" s="4"/>
      <c r="S625" s="4"/>
      <c r="T625" s="230"/>
      <c r="U625" s="59"/>
      <c r="V625" s="4"/>
      <c r="W625" s="4"/>
      <c r="X625" s="4"/>
      <c r="Y625" s="67"/>
      <c r="Z625" s="139"/>
      <c r="AA625" s="230"/>
      <c r="AB625" s="230"/>
      <c r="AC625" s="230"/>
      <c r="AD625" s="230"/>
      <c r="AE625" s="230"/>
      <c r="AF625" s="230"/>
      <c r="AG625" s="230"/>
      <c r="AH625" s="139"/>
      <c r="AI625" s="4"/>
      <c r="AJ625" s="230"/>
      <c r="AK625" s="230"/>
      <c r="AL625" s="230"/>
      <c r="AM625" s="230"/>
      <c r="AN625" s="230"/>
      <c r="AP625" s="276"/>
      <c r="AQ625" s="276"/>
      <c r="AR625" s="280"/>
      <c r="AS625" s="280"/>
      <c r="AT625" s="280"/>
      <c r="AV625" s="10"/>
      <c r="BC625" s="91"/>
      <c r="BK625" s="295"/>
      <c r="CR625" s="113"/>
    </row>
    <row r="626" spans="1:98" x14ac:dyDescent="0.25">
      <c r="A626" s="27"/>
      <c r="D626" s="147"/>
      <c r="E626" s="147"/>
      <c r="F626" s="147"/>
      <c r="G626" s="147"/>
      <c r="J626" s="64"/>
      <c r="K626" s="59"/>
      <c r="L626" s="60"/>
      <c r="M626" s="60"/>
      <c r="Q626" s="59"/>
      <c r="R626" s="60"/>
      <c r="S626" s="60"/>
      <c r="U626" s="147"/>
      <c r="V626" s="4"/>
      <c r="W626" s="4"/>
      <c r="X626" s="4"/>
      <c r="Y626" s="147"/>
      <c r="Z626" s="139"/>
      <c r="AH626" s="161"/>
      <c r="AI626" s="4"/>
      <c r="BC626" s="91"/>
      <c r="CR626" s="307"/>
      <c r="CS626" s="147"/>
      <c r="CT626" s="340"/>
    </row>
    <row r="627" spans="1:98" ht="16.5" thickBot="1" x14ac:dyDescent="0.3">
      <c r="A627" s="27"/>
      <c r="D627" s="67"/>
      <c r="E627" s="64"/>
      <c r="F627" s="64"/>
      <c r="G627" s="147"/>
      <c r="I627" s="220"/>
      <c r="J627" s="4"/>
      <c r="K627" s="59"/>
      <c r="L627" s="60"/>
      <c r="M627" s="60"/>
      <c r="O627" s="237"/>
      <c r="P627" s="220"/>
      <c r="Q627" s="59"/>
      <c r="R627" s="60"/>
      <c r="S627" s="60"/>
      <c r="U627" s="67"/>
      <c r="V627" s="59"/>
      <c r="W627" s="59"/>
      <c r="X627" s="60"/>
      <c r="Y627" s="67"/>
      <c r="Z627" s="139"/>
      <c r="AH627" s="131"/>
      <c r="AI627" s="149"/>
      <c r="BC627" s="91"/>
      <c r="BF627" s="62"/>
      <c r="BG627" s="74"/>
      <c r="BH627" s="73"/>
      <c r="BI627" s="62"/>
      <c r="BJ627" s="74"/>
      <c r="BK627" s="74"/>
      <c r="BL627" s="73"/>
      <c r="BM627" s="62"/>
      <c r="BN627" s="62"/>
      <c r="BO627" s="62"/>
      <c r="BU627" s="62"/>
      <c r="CR627" s="63"/>
      <c r="CS627" s="308"/>
    </row>
    <row r="628" spans="1:98" ht="16.5" thickTop="1" x14ac:dyDescent="0.25">
      <c r="A628" s="27"/>
      <c r="D628" s="57"/>
      <c r="E628" s="67"/>
      <c r="F628" s="67"/>
      <c r="G628" s="67"/>
      <c r="I628" s="4"/>
      <c r="J628" s="4"/>
      <c r="K628" s="4"/>
      <c r="L628" s="4"/>
      <c r="M628" s="60"/>
      <c r="P628" s="219"/>
      <c r="Q628" s="67"/>
      <c r="R628" s="67"/>
      <c r="S628" s="67"/>
      <c r="U628" s="4"/>
      <c r="V628" s="4"/>
      <c r="W628" s="4"/>
      <c r="X628" s="4"/>
      <c r="Y628" s="67"/>
      <c r="Z628" s="131"/>
      <c r="AH628" s="142"/>
      <c r="BC628" s="91"/>
      <c r="BG628" s="14"/>
      <c r="CR628" s="327"/>
      <c r="CS628" s="334"/>
      <c r="CT628" s="346"/>
    </row>
    <row r="629" spans="1:98" x14ac:dyDescent="0.25">
      <c r="A629" s="27"/>
      <c r="D629" s="67"/>
      <c r="E629" s="64"/>
      <c r="F629" s="64"/>
      <c r="G629" s="64"/>
      <c r="I629" s="64"/>
      <c r="J629" s="4"/>
      <c r="K629" s="4"/>
      <c r="L629" s="4"/>
      <c r="M629" s="4"/>
      <c r="P629" s="233"/>
      <c r="Q629" s="177"/>
      <c r="R629" s="177"/>
      <c r="S629" s="177"/>
      <c r="U629" s="4"/>
      <c r="V629" s="4"/>
      <c r="W629" s="4"/>
      <c r="X629" s="4"/>
      <c r="Y629" s="67"/>
      <c r="Z629" s="139"/>
      <c r="AH629" s="139"/>
      <c r="AW629" s="10"/>
      <c r="AX629" s="10"/>
      <c r="BC629" s="91"/>
      <c r="BF629" s="62"/>
      <c r="BG629" s="62"/>
      <c r="BH629" s="62"/>
      <c r="BI629" s="62"/>
      <c r="BJ629" s="62"/>
      <c r="BK629" s="62"/>
      <c r="CR629" s="63"/>
      <c r="CS629" s="308"/>
    </row>
    <row r="630" spans="1:98" x14ac:dyDescent="0.25">
      <c r="A630" s="27"/>
      <c r="D630" s="59"/>
      <c r="E630" s="59"/>
      <c r="F630" s="59"/>
      <c r="G630" s="64"/>
      <c r="I630" s="152"/>
      <c r="J630" s="4"/>
      <c r="K630" s="59"/>
      <c r="L630" s="60"/>
      <c r="M630" s="60"/>
      <c r="P630" s="233"/>
      <c r="Q630" s="177"/>
      <c r="R630" s="177"/>
      <c r="S630" s="177"/>
      <c r="U630" s="4"/>
      <c r="V630" s="4"/>
      <c r="W630" s="177"/>
      <c r="X630" s="177"/>
      <c r="Y630" s="177"/>
      <c r="Z630" s="426"/>
      <c r="AH630" s="139"/>
      <c r="AW630" s="10"/>
      <c r="AX630" s="10"/>
      <c r="BC630" s="91"/>
      <c r="BF630" s="62"/>
      <c r="BG630" s="62"/>
      <c r="BH630" s="62"/>
      <c r="BI630" s="62"/>
      <c r="BJ630" s="62"/>
      <c r="BK630" s="62"/>
      <c r="BL630" s="295"/>
      <c r="CR630" s="63"/>
      <c r="CS630" s="308"/>
    </row>
    <row r="631" spans="1:98" x14ac:dyDescent="0.25">
      <c r="A631" s="27"/>
      <c r="D631" s="59"/>
      <c r="E631" s="59"/>
      <c r="F631" s="59"/>
      <c r="G631" s="59"/>
      <c r="I631" s="4"/>
      <c r="J631" s="59"/>
      <c r="K631" s="59"/>
      <c r="L631" s="60"/>
      <c r="M631" s="67"/>
      <c r="P631" s="220"/>
      <c r="Q631" s="59"/>
      <c r="R631" s="60"/>
      <c r="S631" s="67"/>
      <c r="U631" s="59"/>
      <c r="V631" s="4"/>
      <c r="W631" s="4"/>
      <c r="X631" s="4"/>
      <c r="Y631" s="59"/>
      <c r="Z631" s="139"/>
      <c r="AH631" s="139"/>
      <c r="AI631" s="171"/>
      <c r="AW631" s="68"/>
      <c r="AX631" s="68"/>
      <c r="BC631" s="91"/>
      <c r="CR631" s="112"/>
      <c r="CS631" s="59"/>
      <c r="CT631" s="208"/>
    </row>
    <row r="632" spans="1:98" x14ac:dyDescent="0.25">
      <c r="A632" s="27"/>
      <c r="D632" s="59"/>
      <c r="E632" s="59"/>
      <c r="F632" s="59"/>
      <c r="G632" s="59"/>
      <c r="I632" s="58"/>
      <c r="J632" s="59"/>
      <c r="K632" s="59"/>
      <c r="L632" s="60"/>
      <c r="M632" s="67"/>
      <c r="P632" s="220"/>
      <c r="Q632" s="59"/>
      <c r="R632" s="60"/>
      <c r="S632" s="67"/>
      <c r="U632" s="59"/>
      <c r="V632" s="4"/>
      <c r="W632" s="4"/>
      <c r="X632" s="4"/>
      <c r="Y632" s="59"/>
      <c r="Z632" s="139"/>
      <c r="AH632" s="139"/>
      <c r="AI632" s="230"/>
      <c r="BC632" s="91"/>
      <c r="BG632" s="14"/>
      <c r="BK632" s="295"/>
      <c r="BO632" s="62"/>
      <c r="BU632" s="62"/>
      <c r="CR632" s="112"/>
      <c r="CS632" s="59"/>
      <c r="CT632" s="208"/>
    </row>
    <row r="633" spans="1:98" x14ac:dyDescent="0.25">
      <c r="A633" s="27"/>
      <c r="D633" s="175"/>
      <c r="E633" s="176"/>
      <c r="F633" s="176"/>
      <c r="G633" s="174"/>
      <c r="I633" s="177"/>
      <c r="J633" s="177"/>
      <c r="K633" s="173"/>
      <c r="L633" s="178"/>
      <c r="M633" s="178"/>
      <c r="O633" s="220"/>
      <c r="P633" s="233"/>
      <c r="Q633" s="4"/>
      <c r="R633" s="4"/>
      <c r="S633" s="4"/>
      <c r="U633" s="177"/>
      <c r="V633" s="177"/>
      <c r="W633" s="177"/>
      <c r="X633" s="177"/>
      <c r="Y633" s="175"/>
      <c r="Z633" s="426"/>
      <c r="AH633" s="139"/>
      <c r="AV633" s="182"/>
      <c r="AW633" s="285"/>
      <c r="AX633" s="285"/>
      <c r="AY633" s="285"/>
      <c r="AZ633" s="285"/>
      <c r="BA633" s="285"/>
      <c r="BB633" s="183"/>
      <c r="BC633" s="91"/>
      <c r="BF633" s="185"/>
      <c r="BG633" s="184"/>
      <c r="BH633" s="184"/>
      <c r="BI633" s="184"/>
      <c r="BJ633" s="184"/>
      <c r="BK633" s="184"/>
      <c r="BL633" s="184"/>
      <c r="BM633" s="184"/>
      <c r="BN633" s="184"/>
      <c r="BO633" s="184"/>
      <c r="BP633" s="184"/>
      <c r="BQ633" s="184"/>
      <c r="BR633" s="184"/>
      <c r="BS633" s="184"/>
      <c r="BT633" s="184"/>
      <c r="BU633" s="184"/>
      <c r="BV633" s="184"/>
      <c r="BW633" s="184"/>
      <c r="CR633" s="188"/>
      <c r="CS633" s="310"/>
      <c r="CT633" s="336"/>
    </row>
    <row r="634" spans="1:98" x14ac:dyDescent="0.25">
      <c r="A634" s="27"/>
      <c r="D634" s="59"/>
      <c r="E634" s="59"/>
      <c r="F634" s="59"/>
      <c r="G634" s="59"/>
      <c r="I634" s="4"/>
      <c r="J634" s="4"/>
      <c r="K634" s="4"/>
      <c r="L634" s="4"/>
      <c r="M634" s="59"/>
      <c r="P634" s="220"/>
      <c r="Q634" s="59"/>
      <c r="R634" s="60"/>
      <c r="S634" s="67"/>
      <c r="U634" s="4"/>
      <c r="V634" s="4"/>
      <c r="W634" s="4"/>
      <c r="X634" s="4"/>
      <c r="Y634" s="59"/>
      <c r="Z634" s="139"/>
      <c r="AH634" s="139"/>
      <c r="AI634" s="230"/>
      <c r="BC634" s="91"/>
      <c r="BF634" s="15"/>
      <c r="BG634" s="14"/>
      <c r="CR634" s="112"/>
      <c r="CS634" s="59"/>
      <c r="CT634" s="208"/>
    </row>
    <row r="635" spans="1:98" x14ac:dyDescent="0.25">
      <c r="A635" s="27"/>
      <c r="D635" s="59"/>
      <c r="E635" s="59"/>
      <c r="F635" s="59"/>
      <c r="G635" s="59"/>
      <c r="I635" s="4"/>
      <c r="J635" s="4"/>
      <c r="K635" s="4"/>
      <c r="L635" s="4"/>
      <c r="M635" s="59"/>
      <c r="P635" s="220"/>
      <c r="Q635" s="59"/>
      <c r="R635" s="60"/>
      <c r="S635" s="67"/>
      <c r="U635" s="4"/>
      <c r="V635" s="4"/>
      <c r="W635" s="4"/>
      <c r="X635" s="4"/>
      <c r="Y635" s="59"/>
      <c r="Z635" s="139"/>
      <c r="AH635" s="139"/>
      <c r="AI635" s="171"/>
      <c r="AW635" s="68"/>
      <c r="AX635" s="68"/>
      <c r="BC635" s="91"/>
      <c r="BK635" s="295"/>
      <c r="CR635" s="112"/>
      <c r="CS635" s="59"/>
      <c r="CT635" s="208"/>
    </row>
    <row r="636" spans="1:98" ht="19.5" customHeight="1" x14ac:dyDescent="0.25">
      <c r="A636" s="27"/>
      <c r="D636" s="67"/>
      <c r="E636" s="67"/>
      <c r="F636" s="67"/>
      <c r="G636" s="67"/>
      <c r="I636" s="4"/>
      <c r="J636" s="59"/>
      <c r="K636" s="59"/>
      <c r="L636" s="60"/>
      <c r="M636" s="60"/>
      <c r="O636" s="237"/>
      <c r="P636" s="220"/>
      <c r="Q636" s="59"/>
      <c r="R636" s="60"/>
      <c r="S636" s="60"/>
      <c r="U636" s="67"/>
      <c r="V636" s="4"/>
      <c r="W636" s="4"/>
      <c r="X636" s="4"/>
      <c r="Y636" s="125"/>
      <c r="Z636" s="139"/>
      <c r="AH636" s="131"/>
      <c r="AI636" s="262"/>
      <c r="BC636" s="91"/>
      <c r="CR636" s="63"/>
      <c r="CS636" s="308"/>
    </row>
    <row r="637" spans="1:98" x14ac:dyDescent="0.25">
      <c r="A637" s="27"/>
      <c r="D637" s="59"/>
      <c r="E637" s="59"/>
      <c r="F637" s="59"/>
      <c r="G637" s="64"/>
      <c r="I637" s="151"/>
      <c r="J637" s="4"/>
      <c r="K637" s="59"/>
      <c r="L637" s="60"/>
      <c r="M637" s="60"/>
      <c r="P637" s="233"/>
      <c r="Q637" s="177"/>
      <c r="R637" s="177"/>
      <c r="S637" s="177"/>
      <c r="U637" s="4"/>
      <c r="V637" s="4"/>
      <c r="W637" s="177"/>
      <c r="X637" s="177"/>
      <c r="Y637" s="177"/>
      <c r="Z637" s="426"/>
      <c r="AH637" s="139"/>
      <c r="AW637" s="10"/>
      <c r="AX637" s="10"/>
      <c r="BC637" s="91"/>
      <c r="BF637" s="62"/>
      <c r="BG637" s="62"/>
      <c r="BH637" s="62"/>
      <c r="BI637" s="62"/>
      <c r="BJ637" s="62"/>
      <c r="BK637" s="62"/>
      <c r="CR637" s="63"/>
      <c r="CS637" s="308"/>
    </row>
    <row r="638" spans="1:98" x14ac:dyDescent="0.25">
      <c r="A638" s="27"/>
      <c r="D638" s="147"/>
      <c r="E638" s="147"/>
      <c r="F638" s="147"/>
      <c r="G638" s="147"/>
      <c r="I638" s="4"/>
      <c r="J638" s="4"/>
      <c r="K638" s="4"/>
      <c r="L638" s="60"/>
      <c r="M638" s="60"/>
      <c r="Q638" s="59"/>
      <c r="R638" s="60"/>
      <c r="S638" s="60"/>
      <c r="U638" s="4"/>
      <c r="V638" s="147"/>
      <c r="W638" s="4"/>
      <c r="X638" s="4"/>
      <c r="Y638" s="147"/>
      <c r="Z638" s="139"/>
      <c r="AH638" s="161"/>
      <c r="AI638" s="261"/>
      <c r="BC638" s="91"/>
      <c r="CR638" s="63"/>
      <c r="CS638" s="308"/>
    </row>
    <row r="639" spans="1:98" x14ac:dyDescent="0.25">
      <c r="A639" s="27"/>
      <c r="D639" s="59"/>
      <c r="E639" s="59"/>
      <c r="F639" s="59"/>
      <c r="G639" s="57"/>
      <c r="I639" s="58"/>
      <c r="J639" s="4"/>
      <c r="K639" s="4"/>
      <c r="L639" s="4"/>
      <c r="M639" s="4"/>
      <c r="N639" s="230"/>
      <c r="O639" s="230"/>
      <c r="P639" s="220"/>
      <c r="Q639" s="59"/>
      <c r="R639" s="60"/>
      <c r="S639" s="60"/>
      <c r="T639" s="230"/>
      <c r="U639" s="4"/>
      <c r="V639" s="59"/>
      <c r="W639" s="59"/>
      <c r="X639" s="60"/>
      <c r="Y639" s="60"/>
      <c r="Z639" s="139"/>
      <c r="AA639" s="230"/>
      <c r="AB639" s="230"/>
      <c r="AC639" s="230"/>
      <c r="AD639" s="230"/>
      <c r="AE639" s="230"/>
      <c r="AF639" s="230"/>
      <c r="AG639" s="230"/>
      <c r="AH639" s="139"/>
      <c r="AI639" s="230"/>
      <c r="AJ639" s="230"/>
      <c r="AK639" s="230"/>
      <c r="AL639" s="230"/>
      <c r="AM639" s="230"/>
      <c r="AN639" s="230"/>
      <c r="AP639" s="276"/>
      <c r="AQ639" s="276"/>
      <c r="AR639" s="280"/>
      <c r="AS639" s="280"/>
      <c r="AT639" s="280"/>
      <c r="AV639" s="282"/>
      <c r="AW639" s="71"/>
      <c r="AX639" s="71"/>
      <c r="AY639" s="71"/>
      <c r="AZ639" s="71"/>
      <c r="BC639" s="91"/>
      <c r="BK639" s="295"/>
      <c r="CR639" s="63"/>
    </row>
    <row r="640" spans="1:98" x14ac:dyDescent="0.25">
      <c r="A640" s="27"/>
      <c r="D640" s="67"/>
      <c r="E640" s="72"/>
      <c r="F640" s="72"/>
      <c r="G640" s="57"/>
      <c r="I640" s="4"/>
      <c r="J640" s="59"/>
      <c r="K640" s="59"/>
      <c r="L640" s="60"/>
      <c r="M640" s="60"/>
      <c r="N640" s="230"/>
      <c r="O640" s="230"/>
      <c r="P640" s="220"/>
      <c r="Q640" s="59"/>
      <c r="R640" s="60"/>
      <c r="S640" s="60"/>
      <c r="T640" s="230"/>
      <c r="U640" s="4"/>
      <c r="V640" s="4"/>
      <c r="W640" s="4"/>
      <c r="X640" s="4"/>
      <c r="Y640" s="67"/>
      <c r="Z640" s="139"/>
      <c r="AA640" s="230"/>
      <c r="AB640" s="230"/>
      <c r="AC640" s="230"/>
      <c r="AD640" s="230"/>
      <c r="AE640" s="230"/>
      <c r="AF640" s="230"/>
      <c r="AG640" s="230"/>
      <c r="AH640" s="139"/>
      <c r="AI640" s="230"/>
      <c r="AJ640" s="230"/>
      <c r="AK640" s="230"/>
      <c r="AL640" s="230"/>
      <c r="AM640" s="230"/>
      <c r="AN640" s="230"/>
      <c r="AP640" s="276"/>
      <c r="AQ640" s="276"/>
      <c r="AR640" s="280"/>
      <c r="AS640" s="280"/>
      <c r="AT640" s="280"/>
      <c r="BC640" s="91"/>
      <c r="CR640" s="69"/>
      <c r="CS640" s="76"/>
      <c r="CT640" s="77"/>
    </row>
    <row r="641" spans="1:98" ht="18" customHeight="1" x14ac:dyDescent="0.25">
      <c r="A641" s="27"/>
      <c r="D641" s="67"/>
      <c r="E641" s="64"/>
      <c r="F641" s="64"/>
      <c r="G641" s="67"/>
      <c r="I641" s="59"/>
      <c r="J641" s="59"/>
      <c r="K641" s="59"/>
      <c r="L641" s="60"/>
      <c r="M641" s="67"/>
      <c r="O641" s="220"/>
      <c r="P641" s="220"/>
      <c r="Q641" s="59"/>
      <c r="R641" s="59"/>
      <c r="S641" s="59"/>
      <c r="U641" s="4"/>
      <c r="V641" s="4"/>
      <c r="W641" s="4"/>
      <c r="X641" s="4"/>
      <c r="Y641" s="67"/>
      <c r="Z641" s="139"/>
      <c r="AH641" s="131"/>
      <c r="AI641" s="230"/>
      <c r="BC641" s="91"/>
      <c r="BF641" s="62"/>
      <c r="BG641" s="73"/>
      <c r="BH641" s="74"/>
      <c r="BI641" s="62"/>
      <c r="BJ641" s="74"/>
      <c r="BK641" s="74"/>
      <c r="BL641" s="73"/>
      <c r="BM641" s="62"/>
      <c r="CR641" s="113"/>
      <c r="CS641" s="67"/>
      <c r="CT641" s="114"/>
    </row>
    <row r="642" spans="1:98" x14ac:dyDescent="0.25">
      <c r="A642" s="27"/>
      <c r="D642" s="173"/>
      <c r="E642" s="173"/>
      <c r="F642" s="173"/>
      <c r="G642" s="174"/>
      <c r="I642" s="177"/>
      <c r="J642" s="173"/>
      <c r="K642" s="173"/>
      <c r="L642" s="178"/>
      <c r="M642" s="178"/>
      <c r="O642" s="220"/>
      <c r="P642" s="233"/>
      <c r="Q642" s="4"/>
      <c r="R642" s="4"/>
      <c r="S642" s="4"/>
      <c r="U642" s="173"/>
      <c r="V642" s="177"/>
      <c r="W642" s="177"/>
      <c r="X642" s="177"/>
      <c r="Y642" s="177"/>
      <c r="Z642" s="430"/>
      <c r="AH642" s="139"/>
      <c r="AV642" s="182"/>
      <c r="AW642" s="285"/>
      <c r="AX642" s="285"/>
      <c r="AY642" s="285"/>
      <c r="AZ642" s="285"/>
      <c r="BA642" s="285"/>
      <c r="BB642" s="183"/>
      <c r="BC642" s="91"/>
      <c r="BF642" s="184"/>
      <c r="BG642" s="185"/>
      <c r="BH642" s="184"/>
      <c r="BI642" s="184"/>
      <c r="BJ642" s="184"/>
      <c r="BK642" s="184"/>
      <c r="BL642" s="184"/>
      <c r="BM642" s="184"/>
      <c r="BN642" s="184"/>
      <c r="BO642" s="184"/>
      <c r="BP642" s="184"/>
      <c r="BQ642" s="184"/>
      <c r="BR642" s="184"/>
      <c r="BS642" s="184"/>
      <c r="BT642" s="184"/>
      <c r="BU642" s="184"/>
      <c r="BV642" s="184"/>
      <c r="BW642" s="184"/>
      <c r="CR642" s="188"/>
      <c r="CS642" s="310"/>
      <c r="CT642" s="336"/>
    </row>
    <row r="643" spans="1:98" x14ac:dyDescent="0.25">
      <c r="A643" s="27"/>
      <c r="D643" s="147"/>
      <c r="E643" s="147"/>
      <c r="F643" s="147"/>
      <c r="G643" s="147"/>
      <c r="I643" s="4"/>
      <c r="J643" s="4"/>
      <c r="K643" s="59"/>
      <c r="L643" s="60"/>
      <c r="M643" s="60"/>
      <c r="Q643" s="59"/>
      <c r="R643" s="60"/>
      <c r="S643" s="60"/>
      <c r="U643" s="147"/>
      <c r="V643" s="4"/>
      <c r="W643" s="4"/>
      <c r="X643" s="4"/>
      <c r="Y643" s="147"/>
      <c r="Z643" s="161"/>
      <c r="AH643" s="139"/>
      <c r="AI643" s="261"/>
      <c r="BC643" s="91"/>
      <c r="BF643" s="147"/>
      <c r="BG643" s="147"/>
      <c r="BI643" s="147"/>
      <c r="BJ643" s="62"/>
      <c r="BK643" s="303"/>
      <c r="BL643" s="74"/>
      <c r="BM643" s="73"/>
      <c r="BO643" s="147"/>
      <c r="BU643" s="62"/>
      <c r="CA643" s="147"/>
      <c r="CB643" s="147"/>
      <c r="CR643" s="63"/>
      <c r="CS643" s="308"/>
    </row>
    <row r="644" spans="1:98" x14ac:dyDescent="0.25">
      <c r="A644" s="27"/>
      <c r="D644" s="147"/>
      <c r="E644" s="147"/>
      <c r="F644" s="147"/>
      <c r="G644" s="147"/>
      <c r="I644" s="4"/>
      <c r="J644" s="4"/>
      <c r="K644" s="4"/>
      <c r="L644" s="60"/>
      <c r="M644" s="60"/>
      <c r="Q644" s="59"/>
      <c r="R644" s="60"/>
      <c r="S644" s="60"/>
      <c r="U644" s="150"/>
      <c r="V644" s="147"/>
      <c r="W644" s="4"/>
      <c r="X644" s="4"/>
      <c r="Y644" s="147"/>
      <c r="Z644" s="139"/>
      <c r="AH644" s="161"/>
      <c r="AI644" s="261"/>
      <c r="BC644" s="91"/>
      <c r="BF644" s="62"/>
      <c r="BG644" s="74"/>
      <c r="BH644" s="73"/>
      <c r="BI644" s="62"/>
      <c r="BN644" s="62"/>
      <c r="CR644" s="63"/>
      <c r="CS644" s="308"/>
    </row>
    <row r="645" spans="1:98" x14ac:dyDescent="0.25">
      <c r="A645" s="27"/>
      <c r="D645" s="173"/>
      <c r="E645" s="176"/>
      <c r="F645" s="176"/>
      <c r="G645" s="176"/>
      <c r="I645" s="174"/>
      <c r="J645" s="177"/>
      <c r="K645" s="173"/>
      <c r="L645" s="178"/>
      <c r="M645" s="178"/>
      <c r="O645" s="233"/>
      <c r="P645" s="233"/>
      <c r="Q645" s="177"/>
      <c r="R645" s="177"/>
      <c r="S645" s="177"/>
      <c r="U645" s="179"/>
      <c r="V645" s="177"/>
      <c r="W645" s="177"/>
      <c r="X645" s="177"/>
      <c r="Y645" s="176"/>
      <c r="Z645" s="426"/>
      <c r="AH645" s="139"/>
      <c r="AV645" s="182"/>
      <c r="AW645" s="285"/>
      <c r="AX645" s="285"/>
      <c r="AY645" s="285"/>
      <c r="AZ645" s="285"/>
      <c r="BA645" s="285"/>
      <c r="BB645" s="183"/>
      <c r="BC645" s="91"/>
      <c r="BF645" s="186"/>
      <c r="BG645" s="186"/>
      <c r="BH645" s="186"/>
      <c r="BI645" s="186"/>
      <c r="BJ645" s="186"/>
      <c r="BK645" s="186"/>
      <c r="BL645" s="184"/>
      <c r="BM645" s="184"/>
      <c r="BN645" s="184"/>
      <c r="BO645" s="184"/>
      <c r="BP645" s="184"/>
      <c r="BQ645" s="184"/>
      <c r="BR645" s="184"/>
      <c r="BS645" s="184"/>
      <c r="BT645" s="184"/>
      <c r="BU645" s="184"/>
      <c r="BV645" s="184"/>
      <c r="BW645" s="184"/>
      <c r="CR645" s="188"/>
      <c r="CS645" s="310"/>
      <c r="CT645" s="336"/>
    </row>
    <row r="646" spans="1:98" x14ac:dyDescent="0.25">
      <c r="A646" s="27"/>
      <c r="D646" s="67"/>
      <c r="E646" s="72"/>
      <c r="F646" s="72"/>
      <c r="G646" s="67"/>
      <c r="I646" s="4"/>
      <c r="J646" s="4"/>
      <c r="K646" s="4"/>
      <c r="L646" s="4"/>
      <c r="M646" s="4"/>
      <c r="Q646" s="67"/>
      <c r="R646" s="67"/>
      <c r="S646" s="67"/>
      <c r="U646" s="4"/>
      <c r="V646" s="4"/>
      <c r="W646" s="4"/>
      <c r="X646" s="4"/>
      <c r="Y646" s="4"/>
      <c r="Z646" s="139"/>
      <c r="AH646" s="131"/>
      <c r="BC646" s="91"/>
      <c r="CR646" s="217"/>
      <c r="CS646" s="76"/>
      <c r="CT646" s="77"/>
    </row>
    <row r="647" spans="1:98" x14ac:dyDescent="0.25">
      <c r="A647" s="27"/>
      <c r="D647" s="147"/>
      <c r="E647" s="147"/>
      <c r="F647" s="147"/>
      <c r="G647" s="147"/>
      <c r="I647" s="4"/>
      <c r="J647" s="150"/>
      <c r="K647" s="59"/>
      <c r="L647" s="60"/>
      <c r="M647" s="60"/>
      <c r="Q647" s="59"/>
      <c r="R647" s="60"/>
      <c r="S647" s="60"/>
      <c r="U647" s="147"/>
      <c r="V647" s="4"/>
      <c r="W647" s="4"/>
      <c r="X647" s="4"/>
      <c r="Y647" s="147"/>
      <c r="Z647" s="161"/>
      <c r="AH647" s="161"/>
      <c r="AI647" s="230"/>
      <c r="BC647" s="91"/>
      <c r="BK647" s="295"/>
      <c r="CR647" s="307"/>
      <c r="CS647" s="147"/>
      <c r="CT647" s="340"/>
    </row>
    <row r="648" spans="1:98" ht="17.25" customHeight="1" x14ac:dyDescent="0.25">
      <c r="A648" s="27"/>
      <c r="D648" s="147"/>
      <c r="E648" s="147"/>
      <c r="F648" s="147"/>
      <c r="G648" s="147"/>
      <c r="I648" s="4"/>
      <c r="J648" s="64"/>
      <c r="K648" s="59"/>
      <c r="L648" s="60"/>
      <c r="M648" s="60"/>
      <c r="Q648" s="59"/>
      <c r="R648" s="60"/>
      <c r="S648" s="60"/>
      <c r="U648" s="147"/>
      <c r="V648" s="4"/>
      <c r="W648" s="4"/>
      <c r="X648" s="4"/>
      <c r="Y648" s="60"/>
      <c r="Z648" s="161"/>
      <c r="AH648" s="161"/>
      <c r="BC648" s="91"/>
      <c r="CR648" s="307"/>
      <c r="CS648" s="147"/>
      <c r="CT648" s="340"/>
    </row>
    <row r="649" spans="1:98" x14ac:dyDescent="0.25">
      <c r="A649" s="27"/>
      <c r="D649" s="59"/>
      <c r="E649" s="64"/>
      <c r="F649" s="64"/>
      <c r="G649" s="150"/>
      <c r="I649" s="4"/>
      <c r="J649" s="59"/>
      <c r="K649" s="59"/>
      <c r="L649" s="60"/>
      <c r="M649" s="60"/>
      <c r="Q649" s="67"/>
      <c r="R649" s="67"/>
      <c r="S649" s="67"/>
      <c r="U649" s="59"/>
      <c r="V649" s="59"/>
      <c r="W649" s="59"/>
      <c r="X649" s="60"/>
      <c r="Y649" s="60"/>
      <c r="Z649" s="139"/>
      <c r="AH649" s="139"/>
      <c r="AI649" s="269"/>
      <c r="AV649" s="282"/>
      <c r="AW649" s="211"/>
      <c r="AX649" s="211"/>
      <c r="AY649" s="71"/>
      <c r="AZ649" s="71"/>
      <c r="BC649" s="91"/>
      <c r="BJ649" s="300"/>
      <c r="BK649" s="302"/>
      <c r="BL649" s="300"/>
      <c r="BM649" s="305"/>
      <c r="BN649" s="305"/>
      <c r="BO649" s="305"/>
      <c r="BP649" s="305"/>
      <c r="CR649" s="63"/>
    </row>
    <row r="650" spans="1:98" x14ac:dyDescent="0.25">
      <c r="A650" s="27"/>
      <c r="D650" s="67"/>
      <c r="E650" s="64"/>
      <c r="F650" s="64"/>
      <c r="G650" s="67"/>
      <c r="I650" s="4"/>
      <c r="J650" s="59"/>
      <c r="K650" s="59"/>
      <c r="L650" s="60"/>
      <c r="M650" s="60"/>
      <c r="N650" s="230"/>
      <c r="O650" s="230"/>
      <c r="P650" s="220"/>
      <c r="Q650" s="59"/>
      <c r="R650" s="60"/>
      <c r="S650" s="60"/>
      <c r="T650" s="230"/>
      <c r="U650" s="59"/>
      <c r="V650" s="4"/>
      <c r="W650" s="4"/>
      <c r="X650" s="4"/>
      <c r="Y650" s="67"/>
      <c r="Z650" s="139"/>
      <c r="AA650" s="230"/>
      <c r="AB650" s="230"/>
      <c r="AC650" s="230"/>
      <c r="AD650" s="230"/>
      <c r="AE650" s="230"/>
      <c r="AF650" s="230"/>
      <c r="AG650" s="230"/>
      <c r="AH650" s="139"/>
      <c r="AI650" s="230"/>
      <c r="AJ650" s="230"/>
      <c r="AK650" s="230"/>
      <c r="AL650" s="230"/>
      <c r="AM650" s="230"/>
      <c r="AN650" s="230"/>
      <c r="AP650" s="276"/>
      <c r="AQ650" s="276"/>
      <c r="AR650" s="280"/>
      <c r="AS650" s="280"/>
      <c r="AT650" s="280"/>
      <c r="BC650" s="91"/>
      <c r="CR650" s="69"/>
      <c r="CS650" s="76"/>
      <c r="CT650" s="77"/>
    </row>
    <row r="651" spans="1:98" x14ac:dyDescent="0.25">
      <c r="A651" s="27"/>
      <c r="D651" s="59"/>
      <c r="E651" s="64"/>
      <c r="F651" s="64"/>
      <c r="G651" s="67"/>
      <c r="H651" s="230"/>
      <c r="I651" s="4"/>
      <c r="J651" s="4"/>
      <c r="K651" s="4"/>
      <c r="L651" s="4"/>
      <c r="M651" s="4"/>
      <c r="N651" s="230"/>
      <c r="O651" s="230"/>
      <c r="P651" s="230"/>
      <c r="Q651" s="4"/>
      <c r="R651" s="4"/>
      <c r="S651" s="4"/>
      <c r="T651" s="230"/>
      <c r="U651" s="4"/>
      <c r="V651" s="4"/>
      <c r="W651" s="4"/>
      <c r="X651" s="4"/>
      <c r="Y651" s="4"/>
      <c r="Z651" s="139"/>
      <c r="AA651" s="230"/>
      <c r="AB651" s="230"/>
      <c r="AC651" s="230"/>
      <c r="AD651" s="230"/>
      <c r="AE651" s="230"/>
      <c r="AF651" s="230"/>
      <c r="AG651" s="230"/>
      <c r="AH651" s="139"/>
      <c r="AI651" s="269"/>
      <c r="AJ651" s="239"/>
      <c r="AK651" s="230"/>
      <c r="AL651" s="230"/>
      <c r="AM651" s="230"/>
      <c r="AN651" s="230"/>
      <c r="AP651" s="276"/>
      <c r="AQ651" s="276"/>
      <c r="AR651" s="280"/>
      <c r="AS651" s="280"/>
      <c r="AT651" s="280"/>
      <c r="AV651" s="115"/>
      <c r="AW651" s="59"/>
      <c r="AX651" s="59"/>
      <c r="AY651" s="59"/>
      <c r="AZ651" s="59"/>
      <c r="BC651" s="91"/>
      <c r="CR651" s="63"/>
    </row>
    <row r="652" spans="1:98" x14ac:dyDescent="0.25">
      <c r="A652" s="27"/>
      <c r="D652" s="67"/>
      <c r="E652" s="67"/>
      <c r="F652" s="67"/>
      <c r="G652" s="67"/>
      <c r="H652" s="230"/>
      <c r="I652" s="4"/>
      <c r="J652" s="59"/>
      <c r="K652" s="59"/>
      <c r="L652" s="60"/>
      <c r="M652" s="60"/>
      <c r="N652" s="230"/>
      <c r="O652" s="230"/>
      <c r="P652" s="220"/>
      <c r="Q652" s="59"/>
      <c r="R652" s="60"/>
      <c r="S652" s="60"/>
      <c r="T652" s="230"/>
      <c r="U652" s="4"/>
      <c r="V652" s="4"/>
      <c r="W652" s="4"/>
      <c r="X652" s="4"/>
      <c r="Y652" s="67"/>
      <c r="Z652" s="139"/>
      <c r="AA652" s="230"/>
      <c r="AB652" s="230"/>
      <c r="AC652" s="230"/>
      <c r="AD652" s="230"/>
      <c r="AE652" s="230"/>
      <c r="AF652" s="230"/>
      <c r="AG652" s="230"/>
      <c r="AH652" s="142"/>
      <c r="AI652" s="225"/>
      <c r="AJ652" s="230"/>
      <c r="AK652" s="230"/>
      <c r="AL652" s="230"/>
      <c r="AM652" s="230"/>
      <c r="AN652" s="230"/>
      <c r="AP652" s="276"/>
      <c r="AQ652" s="276"/>
      <c r="AR652" s="280"/>
      <c r="AS652" s="280"/>
      <c r="AT652" s="280"/>
      <c r="BC652" s="91"/>
      <c r="BH652" s="67"/>
      <c r="CA652" s="67"/>
      <c r="CR652" s="113"/>
      <c r="CS652" s="57"/>
      <c r="CT652" s="117"/>
    </row>
    <row r="653" spans="1:98" x14ac:dyDescent="0.25">
      <c r="A653" s="27"/>
      <c r="D653" s="59"/>
      <c r="E653" s="64"/>
      <c r="F653" s="64"/>
      <c r="G653" s="59"/>
      <c r="I653" s="4"/>
      <c r="J653" s="4"/>
      <c r="K653" s="4"/>
      <c r="L653" s="4"/>
      <c r="M653" s="4"/>
      <c r="Q653" s="67"/>
      <c r="R653" s="67"/>
      <c r="S653" s="67"/>
      <c r="U653" s="220"/>
      <c r="V653" s="4"/>
      <c r="W653" s="4"/>
      <c r="X653" s="4"/>
      <c r="Y653" s="4"/>
      <c r="Z653" s="425"/>
      <c r="AH653" s="160"/>
      <c r="AI653" s="171"/>
      <c r="AW653" s="68"/>
      <c r="AX653" s="68"/>
      <c r="BC653" s="91"/>
      <c r="BF653" s="62"/>
      <c r="BG653" s="74"/>
      <c r="BH653" s="74"/>
      <c r="BI653" s="62"/>
      <c r="CB653" s="62"/>
      <c r="CR653" s="213"/>
      <c r="CS653" s="209"/>
      <c r="CT653" s="214"/>
    </row>
    <row r="654" spans="1:98" x14ac:dyDescent="0.25">
      <c r="A654" s="27"/>
      <c r="D654" s="59"/>
      <c r="E654" s="64"/>
      <c r="F654" s="64"/>
      <c r="G654" s="59"/>
      <c r="I654" s="4"/>
      <c r="J654" s="4"/>
      <c r="K654" s="4"/>
      <c r="L654" s="4"/>
      <c r="M654" s="4"/>
      <c r="Q654" s="67"/>
      <c r="R654" s="67"/>
      <c r="S654" s="67"/>
      <c r="U654" s="59"/>
      <c r="V654" s="4"/>
      <c r="W654" s="4"/>
      <c r="X654" s="4"/>
      <c r="Y654" s="108"/>
      <c r="Z654" s="132"/>
      <c r="AH654" s="437"/>
      <c r="AI654" s="230"/>
      <c r="BC654" s="91"/>
      <c r="BF654" s="62"/>
      <c r="BG654" s="74"/>
      <c r="BH654" s="74"/>
      <c r="BI654" s="62"/>
      <c r="BO654" s="62"/>
      <c r="CA654" s="62"/>
      <c r="CB654" s="62"/>
      <c r="CR654" s="213"/>
      <c r="CS654" s="209"/>
      <c r="CT654" s="214"/>
    </row>
    <row r="655" spans="1:98" x14ac:dyDescent="0.25">
      <c r="A655" s="27"/>
      <c r="D655" s="147"/>
      <c r="E655" s="147"/>
      <c r="F655" s="147"/>
      <c r="G655" s="147"/>
      <c r="I655" s="4"/>
      <c r="J655" s="4"/>
      <c r="K655" s="4"/>
      <c r="L655" s="60"/>
      <c r="M655" s="60"/>
      <c r="Q655" s="59"/>
      <c r="R655" s="60"/>
      <c r="S655" s="60"/>
      <c r="U655" s="59"/>
      <c r="V655" s="147"/>
      <c r="W655" s="4"/>
      <c r="X655" s="4"/>
      <c r="Y655" s="147"/>
      <c r="Z655" s="139"/>
      <c r="AH655" s="428"/>
      <c r="AI655" s="261"/>
      <c r="BC655" s="91"/>
      <c r="BF655" s="62"/>
      <c r="BG655" s="74"/>
      <c r="BH655" s="73"/>
      <c r="BI655" s="62"/>
      <c r="BN655" s="62"/>
      <c r="BO655" s="62"/>
      <c r="BU655" s="62"/>
      <c r="CR655" s="63"/>
      <c r="CS655" s="308"/>
    </row>
    <row r="656" spans="1:98" x14ac:dyDescent="0.25">
      <c r="A656" s="27"/>
      <c r="D656" s="59"/>
      <c r="E656" s="59"/>
      <c r="F656" s="59"/>
      <c r="G656" s="67"/>
      <c r="H656" s="230"/>
      <c r="I656" s="4"/>
      <c r="J656" s="59"/>
      <c r="K656" s="59"/>
      <c r="L656" s="60"/>
      <c r="M656" s="60"/>
      <c r="N656" s="230"/>
      <c r="O656" s="230"/>
      <c r="P656" s="220"/>
      <c r="Q656" s="59"/>
      <c r="R656" s="60"/>
      <c r="S656" s="60"/>
      <c r="T656" s="230"/>
      <c r="U656" s="59"/>
      <c r="V656" s="59"/>
      <c r="W656" s="59"/>
      <c r="X656" s="60"/>
      <c r="Y656" s="60"/>
      <c r="Z656" s="139"/>
      <c r="AA656" s="230"/>
      <c r="AB656" s="230"/>
      <c r="AC656" s="230"/>
      <c r="AD656" s="230"/>
      <c r="AE656" s="230"/>
      <c r="AF656" s="230"/>
      <c r="AG656" s="230"/>
      <c r="AH656" s="342"/>
      <c r="AI656" s="268"/>
      <c r="AJ656" s="230"/>
      <c r="AK656" s="230"/>
      <c r="AL656" s="230"/>
      <c r="AM656" s="230"/>
      <c r="AN656" s="230"/>
      <c r="AP656" s="276"/>
      <c r="AQ656" s="276"/>
      <c r="AR656" s="280"/>
      <c r="AS656" s="280"/>
      <c r="AT656" s="280"/>
      <c r="AV656" s="115"/>
      <c r="AW656" s="59"/>
      <c r="AX656" s="64"/>
      <c r="AY656" s="59"/>
      <c r="AZ656" s="59"/>
      <c r="BC656" s="91"/>
      <c r="CR656" s="63"/>
    </row>
  </sheetData>
  <sortState ref="D4:CT682">
    <sortCondition ref="D4"/>
  </sortState>
  <mergeCells count="105">
    <mergeCell ref="BH2:BH3"/>
    <mergeCell ref="BI2:BI3"/>
    <mergeCell ref="BA2:BA3"/>
    <mergeCell ref="BB2:BB3"/>
    <mergeCell ref="CP2:CP3"/>
    <mergeCell ref="CQ2:CQ3"/>
    <mergeCell ref="BC1:CQ1"/>
    <mergeCell ref="CK2:CK3"/>
    <mergeCell ref="CL2:CL3"/>
    <mergeCell ref="CM2:CM3"/>
    <mergeCell ref="CN2:CN3"/>
    <mergeCell ref="CO2:CO3"/>
    <mergeCell ref="CI2:CI3"/>
    <mergeCell ref="CJ2:CJ3"/>
    <mergeCell ref="CB2:CB3"/>
    <mergeCell ref="BE2:BE3"/>
    <mergeCell ref="BF2:BF3"/>
    <mergeCell ref="AV1:BB1"/>
    <mergeCell ref="BC2:BC3"/>
    <mergeCell ref="BD2:BD3"/>
    <mergeCell ref="AV2:AV3"/>
    <mergeCell ref="AW2:AW3"/>
    <mergeCell ref="AX2:AX3"/>
    <mergeCell ref="AY2:AY3"/>
    <mergeCell ref="AZ2:AZ3"/>
    <mergeCell ref="BG2:BG3"/>
    <mergeCell ref="AK1:AK3"/>
    <mergeCell ref="AL1:AL3"/>
    <mergeCell ref="AM1:AM3"/>
    <mergeCell ref="AN1:AN3"/>
    <mergeCell ref="AO1:AU1"/>
    <mergeCell ref="AQ2:AQ3"/>
    <mergeCell ref="AS2:AS3"/>
    <mergeCell ref="AT2:AT3"/>
    <mergeCell ref="AU2:AU3"/>
    <mergeCell ref="AO2:AO3"/>
    <mergeCell ref="AP2:AP3"/>
    <mergeCell ref="AR2:AR3"/>
    <mergeCell ref="AG1:AG3"/>
    <mergeCell ref="AH1:AH3"/>
    <mergeCell ref="AI1:AI3"/>
    <mergeCell ref="A1:A3"/>
    <mergeCell ref="B1:B3"/>
    <mergeCell ref="C1:C3"/>
    <mergeCell ref="D1:D3"/>
    <mergeCell ref="E1:E3"/>
    <mergeCell ref="F1:F3"/>
    <mergeCell ref="G1:G3"/>
    <mergeCell ref="I2:I3"/>
    <mergeCell ref="J2:J3"/>
    <mergeCell ref="K2:K3"/>
    <mergeCell ref="L2:L3"/>
    <mergeCell ref="M2:M3"/>
    <mergeCell ref="W2:W3"/>
    <mergeCell ref="X2:X3"/>
    <mergeCell ref="Y2:Y3"/>
    <mergeCell ref="U2:U3"/>
    <mergeCell ref="V2:V3"/>
    <mergeCell ref="CW1:CZ1"/>
    <mergeCell ref="CW2:CW3"/>
    <mergeCell ref="CX2:CX3"/>
    <mergeCell ref="CY2:CY3"/>
    <mergeCell ref="CZ2:CZ3"/>
    <mergeCell ref="CR1:CT1"/>
    <mergeCell ref="CR2:CR3"/>
    <mergeCell ref="CS2:CS3"/>
    <mergeCell ref="CT2:CT3"/>
    <mergeCell ref="CU1:CV1"/>
    <mergeCell ref="CU2:CU3"/>
    <mergeCell ref="CV2:CV3"/>
    <mergeCell ref="DG1:DI1"/>
    <mergeCell ref="DG2:DG3"/>
    <mergeCell ref="DH2:DH3"/>
    <mergeCell ref="DI2:DI3"/>
    <mergeCell ref="DA1:DF1"/>
    <mergeCell ref="DA2:DA3"/>
    <mergeCell ref="DB2:DB3"/>
    <mergeCell ref="DC2:DC3"/>
    <mergeCell ref="DD2:DD3"/>
    <mergeCell ref="DE2:DE3"/>
    <mergeCell ref="DF2:DF3"/>
    <mergeCell ref="BV2:CA2"/>
    <mergeCell ref="CC2:CH2"/>
    <mergeCell ref="H1:M1"/>
    <mergeCell ref="H2:H3"/>
    <mergeCell ref="N1:S1"/>
    <mergeCell ref="N2:N3"/>
    <mergeCell ref="T1:Y1"/>
    <mergeCell ref="T2:T3"/>
    <mergeCell ref="AA1:AF1"/>
    <mergeCell ref="AA2:AA3"/>
    <mergeCell ref="BJ2:BO2"/>
    <mergeCell ref="BP2:BU2"/>
    <mergeCell ref="O2:O3"/>
    <mergeCell ref="P2:P3"/>
    <mergeCell ref="Q2:Q3"/>
    <mergeCell ref="R2:R3"/>
    <mergeCell ref="S2:S3"/>
    <mergeCell ref="AJ1:AJ3"/>
    <mergeCell ref="Z1:Z3"/>
    <mergeCell ref="AB2:AB3"/>
    <mergeCell ref="AD2:AD3"/>
    <mergeCell ref="AE2:AE3"/>
    <mergeCell ref="AF2:AF3"/>
    <mergeCell ref="AC2:AC3"/>
  </mergeCells>
  <dataValidations disablePrompts="1" count="1">
    <dataValidation type="list" allowBlank="1" showInputMessage="1" showErrorMessage="1" sqref="DC1:DC1048576">
      <formula1>DON_VI_TIEN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5:H13"/>
  <sheetViews>
    <sheetView workbookViewId="0">
      <selection activeCell="H19" sqref="H19"/>
    </sheetView>
  </sheetViews>
  <sheetFormatPr defaultRowHeight="15" x14ac:dyDescent="0.25"/>
  <cols>
    <col min="6" max="6" width="14.42578125" style="419" bestFit="1" customWidth="1"/>
    <col min="7" max="7" width="14.28515625" style="419" bestFit="1" customWidth="1"/>
    <col min="8" max="8" width="11.5703125" bestFit="1" customWidth="1"/>
  </cols>
  <sheetData>
    <row r="5" spans="6:8" x14ac:dyDescent="0.25">
      <c r="F5" s="419">
        <v>16200000</v>
      </c>
      <c r="G5" s="419">
        <f>F5*0.1</f>
        <v>1620000</v>
      </c>
      <c r="H5" s="420">
        <f>F5-G5</f>
        <v>14580000</v>
      </c>
    </row>
    <row r="7" spans="6:8" x14ac:dyDescent="0.25">
      <c r="F7" s="419">
        <v>100</v>
      </c>
    </row>
    <row r="9" spans="6:8" x14ac:dyDescent="0.25">
      <c r="F9" s="419">
        <v>15000000</v>
      </c>
      <c r="G9" s="419">
        <v>1500000</v>
      </c>
      <c r="H9" s="420">
        <f>F9+G9</f>
        <v>16500000</v>
      </c>
    </row>
    <row r="10" spans="6:8" x14ac:dyDescent="0.25">
      <c r="F10" s="419">
        <v>14725000</v>
      </c>
      <c r="G10" s="419">
        <f>F10*10%</f>
        <v>1472500</v>
      </c>
      <c r="H10" s="420">
        <v>16200000</v>
      </c>
    </row>
    <row r="11" spans="6:8" x14ac:dyDescent="0.25">
      <c r="G11" s="419">
        <f>F10+G10</f>
        <v>16197500</v>
      </c>
      <c r="H11" s="420"/>
    </row>
    <row r="12" spans="6:8" x14ac:dyDescent="0.25">
      <c r="H12" s="420"/>
    </row>
    <row r="13" spans="6:8" x14ac:dyDescent="0.25">
      <c r="H13" s="42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10" sqref="B10"/>
    </sheetView>
  </sheetViews>
  <sheetFormatPr defaultRowHeight="16.5" x14ac:dyDescent="0.25"/>
  <cols>
    <col min="1" max="1" width="20.140625" style="20" customWidth="1"/>
    <col min="2" max="2" width="64" style="20" bestFit="1" customWidth="1"/>
    <col min="3" max="16384" width="9.140625" style="20"/>
  </cols>
  <sheetData>
    <row r="1" spans="1:2" x14ac:dyDescent="0.25">
      <c r="A1" s="549" t="s">
        <v>57</v>
      </c>
      <c r="B1" s="549"/>
    </row>
    <row r="2" spans="1:2" s="22" customFormat="1" ht="24" customHeight="1" x14ac:dyDescent="0.25">
      <c r="A2" s="21" t="s">
        <v>58</v>
      </c>
      <c r="B2" s="21" t="s">
        <v>59</v>
      </c>
    </row>
    <row r="3" spans="1:2" s="22" customFormat="1" ht="24" customHeight="1" x14ac:dyDescent="0.25">
      <c r="A3" s="23" t="s">
        <v>61</v>
      </c>
      <c r="B3" s="23" t="s">
        <v>60</v>
      </c>
    </row>
    <row r="4" spans="1:2" s="22" customFormat="1" ht="24" customHeight="1" x14ac:dyDescent="0.25">
      <c r="A4" s="23" t="s">
        <v>62</v>
      </c>
      <c r="B4" s="23" t="s">
        <v>63</v>
      </c>
    </row>
    <row r="5" spans="1:2" s="22" customFormat="1" ht="24" customHeight="1" x14ac:dyDescent="0.25">
      <c r="A5" s="23" t="s">
        <v>64</v>
      </c>
      <c r="B5" s="23" t="s">
        <v>65</v>
      </c>
    </row>
    <row r="6" spans="1:2" s="22" customFormat="1" ht="24" customHeight="1" x14ac:dyDescent="0.25">
      <c r="A6" s="23" t="s">
        <v>66</v>
      </c>
      <c r="B6" s="23" t="s">
        <v>68</v>
      </c>
    </row>
    <row r="7" spans="1:2" s="22" customFormat="1" ht="24" customHeight="1" x14ac:dyDescent="0.25">
      <c r="A7" s="23" t="s">
        <v>67</v>
      </c>
      <c r="B7" s="23" t="s">
        <v>69</v>
      </c>
    </row>
  </sheetData>
  <mergeCells count="1">
    <mergeCell ref="A1:B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A2" sqref="A2:A20"/>
    </sheetView>
  </sheetViews>
  <sheetFormatPr defaultRowHeight="15" x14ac:dyDescent="0.25"/>
  <cols>
    <col min="1" max="1" width="12.7109375" style="19" customWidth="1"/>
    <col min="2" max="2" width="27" style="19" customWidth="1"/>
    <col min="3" max="16384" width="9.140625" style="19"/>
  </cols>
  <sheetData>
    <row r="1" spans="1:2" x14ac:dyDescent="0.25">
      <c r="A1" s="550" t="s">
        <v>50</v>
      </c>
      <c r="B1" s="551"/>
    </row>
    <row r="2" spans="1:2" x14ac:dyDescent="0.25">
      <c r="A2" s="25" t="s">
        <v>70</v>
      </c>
      <c r="B2" s="24" t="s">
        <v>89</v>
      </c>
    </row>
    <row r="3" spans="1:2" x14ac:dyDescent="0.25">
      <c r="A3" s="25" t="s">
        <v>71</v>
      </c>
      <c r="B3" s="24" t="s">
        <v>90</v>
      </c>
    </row>
    <row r="4" spans="1:2" x14ac:dyDescent="0.25">
      <c r="A4" s="25" t="s">
        <v>72</v>
      </c>
      <c r="B4" s="24" t="s">
        <v>91</v>
      </c>
    </row>
    <row r="5" spans="1:2" x14ac:dyDescent="0.25">
      <c r="A5" s="25" t="s">
        <v>73</v>
      </c>
      <c r="B5" s="24" t="s">
        <v>92</v>
      </c>
    </row>
    <row r="6" spans="1:2" x14ac:dyDescent="0.25">
      <c r="A6" s="25" t="s">
        <v>74</v>
      </c>
      <c r="B6" s="24" t="s">
        <v>93</v>
      </c>
    </row>
    <row r="7" spans="1:2" x14ac:dyDescent="0.25">
      <c r="A7" s="25" t="s">
        <v>75</v>
      </c>
      <c r="B7" s="24" t="s">
        <v>94</v>
      </c>
    </row>
    <row r="8" spans="1:2" x14ac:dyDescent="0.25">
      <c r="A8" s="25" t="s">
        <v>76</v>
      </c>
      <c r="B8" s="24" t="s">
        <v>95</v>
      </c>
    </row>
    <row r="9" spans="1:2" x14ac:dyDescent="0.25">
      <c r="A9" s="25" t="s">
        <v>77</v>
      </c>
      <c r="B9" s="24" t="s">
        <v>96</v>
      </c>
    </row>
    <row r="10" spans="1:2" x14ac:dyDescent="0.25">
      <c r="A10" s="25" t="s">
        <v>78</v>
      </c>
      <c r="B10" s="24" t="s">
        <v>97</v>
      </c>
    </row>
    <row r="11" spans="1:2" x14ac:dyDescent="0.25">
      <c r="A11" s="25" t="s">
        <v>79</v>
      </c>
      <c r="B11" s="24" t="s">
        <v>98</v>
      </c>
    </row>
    <row r="12" spans="1:2" x14ac:dyDescent="0.25">
      <c r="A12" s="25" t="s">
        <v>80</v>
      </c>
      <c r="B12" s="24" t="s">
        <v>99</v>
      </c>
    </row>
    <row r="13" spans="1:2" x14ac:dyDescent="0.25">
      <c r="A13" s="25" t="s">
        <v>81</v>
      </c>
      <c r="B13" s="24" t="s">
        <v>100</v>
      </c>
    </row>
    <row r="14" spans="1:2" x14ac:dyDescent="0.25">
      <c r="A14" s="25" t="s">
        <v>82</v>
      </c>
      <c r="B14" s="24" t="s">
        <v>101</v>
      </c>
    </row>
    <row r="15" spans="1:2" x14ac:dyDescent="0.25">
      <c r="A15" s="25" t="s">
        <v>83</v>
      </c>
      <c r="B15" s="24" t="s">
        <v>102</v>
      </c>
    </row>
    <row r="16" spans="1:2" x14ac:dyDescent="0.25">
      <c r="A16" s="25" t="s">
        <v>84</v>
      </c>
      <c r="B16" s="24" t="s">
        <v>103</v>
      </c>
    </row>
    <row r="17" spans="1:2" x14ac:dyDescent="0.25">
      <c r="A17" s="25" t="s">
        <v>85</v>
      </c>
      <c r="B17" s="24" t="s">
        <v>104</v>
      </c>
    </row>
    <row r="18" spans="1:2" x14ac:dyDescent="0.25">
      <c r="A18" s="25" t="s">
        <v>86</v>
      </c>
      <c r="B18" s="24" t="s">
        <v>105</v>
      </c>
    </row>
    <row r="19" spans="1:2" x14ac:dyDescent="0.25">
      <c r="A19" s="25" t="s">
        <v>87</v>
      </c>
      <c r="B19" s="24" t="s">
        <v>106</v>
      </c>
    </row>
    <row r="20" spans="1:2" x14ac:dyDescent="0.25">
      <c r="A20" s="25" t="s">
        <v>88</v>
      </c>
      <c r="B20" s="24" t="s">
        <v>107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NHAPLIEU</vt:lpstr>
      <vt:lpstr>Sheet1</vt:lpstr>
      <vt:lpstr>HD</vt:lpstr>
      <vt:lpstr>CON</vt:lpstr>
      <vt:lpstr>DON_VI_TIEN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2015-12-20T08:33:48Z</dcterms:modified>
</cp:coreProperties>
</file>