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 s="1"/>
  <c r="BC8" i="1" s="1"/>
  <c r="BC9" i="1" s="1"/>
  <c r="BC5" i="1"/>
  <c r="BC4" i="1"/>
  <c r="A6" i="1"/>
  <c r="A7" i="1"/>
  <c r="A8" i="1" s="1"/>
  <c r="A9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<sst xmlns="http://schemas.openxmlformats.org/spreadsheetml/2006/main" count="294" uniqueCount="137">
  <si>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</si>
  <si>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</si>
  <si>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</si>
  <si>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</si>
  <si>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</si>
  <si>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</si>
  <si>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</si>
  <si>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</si>
  <si>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</si>
  <si>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</si>
  <si>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</si>
  <si>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</si>
  <si>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</si>
  <si>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</si>
  <si>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</si>
  <si>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</si>
  <si>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</si>
  <si>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</si>
  <si>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</si>
  <si>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</si>
  <si>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</si>
  <si>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</si>
  <si>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</si>
  <si>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</si>
  <si>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</si>
  <si>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</si>
  <si>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</si>
  <si>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</si>
  <si>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</si>
  <si>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</si>
  <si>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</si>
  <si>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</si>
  <si>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</si>
  <si>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</si>
  <si>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</si>
  <si>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</si>
  <si>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</si>
  <si>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</si>
  <si>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</si>
  <si>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</si>
  <si>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</si>
  <si>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</si>
  <si>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</si>
  <si>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</si>
  <si>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</si>
  <si>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</si>
  <si>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</si>
  <si>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</si>
  <si>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</si>
  <si>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</si>
  <si>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</si>
  <si>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</si>
  <si>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</si>
  <si>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</si>
  <si>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</si>
  <si>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</si>
  <si>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</si>
  <si>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</si>
  <si>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</si>
  <si>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</si>
  <si>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</si>
  <si>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</si>
  <si>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</si>
  <si>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</si>
  <si>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</si>
  <si>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</si>
  <si>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</si>
  <si>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</si>
  <si>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</si>
  <si>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</si>
  <si>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</si>
  <si>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</si>
  <si>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</si>
  <si>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</si>
  <si>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</si>
  <si>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</si>
  <si>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</si>
  <si>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</si>
  <si>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</si>
  <si>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</si>
  <si>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</si>
  <si>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</si>
  <si>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</si>
  <si>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</si>
  <si>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</si>
  <si>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</si>
  <si>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</si>
  <si>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</si>
  <si>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</si>
  <si>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</si>
  <si>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</si>
  <si>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</si>
  <si>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</si>
  <si>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</si>
  <si>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</si>
  <si>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</si>
  <si>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</si>
  <si>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</si>
  <si>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</si>
  <si>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</si>
  <si>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</si>
  <si>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</si>
  <si>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</si>
  <si>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</si>
  <si>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</si>
  <si>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</si>
  <si>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</si>
  <si>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</si>
  <si>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</si>
  <si>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</si>
  <si>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</si>
  <si>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</si>
  <si>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</si>
  <si>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</si>
  <si>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</si>
  <si>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</si>
  <si>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Thành Phố Long Xuyên</t>
  </si>
  <si>
    <t>Điện tH.Oại</t>
  </si>
  <si>
    <t xml:space="preserve"> </t>
  </si>
  <si>
    <t>Tỉnh Cần Thơ</t>
  </si>
  <si>
    <t>Phường Mỹ Bình</t>
  </si>
  <si>
    <t>Khóm Bình Long 4</t>
  </si>
  <si>
    <t>Trần Thị Lệ Quyên</t>
  </si>
  <si>
    <t>An Giang</t>
  </si>
  <si>
    <t>Buôn Bán</t>
  </si>
  <si>
    <t>Huỳnh Thị Minh Hiếu</t>
  </si>
  <si>
    <t>Lê Thị Lý</t>
  </si>
  <si>
    <t>Nội Trợ</t>
  </si>
  <si>
    <t>Malaysia</t>
  </si>
  <si>
    <t>Dương Thị Hoa Hồng</t>
  </si>
  <si>
    <t>Công Nhân</t>
  </si>
  <si>
    <t>Đặng Thị Thanh Thúy</t>
  </si>
  <si>
    <t>Đài Loan</t>
  </si>
  <si>
    <t>Đặng Thị Thùy Dung</t>
  </si>
  <si>
    <t>Decrick Nguyễn</t>
  </si>
  <si>
    <t>Minho</t>
  </si>
  <si>
    <t>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</si>
</sst>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2" borderId="8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9" xfId="0" applyFont="1" applyFill="1" applyBorder="1"/>
    <xf numFmtId="0" fontId="12" fillId="7" borderId="4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12" fillId="9" borderId="4" xfId="0" applyFont="1" applyFill="1" applyBorder="1"/>
    <xf numFmtId="14" fontId="12" fillId="9" borderId="3" xfId="0" applyNumberFormat="1" applyFont="1" applyFill="1" applyBorder="1"/>
    <xf numFmtId="0" fontId="12" fillId="6" borderId="8" xfId="0" applyFont="1" applyFill="1" applyBorder="1"/>
    <xf numFmtId="14" fontId="12" fillId="6" borderId="1" xfId="0" applyNumberFormat="1" applyFont="1" applyFill="1" applyBorder="1"/>
    <xf numFmtId="0" fontId="12" fillId="6" borderId="9" xfId="0" applyFont="1" applyFill="1" applyBorder="1"/>
    <xf numFmtId="0" fontId="12" fillId="5" borderId="4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3" xfId="0" applyFont="1" applyFill="1" applyBorder="1"/>
    <xf numFmtId="0" fontId="12" fillId="13" borderId="8" xfId="0" applyFont="1" applyFill="1" applyBorder="1"/>
    <xf numFmtId="0" fontId="12" fillId="13" borderId="1" xfId="0" applyFont="1" applyFill="1" applyBorder="1"/>
    <xf numFmtId="0" fontId="12" fillId="13" borderId="9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" fillId="0" borderId="28" xfId="0" applyFont="1" applyBorder="1"/>
    <xf numFmtId="0" fontId="11" fillId="0" borderId="9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0" fillId="7" borderId="4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4" xfId="0" applyFont="1" applyBorder="1"/>
    <xf numFmtId="0" fontId="3" fillId="0" borderId="4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2" xfId="0" applyNumberFormat="1" applyFont="1" applyBorder="1"/>
    <xf numFmtId="0" fontId="10" fillId="0" borderId="0" xfId="1" applyBorder="1"/>
    <xf numFmtId="0" fontId="0" fillId="0" borderId="16" xfId="0" applyBorder="1"/>
    <xf numFmtId="0" fontId="3" fillId="0" borderId="16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0" fontId="11" fillId="0" borderId="4" xfId="0" applyFont="1" applyBorder="1" applyAlignment="1">
      <alignment vertical="center" wrapText="1"/>
    </xf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9" xfId="0" applyNumberFormat="1" applyFont="1" applyFill="1" applyBorder="1"/>
    <xf numFmtId="0" fontId="11" fillId="18" borderId="4" xfId="0" applyFont="1" applyFill="1" applyBorder="1"/>
    <xf numFmtId="0" fontId="11" fillId="18" borderId="1" xfId="0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4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47"/>
  <sheetViews>
    <sheetView tabSelected="1" zoomScale="130" zoomScaleNormal="130" workbookViewId="0">
      <pane xSplit="4" ySplit="3" topLeftCell="BE4" activePane="bottomRight" state="frozen"/>
      <selection pane="topRight" activeCell="E1" sqref="E1"/>
      <selection pane="bottomLeft" activeCell="A4" sqref="A4"/>
      <selection pane="bottomRight" activeCell="BH18" sqref="BH18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9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22.7109375" style="1" bestFit="1" customWidth="1"/>
    <col min="12" max="12" width="23.7109375" style="1" bestFit="1" customWidth="1"/>
    <col min="13" max="14" width="10.140625" style="1" customWidth="1"/>
    <col min="15" max="15" width="17.28515625" style="1" bestFit="1" customWidth="1"/>
    <col min="16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8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0" customWidth="1"/>
    <col min="96" max="96" width="11.28515625" style="39" customWidth="1"/>
    <col min="97" max="97" width="12.42578125" style="16" customWidth="1"/>
    <col min="98" max="98" width="13.140625" style="43" customWidth="1"/>
    <col min="99" max="99" width="13.7109375" style="41" customWidth="1"/>
    <col min="100" max="100" width="12.7109375" style="44" customWidth="1"/>
    <col min="101" max="101" width="10.5703125" style="45" customWidth="1"/>
    <col min="102" max="103" width="11.28515625" style="29" bestFit="1" customWidth="1"/>
    <col min="104" max="104" width="12" style="47" customWidth="1"/>
    <col min="105" max="105" width="14.42578125" style="46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8" bestFit="1" customWidth="1"/>
    <col min="111" max="111" width="9.140625" style="49"/>
    <col min="112" max="112" width="14.7109375" style="18" customWidth="1"/>
    <col min="113" max="113" width="13.85546875" style="50" customWidth="1"/>
    <col min="114" max="16384" width="9.140625" style="1"/>
  </cols>
  <sheetData>
    <row r="1" spans="1:113" ht="16.5" customHeight="1" thickTop="1" x14ac:dyDescent="0.25">
      <c r="A1" s="490" t="s">
        <v>0</v>
      </c>
      <c r="B1" s="446" t="s">
        <v>2</v>
      </c>
      <c r="C1" s="446" t="s">
        <v>3</v>
      </c>
      <c r="D1" s="446" t="s">
        <v>1</v>
      </c>
      <c r="E1" s="493" t="s">
        <v>4</v>
      </c>
      <c r="F1" s="446" t="s">
        <v>5</v>
      </c>
      <c r="G1" s="446" t="s">
        <v>6</v>
      </c>
      <c r="H1" s="434" t="s">
        <v>7</v>
      </c>
      <c r="I1" s="435"/>
      <c r="J1" s="435"/>
      <c r="K1" s="435"/>
      <c r="L1" s="435"/>
      <c r="M1" s="436"/>
      <c r="N1" s="434" t="s">
        <v>108</v>
      </c>
      <c r="O1" s="435"/>
      <c r="P1" s="435"/>
      <c r="Q1" s="435"/>
      <c r="R1" s="435"/>
      <c r="S1" s="436"/>
      <c r="T1" s="434" t="s">
        <v>9</v>
      </c>
      <c r="U1" s="435"/>
      <c r="V1" s="435"/>
      <c r="W1" s="435"/>
      <c r="X1" s="435"/>
      <c r="Y1" s="436"/>
      <c r="Z1" s="446" t="s">
        <v>10</v>
      </c>
      <c r="AA1" s="439" t="s">
        <v>11</v>
      </c>
      <c r="AB1" s="440"/>
      <c r="AC1" s="440"/>
      <c r="AD1" s="440"/>
      <c r="AE1" s="440"/>
      <c r="AF1" s="441"/>
      <c r="AG1" s="489" t="s">
        <v>12</v>
      </c>
      <c r="AH1" s="446" t="s">
        <v>13</v>
      </c>
      <c r="AI1" s="489" t="s">
        <v>14</v>
      </c>
      <c r="AJ1" s="446" t="s">
        <v>117</v>
      </c>
      <c r="AK1" s="446" t="s">
        <v>15</v>
      </c>
      <c r="AL1" s="446" t="s">
        <v>16</v>
      </c>
      <c r="AM1" s="446" t="s">
        <v>17</v>
      </c>
      <c r="AN1" s="500" t="s">
        <v>18</v>
      </c>
      <c r="AO1" s="503" t="s">
        <v>30</v>
      </c>
      <c r="AP1" s="504"/>
      <c r="AQ1" s="504"/>
      <c r="AR1" s="504"/>
      <c r="AS1" s="504"/>
      <c r="AT1" s="504"/>
      <c r="AU1" s="505"/>
      <c r="AV1" s="526" t="s">
        <v>35</v>
      </c>
      <c r="AW1" s="527"/>
      <c r="AX1" s="527"/>
      <c r="AY1" s="527"/>
      <c r="AZ1" s="527"/>
      <c r="BA1" s="527"/>
      <c r="BB1" s="528"/>
      <c r="BC1" s="523" t="s">
        <v>36</v>
      </c>
      <c r="BD1" s="524"/>
      <c r="BE1" s="524"/>
      <c r="BF1" s="524"/>
      <c r="BG1" s="524"/>
      <c r="BH1" s="524"/>
      <c r="BI1" s="524"/>
      <c r="BJ1" s="524"/>
      <c r="BK1" s="524"/>
      <c r="BL1" s="524"/>
      <c r="BM1" s="524"/>
      <c r="BN1" s="524"/>
      <c r="BO1" s="524"/>
      <c r="BP1" s="524"/>
      <c r="BQ1" s="524"/>
      <c r="BR1" s="524"/>
      <c r="BS1" s="524"/>
      <c r="BT1" s="524"/>
      <c r="BU1" s="524"/>
      <c r="BV1" s="524"/>
      <c r="BW1" s="524"/>
      <c r="BX1" s="524"/>
      <c r="BY1" s="524"/>
      <c r="BZ1" s="524"/>
      <c r="CA1" s="524"/>
      <c r="CB1" s="524"/>
      <c r="CC1" s="524"/>
      <c r="CD1" s="524"/>
      <c r="CE1" s="524"/>
      <c r="CF1" s="524"/>
      <c r="CG1" s="524"/>
      <c r="CH1" s="524"/>
      <c r="CI1" s="524"/>
      <c r="CJ1" s="524"/>
      <c r="CK1" s="524"/>
      <c r="CL1" s="524"/>
      <c r="CM1" s="524"/>
      <c r="CN1" s="524"/>
      <c r="CO1" s="524"/>
      <c r="CP1" s="524"/>
      <c r="CQ1" s="525"/>
      <c r="CR1" s="474" t="s">
        <v>41</v>
      </c>
      <c r="CS1" s="475"/>
      <c r="CT1" s="476"/>
      <c r="CU1" s="483" t="s">
        <v>43</v>
      </c>
      <c r="CV1" s="484"/>
      <c r="CW1" s="465" t="s">
        <v>46</v>
      </c>
      <c r="CX1" s="466"/>
      <c r="CY1" s="466"/>
      <c r="CZ1" s="467"/>
      <c r="DA1" s="456" t="s">
        <v>47</v>
      </c>
      <c r="DB1" s="457"/>
      <c r="DC1" s="457"/>
      <c r="DD1" s="457"/>
      <c r="DE1" s="457"/>
      <c r="DF1" s="458"/>
      <c r="DG1" s="447" t="s">
        <v>54</v>
      </c>
      <c r="DH1" s="448"/>
      <c r="DI1" s="449"/>
    </row>
    <row r="2" spans="1:113" s="2" customFormat="1" ht="15.75" customHeight="1" x14ac:dyDescent="0.25">
      <c r="A2" s="491"/>
      <c r="B2" s="444"/>
      <c r="C2" s="444"/>
      <c r="D2" s="444"/>
      <c r="E2" s="494"/>
      <c r="F2" s="444"/>
      <c r="G2" s="444"/>
      <c r="H2" s="437" t="s">
        <v>109</v>
      </c>
      <c r="I2" s="442" t="s">
        <v>27</v>
      </c>
      <c r="J2" s="442" t="s">
        <v>28</v>
      </c>
      <c r="K2" s="442" t="s">
        <v>29</v>
      </c>
      <c r="L2" s="444" t="s">
        <v>26</v>
      </c>
      <c r="M2" s="444" t="s">
        <v>8</v>
      </c>
      <c r="N2" s="437" t="s">
        <v>109</v>
      </c>
      <c r="O2" s="442" t="s">
        <v>27</v>
      </c>
      <c r="P2" s="442" t="s">
        <v>28</v>
      </c>
      <c r="Q2" s="442" t="s">
        <v>29</v>
      </c>
      <c r="R2" s="444" t="s">
        <v>26</v>
      </c>
      <c r="S2" s="444" t="s">
        <v>8</v>
      </c>
      <c r="T2" s="437" t="s">
        <v>109</v>
      </c>
      <c r="U2" s="442" t="s">
        <v>27</v>
      </c>
      <c r="V2" s="442" t="s">
        <v>28</v>
      </c>
      <c r="W2" s="442" t="s">
        <v>29</v>
      </c>
      <c r="X2" s="444" t="s">
        <v>26</v>
      </c>
      <c r="Y2" s="444" t="s">
        <v>8</v>
      </c>
      <c r="Z2" s="444"/>
      <c r="AA2" s="437" t="s">
        <v>109</v>
      </c>
      <c r="AB2" s="442" t="s">
        <v>27</v>
      </c>
      <c r="AC2" s="442" t="s">
        <v>28</v>
      </c>
      <c r="AD2" s="442" t="s">
        <v>29</v>
      </c>
      <c r="AE2" s="444" t="s">
        <v>26</v>
      </c>
      <c r="AF2" s="444" t="s">
        <v>8</v>
      </c>
      <c r="AG2" s="442"/>
      <c r="AH2" s="444"/>
      <c r="AI2" s="442"/>
      <c r="AJ2" s="444"/>
      <c r="AK2" s="444"/>
      <c r="AL2" s="444"/>
      <c r="AM2" s="444"/>
      <c r="AN2" s="501"/>
      <c r="AO2" s="512" t="s">
        <v>19</v>
      </c>
      <c r="AP2" s="506" t="s">
        <v>20</v>
      </c>
      <c r="AQ2" s="506" t="s">
        <v>21</v>
      </c>
      <c r="AR2" s="508" t="s">
        <v>25</v>
      </c>
      <c r="AS2" s="508" t="s">
        <v>22</v>
      </c>
      <c r="AT2" s="508" t="s">
        <v>23</v>
      </c>
      <c r="AU2" s="510" t="s">
        <v>24</v>
      </c>
      <c r="AV2" s="531" t="s">
        <v>31</v>
      </c>
      <c r="AW2" s="533" t="s">
        <v>20</v>
      </c>
      <c r="AX2" s="533" t="s">
        <v>21</v>
      </c>
      <c r="AY2" s="496" t="s">
        <v>10</v>
      </c>
      <c r="AZ2" s="496" t="s">
        <v>32</v>
      </c>
      <c r="BA2" s="496" t="s">
        <v>33</v>
      </c>
      <c r="BB2" s="517" t="s">
        <v>34</v>
      </c>
      <c r="BC2" s="529" t="s">
        <v>0</v>
      </c>
      <c r="BD2" s="515" t="s">
        <v>2</v>
      </c>
      <c r="BE2" s="515" t="s">
        <v>3</v>
      </c>
      <c r="BF2" s="515" t="s">
        <v>1</v>
      </c>
      <c r="BG2" s="498" t="s">
        <v>4</v>
      </c>
      <c r="BH2" s="515" t="s">
        <v>5</v>
      </c>
      <c r="BI2" s="515" t="s">
        <v>6</v>
      </c>
      <c r="BJ2" s="433" t="s">
        <v>7</v>
      </c>
      <c r="BK2" s="433"/>
      <c r="BL2" s="433"/>
      <c r="BM2" s="433"/>
      <c r="BN2" s="433"/>
      <c r="BO2" s="433"/>
      <c r="BP2" s="430" t="s">
        <v>108</v>
      </c>
      <c r="BQ2" s="431"/>
      <c r="BR2" s="431"/>
      <c r="BS2" s="431"/>
      <c r="BT2" s="431"/>
      <c r="BU2" s="432"/>
      <c r="BV2" s="430" t="s">
        <v>9</v>
      </c>
      <c r="BW2" s="431"/>
      <c r="BX2" s="431"/>
      <c r="BY2" s="431"/>
      <c r="BZ2" s="431"/>
      <c r="CA2" s="432"/>
      <c r="CB2" s="515" t="s">
        <v>10</v>
      </c>
      <c r="CC2" s="433" t="s">
        <v>11</v>
      </c>
      <c r="CD2" s="433"/>
      <c r="CE2" s="433"/>
      <c r="CF2" s="433"/>
      <c r="CG2" s="433"/>
      <c r="CH2" s="433"/>
      <c r="CI2" s="519" t="s">
        <v>12</v>
      </c>
      <c r="CJ2" s="515" t="s">
        <v>13</v>
      </c>
      <c r="CK2" s="519" t="s">
        <v>14</v>
      </c>
      <c r="CL2" s="515" t="s">
        <v>117</v>
      </c>
      <c r="CM2" s="515" t="s">
        <v>15</v>
      </c>
      <c r="CN2" s="515" t="s">
        <v>16</v>
      </c>
      <c r="CO2" s="515" t="s">
        <v>17</v>
      </c>
      <c r="CP2" s="519" t="s">
        <v>18</v>
      </c>
      <c r="CQ2" s="521" t="s">
        <v>37</v>
      </c>
      <c r="CR2" s="477" t="s">
        <v>38</v>
      </c>
      <c r="CS2" s="479" t="s">
        <v>39</v>
      </c>
      <c r="CT2" s="481" t="s">
        <v>40</v>
      </c>
      <c r="CU2" s="485" t="s">
        <v>38</v>
      </c>
      <c r="CV2" s="487" t="s">
        <v>42</v>
      </c>
      <c r="CW2" s="468" t="s">
        <v>44</v>
      </c>
      <c r="CX2" s="470" t="s">
        <v>20</v>
      </c>
      <c r="CY2" s="470" t="s">
        <v>21</v>
      </c>
      <c r="CZ2" s="472" t="s">
        <v>45</v>
      </c>
      <c r="DA2" s="459" t="s">
        <v>48</v>
      </c>
      <c r="DB2" s="461" t="s">
        <v>49</v>
      </c>
      <c r="DC2" s="461" t="s">
        <v>50</v>
      </c>
      <c r="DD2" s="461" t="s">
        <v>51</v>
      </c>
      <c r="DE2" s="461" t="s">
        <v>52</v>
      </c>
      <c r="DF2" s="463" t="s">
        <v>53</v>
      </c>
      <c r="DG2" s="450" t="s">
        <v>0</v>
      </c>
      <c r="DH2" s="452" t="s">
        <v>55</v>
      </c>
      <c r="DI2" s="454" t="s">
        <v>56</v>
      </c>
    </row>
    <row r="3" spans="1:113" s="3" customFormat="1" ht="30.75" customHeight="1" thickBot="1" x14ac:dyDescent="0.3">
      <c r="A3" s="492"/>
      <c r="B3" s="445"/>
      <c r="C3" s="445"/>
      <c r="D3" s="445"/>
      <c r="E3" s="495"/>
      <c r="F3" s="445"/>
      <c r="G3" s="445"/>
      <c r="H3" s="438"/>
      <c r="I3" s="443"/>
      <c r="J3" s="443"/>
      <c r="K3" s="443"/>
      <c r="L3" s="445"/>
      <c r="M3" s="445"/>
      <c r="N3" s="438"/>
      <c r="O3" s="443"/>
      <c r="P3" s="443"/>
      <c r="Q3" s="443"/>
      <c r="R3" s="445"/>
      <c r="S3" s="445"/>
      <c r="T3" s="438"/>
      <c r="U3" s="443"/>
      <c r="V3" s="443"/>
      <c r="W3" s="443"/>
      <c r="X3" s="445"/>
      <c r="Y3" s="445"/>
      <c r="Z3" s="445"/>
      <c r="AA3" s="438"/>
      <c r="AB3" s="443"/>
      <c r="AC3" s="443"/>
      <c r="AD3" s="443"/>
      <c r="AE3" s="445"/>
      <c r="AF3" s="445"/>
      <c r="AG3" s="443"/>
      <c r="AH3" s="445"/>
      <c r="AI3" s="443"/>
      <c r="AJ3" s="445"/>
      <c r="AK3" s="445"/>
      <c r="AL3" s="445"/>
      <c r="AM3" s="445"/>
      <c r="AN3" s="502"/>
      <c r="AO3" s="513"/>
      <c r="AP3" s="514"/>
      <c r="AQ3" s="507"/>
      <c r="AR3" s="509"/>
      <c r="AS3" s="509"/>
      <c r="AT3" s="509"/>
      <c r="AU3" s="511"/>
      <c r="AV3" s="532"/>
      <c r="AW3" s="534"/>
      <c r="AX3" s="535"/>
      <c r="AY3" s="497"/>
      <c r="AZ3" s="497"/>
      <c r="BA3" s="497"/>
      <c r="BB3" s="518"/>
      <c r="BC3" s="530"/>
      <c r="BD3" s="516"/>
      <c r="BE3" s="516"/>
      <c r="BF3" s="516"/>
      <c r="BG3" s="499"/>
      <c r="BH3" s="516"/>
      <c r="BI3" s="516"/>
      <c r="BJ3" s="54" t="s">
        <v>109</v>
      </c>
      <c r="BK3" s="55" t="s">
        <v>27</v>
      </c>
      <c r="BL3" s="55" t="s">
        <v>28</v>
      </c>
      <c r="BM3" s="55" t="s">
        <v>29</v>
      </c>
      <c r="BN3" s="55" t="s">
        <v>26</v>
      </c>
      <c r="BO3" s="55" t="s">
        <v>8</v>
      </c>
      <c r="BP3" s="55" t="s">
        <v>109</v>
      </c>
      <c r="BQ3" s="51" t="s">
        <v>27</v>
      </c>
      <c r="BR3" s="51" t="s">
        <v>28</v>
      </c>
      <c r="BS3" s="51" t="s">
        <v>29</v>
      </c>
      <c r="BT3" s="51" t="s">
        <v>26</v>
      </c>
      <c r="BU3" s="51" t="s">
        <v>8</v>
      </c>
      <c r="BV3" s="51" t="s">
        <v>109</v>
      </c>
      <c r="BW3" s="51" t="s">
        <v>27</v>
      </c>
      <c r="BX3" s="51" t="s">
        <v>28</v>
      </c>
      <c r="BY3" s="51" t="s">
        <v>29</v>
      </c>
      <c r="BZ3" s="51" t="s">
        <v>26</v>
      </c>
      <c r="CA3" s="51" t="s">
        <v>8</v>
      </c>
      <c r="CB3" s="516"/>
      <c r="CC3" s="54" t="s">
        <v>109</v>
      </c>
      <c r="CD3" s="55" t="s">
        <v>27</v>
      </c>
      <c r="CE3" s="55" t="s">
        <v>28</v>
      </c>
      <c r="CF3" s="55" t="s">
        <v>29</v>
      </c>
      <c r="CG3" s="55" t="s">
        <v>26</v>
      </c>
      <c r="CH3" s="55" t="s">
        <v>8</v>
      </c>
      <c r="CI3" s="520"/>
      <c r="CJ3" s="516"/>
      <c r="CK3" s="520"/>
      <c r="CL3" s="516"/>
      <c r="CM3" s="516"/>
      <c r="CN3" s="516"/>
      <c r="CO3" s="516"/>
      <c r="CP3" s="520"/>
      <c r="CQ3" s="522"/>
      <c r="CR3" s="478"/>
      <c r="CS3" s="480"/>
      <c r="CT3" s="482"/>
      <c r="CU3" s="486"/>
      <c r="CV3" s="488"/>
      <c r="CW3" s="469"/>
      <c r="CX3" s="471"/>
      <c r="CY3" s="471"/>
      <c r="CZ3" s="473"/>
      <c r="DA3" s="460"/>
      <c r="DB3" s="462"/>
      <c r="DC3" s="462"/>
      <c r="DD3" s="462"/>
      <c r="DE3" s="462"/>
      <c r="DF3" s="464"/>
      <c r="DG3" s="451"/>
      <c r="DH3" s="453"/>
      <c r="DI3" s="455"/>
    </row>
    <row r="4" spans="1:113" ht="16.5" thickTop="1" x14ac:dyDescent="0.25">
      <c r="A4" s="27">
        <v>15677</v>
      </c>
      <c r="B4" s="4"/>
      <c r="C4" s="4"/>
      <c r="D4" s="147" t="s">
        <v>122</v>
      </c>
      <c r="E4" s="147">
        <v>1976</v>
      </c>
      <c r="F4" s="147" t="s">
        <v>110</v>
      </c>
      <c r="G4" s="147" t="s">
        <v>111</v>
      </c>
      <c r="H4" s="147" t="s">
        <v>123</v>
      </c>
      <c r="I4" s="147"/>
      <c r="J4" s="147"/>
      <c r="L4" s="147" t="s">
        <v>112</v>
      </c>
      <c r="M4" s="147" t="s">
        <v>111</v>
      </c>
      <c r="N4" s="4"/>
      <c r="O4" s="58" t="s">
        <v>121</v>
      </c>
      <c r="P4" s="59" t="s">
        <v>120</v>
      </c>
      <c r="Q4" s="59" t="s">
        <v>116</v>
      </c>
      <c r="R4" s="147" t="s">
        <v>112</v>
      </c>
      <c r="S4" s="147" t="s">
        <v>111</v>
      </c>
      <c r="T4" s="4"/>
      <c r="U4" s="59"/>
      <c r="V4" s="59"/>
      <c r="W4" s="59"/>
      <c r="X4" s="60"/>
      <c r="Y4" s="147" t="s">
        <v>114</v>
      </c>
      <c r="Z4" s="147" t="s">
        <v>124</v>
      </c>
      <c r="AA4" s="4"/>
      <c r="AB4" s="4"/>
      <c r="AC4" s="4"/>
      <c r="AD4" s="4"/>
      <c r="AE4" s="4"/>
      <c r="AF4" s="4"/>
      <c r="AG4" s="4"/>
      <c r="AH4" s="4"/>
      <c r="AI4" s="121"/>
      <c r="AJ4" s="4"/>
      <c r="AK4" s="4"/>
      <c r="AL4" s="4"/>
      <c r="AM4" s="4"/>
      <c r="AN4" s="30"/>
      <c r="AO4" s="31"/>
      <c r="AP4" s="11"/>
      <c r="AQ4" s="11"/>
      <c r="AR4" s="6"/>
      <c r="AS4" s="6"/>
      <c r="AT4" s="6"/>
      <c r="AU4" s="34"/>
      <c r="AV4" s="287"/>
      <c r="AW4" s="214"/>
      <c r="AX4" s="214"/>
      <c r="AY4" s="71"/>
      <c r="AZ4" s="71"/>
      <c r="BC4" s="91">
        <f>A9+1</f>
        <v>15683</v>
      </c>
      <c r="BF4" s="147" t="s">
        <v>115</v>
      </c>
      <c r="BG4" s="1"/>
      <c r="BH4" s="147" t="s">
        <v>113</v>
      </c>
      <c r="BI4" s="147" t="s">
        <v>114</v>
      </c>
      <c r="BJ4" s="1"/>
      <c r="BK4" s="147"/>
      <c r="BL4" s="147"/>
      <c r="BM4" s="1"/>
      <c r="BN4" s="147"/>
      <c r="BO4" s="147"/>
      <c r="BU4" s="147" t="s">
        <v>114</v>
      </c>
      <c r="CA4" s="147" t="s">
        <v>114</v>
      </c>
      <c r="CR4" s="313"/>
      <c r="CT4" s="313"/>
    </row>
    <row r="5" spans="1:113" x14ac:dyDescent="0.25">
      <c r="A5" s="27">
        <f>A4+1</f>
        <v>15678</v>
      </c>
      <c r="B5" s="4"/>
      <c r="C5" s="4"/>
      <c r="D5" s="147" t="s">
        <v>125</v>
      </c>
      <c r="E5" s="147">
        <v>1978</v>
      </c>
      <c r="F5" s="147" t="s">
        <v>110</v>
      </c>
      <c r="G5" s="147" t="s">
        <v>111</v>
      </c>
      <c r="H5" s="147" t="s">
        <v>123</v>
      </c>
      <c r="I5" s="147"/>
      <c r="J5" s="147"/>
      <c r="L5" s="147" t="s">
        <v>112</v>
      </c>
      <c r="M5" s="147" t="s">
        <v>111</v>
      </c>
      <c r="N5" s="4"/>
      <c r="O5" s="58" t="s">
        <v>121</v>
      </c>
      <c r="P5" s="59" t="s">
        <v>120</v>
      </c>
      <c r="Q5" s="59" t="s">
        <v>116</v>
      </c>
      <c r="R5" s="147" t="s">
        <v>112</v>
      </c>
      <c r="S5" s="147" t="s">
        <v>111</v>
      </c>
      <c r="T5" s="4"/>
      <c r="U5" s="4"/>
      <c r="V5" s="4"/>
      <c r="W5" s="4"/>
      <c r="X5" s="4"/>
      <c r="Y5" s="147" t="s">
        <v>114</v>
      </c>
      <c r="Z5" s="147" t="s">
        <v>124</v>
      </c>
      <c r="AA5" s="4"/>
      <c r="AB5" s="4"/>
      <c r="AC5" s="4"/>
      <c r="AD5" s="4"/>
      <c r="AE5" s="4"/>
      <c r="AF5" s="4"/>
      <c r="AG5" s="4"/>
      <c r="AH5" s="59"/>
      <c r="AI5" s="4"/>
      <c r="AJ5" s="4"/>
      <c r="AK5" s="4"/>
      <c r="AL5" s="4"/>
      <c r="AM5" s="4"/>
      <c r="AN5" s="30"/>
      <c r="AO5" s="31"/>
      <c r="AP5" s="11"/>
      <c r="AQ5" s="11"/>
      <c r="AR5" s="6"/>
      <c r="AS5" s="6"/>
      <c r="AT5" s="6"/>
      <c r="AU5" s="34"/>
      <c r="BC5" s="91">
        <f>BC4+1</f>
        <v>15684</v>
      </c>
      <c r="BF5" s="147" t="s">
        <v>134</v>
      </c>
      <c r="BG5" s="1"/>
      <c r="BH5" s="147" t="s">
        <v>113</v>
      </c>
      <c r="BI5" s="147" t="s">
        <v>114</v>
      </c>
      <c r="BJ5" s="1"/>
      <c r="BK5" s="147"/>
      <c r="BL5" s="147"/>
      <c r="BM5" s="1"/>
      <c r="BN5" s="147"/>
      <c r="BO5" s="147" t="s">
        <v>114</v>
      </c>
      <c r="BU5" s="147" t="s">
        <v>114</v>
      </c>
      <c r="CA5" s="147" t="s">
        <v>114</v>
      </c>
      <c r="CR5" s="59"/>
      <c r="CS5" s="59"/>
      <c r="CT5" s="211"/>
    </row>
    <row r="6" spans="1:113" x14ac:dyDescent="0.25">
      <c r="A6" s="27">
        <f t="shared" ref="A6:A9" si="0">A5+1</f>
        <v>15679</v>
      </c>
      <c r="B6" s="4"/>
      <c r="C6" s="4"/>
      <c r="D6" s="147" t="s">
        <v>126</v>
      </c>
      <c r="E6" s="147">
        <v>1989</v>
      </c>
      <c r="F6" s="147" t="s">
        <v>110</v>
      </c>
      <c r="G6" s="147" t="s">
        <v>111</v>
      </c>
      <c r="H6" s="147" t="s">
        <v>123</v>
      </c>
      <c r="I6" s="147"/>
      <c r="J6" s="147"/>
      <c r="L6" s="147" t="s">
        <v>119</v>
      </c>
      <c r="M6" s="147" t="s">
        <v>111</v>
      </c>
      <c r="N6" s="4"/>
      <c r="O6" s="58" t="s">
        <v>121</v>
      </c>
      <c r="P6" s="59" t="s">
        <v>120</v>
      </c>
      <c r="Q6" s="59" t="s">
        <v>116</v>
      </c>
      <c r="R6" s="147" t="s">
        <v>112</v>
      </c>
      <c r="S6" s="147" t="s">
        <v>111</v>
      </c>
      <c r="T6" s="4"/>
      <c r="U6" s="59"/>
      <c r="V6" s="4"/>
      <c r="W6" s="4"/>
      <c r="X6" s="4"/>
      <c r="Y6" s="147" t="s">
        <v>128</v>
      </c>
      <c r="Z6" s="147" t="s">
        <v>127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0"/>
      <c r="AO6" s="31"/>
      <c r="AP6" s="11"/>
      <c r="AQ6" s="11"/>
      <c r="AR6" s="6"/>
      <c r="AS6" s="6"/>
      <c r="AT6" s="6"/>
      <c r="AU6" s="34"/>
      <c r="BC6" s="91">
        <f t="shared" ref="BC6:BC9" si="1">BC5+1</f>
        <v>15685</v>
      </c>
      <c r="BF6" s="147" t="s">
        <v>135</v>
      </c>
      <c r="BG6" s="1"/>
      <c r="BH6" s="147" t="s">
        <v>113</v>
      </c>
      <c r="BI6" s="147" t="s">
        <v>128</v>
      </c>
      <c r="BJ6" s="1"/>
      <c r="BK6" s="147"/>
      <c r="BL6" s="147"/>
      <c r="BM6" s="1"/>
      <c r="BN6" s="147"/>
      <c r="BO6" s="147" t="s">
        <v>128</v>
      </c>
      <c r="BU6" s="147" t="s">
        <v>128</v>
      </c>
      <c r="CA6" s="147" t="s">
        <v>128</v>
      </c>
      <c r="CR6" s="59"/>
      <c r="CS6" s="59"/>
      <c r="CT6" s="211"/>
    </row>
    <row r="7" spans="1:113" x14ac:dyDescent="0.25">
      <c r="A7" s="27">
        <f t="shared" si="0"/>
        <v>15680</v>
      </c>
      <c r="B7" s="4"/>
      <c r="C7" s="4"/>
      <c r="D7" s="147" t="s">
        <v>129</v>
      </c>
      <c r="E7" s="147">
        <v>1964</v>
      </c>
      <c r="F7" s="147" t="s">
        <v>110</v>
      </c>
      <c r="G7" s="147" t="s">
        <v>111</v>
      </c>
      <c r="H7" s="147" t="s">
        <v>123</v>
      </c>
      <c r="I7" s="147"/>
      <c r="J7" s="147"/>
      <c r="L7" s="147" t="s">
        <v>112</v>
      </c>
      <c r="M7" s="147" t="s">
        <v>111</v>
      </c>
      <c r="N7" s="4"/>
      <c r="O7" s="58" t="s">
        <v>121</v>
      </c>
      <c r="P7" s="59" t="s">
        <v>120</v>
      </c>
      <c r="Q7" s="59" t="s">
        <v>116</v>
      </c>
      <c r="R7" s="147" t="s">
        <v>112</v>
      </c>
      <c r="S7" s="147" t="s">
        <v>111</v>
      </c>
      <c r="T7" s="4"/>
      <c r="U7" s="4"/>
      <c r="V7" s="4"/>
      <c r="W7" s="4"/>
      <c r="X7" s="4"/>
      <c r="Y7" s="147" t="s">
        <v>114</v>
      </c>
      <c r="Z7" s="147" t="s">
        <v>130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0"/>
      <c r="AO7" s="31"/>
      <c r="AP7" s="11"/>
      <c r="AQ7" s="11"/>
      <c r="AR7" s="6"/>
      <c r="AS7" s="6"/>
      <c r="AT7" s="6"/>
      <c r="AU7" s="34"/>
      <c r="BC7" s="91">
        <f t="shared" si="1"/>
        <v>15686</v>
      </c>
      <c r="BF7" s="147" t="s">
        <v>115</v>
      </c>
      <c r="BG7" s="1"/>
      <c r="BH7" s="147" t="s">
        <v>113</v>
      </c>
      <c r="BI7" s="147" t="s">
        <v>114</v>
      </c>
      <c r="BJ7" s="1"/>
      <c r="BK7" s="147"/>
      <c r="BL7" s="147"/>
      <c r="BM7" s="1"/>
      <c r="BN7" s="147"/>
      <c r="BO7" s="147" t="s">
        <v>114</v>
      </c>
      <c r="BU7" s="147" t="s">
        <v>114</v>
      </c>
      <c r="CA7" s="147" t="s">
        <v>114</v>
      </c>
      <c r="CR7" s="57"/>
      <c r="CS7" s="57"/>
    </row>
    <row r="8" spans="1:113" x14ac:dyDescent="0.25">
      <c r="A8" s="27">
        <f t="shared" si="0"/>
        <v>15681</v>
      </c>
      <c r="B8" s="4"/>
      <c r="C8" s="4"/>
      <c r="D8" s="147" t="s">
        <v>131</v>
      </c>
      <c r="E8" s="147">
        <v>1980</v>
      </c>
      <c r="F8" s="147" t="s">
        <v>110</v>
      </c>
      <c r="G8" s="147" t="s">
        <v>111</v>
      </c>
      <c r="H8" s="147" t="s">
        <v>123</v>
      </c>
      <c r="I8" s="147"/>
      <c r="J8" s="147"/>
      <c r="L8" s="147" t="s">
        <v>112</v>
      </c>
      <c r="M8" s="147" t="s">
        <v>111</v>
      </c>
      <c r="N8" s="4"/>
      <c r="O8" s="58" t="s">
        <v>121</v>
      </c>
      <c r="P8" s="59" t="s">
        <v>120</v>
      </c>
      <c r="Q8" s="59" t="s">
        <v>116</v>
      </c>
      <c r="R8" s="147" t="s">
        <v>112</v>
      </c>
      <c r="S8" s="147" t="s">
        <v>111</v>
      </c>
      <c r="T8" s="4"/>
      <c r="U8" s="233"/>
      <c r="V8" s="4"/>
      <c r="W8" s="4"/>
      <c r="X8" s="4"/>
      <c r="Y8" s="147" t="s">
        <v>132</v>
      </c>
      <c r="Z8" s="147" t="s">
        <v>124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0"/>
      <c r="AO8" s="31"/>
      <c r="AP8" s="11"/>
      <c r="AQ8" s="11"/>
      <c r="AR8" s="6"/>
      <c r="AS8" s="6"/>
      <c r="AT8" s="6"/>
      <c r="AU8" s="34"/>
      <c r="BC8" s="91">
        <f t="shared" si="1"/>
        <v>15687</v>
      </c>
      <c r="BF8" s="147" t="s">
        <v>115</v>
      </c>
      <c r="BG8" s="1"/>
      <c r="BH8" s="147" t="s">
        <v>113</v>
      </c>
      <c r="BI8" s="147" t="s">
        <v>132</v>
      </c>
      <c r="BJ8" s="1"/>
      <c r="BK8" s="147"/>
      <c r="BL8" s="147"/>
      <c r="BM8" s="1"/>
      <c r="BN8" s="147"/>
      <c r="BO8" s="147" t="s">
        <v>132</v>
      </c>
      <c r="BT8" s="62"/>
      <c r="BU8" s="147" t="s">
        <v>132</v>
      </c>
      <c r="CA8" s="147" t="s">
        <v>132</v>
      </c>
      <c r="CR8" s="59"/>
      <c r="CS8" s="59"/>
      <c r="CT8" s="211"/>
    </row>
    <row r="9" spans="1:113" x14ac:dyDescent="0.25">
      <c r="A9" s="27">
        <f t="shared" si="0"/>
        <v>15682</v>
      </c>
      <c r="B9" s="4"/>
      <c r="C9" s="4"/>
      <c r="D9" s="147" t="s">
        <v>133</v>
      </c>
      <c r="E9" s="147">
        <v>1982</v>
      </c>
      <c r="F9" s="147" t="s">
        <v>110</v>
      </c>
      <c r="G9" s="147" t="s">
        <v>111</v>
      </c>
      <c r="H9" s="147" t="s">
        <v>123</v>
      </c>
      <c r="I9" s="147"/>
      <c r="J9" s="147"/>
      <c r="L9" s="147" t="s">
        <v>112</v>
      </c>
      <c r="M9" s="147" t="s">
        <v>111</v>
      </c>
      <c r="N9" s="147"/>
      <c r="O9" s="58" t="s">
        <v>121</v>
      </c>
      <c r="P9" s="59" t="s">
        <v>120</v>
      </c>
      <c r="Q9" s="59" t="s">
        <v>116</v>
      </c>
      <c r="R9" s="147" t="s">
        <v>112</v>
      </c>
      <c r="S9" s="147" t="s">
        <v>111</v>
      </c>
      <c r="T9" s="4"/>
      <c r="U9" s="4"/>
      <c r="V9" s="4"/>
      <c r="W9" s="4"/>
      <c r="X9" s="4"/>
      <c r="Y9" s="147" t="s">
        <v>132</v>
      </c>
      <c r="Z9" s="147" t="s">
        <v>124</v>
      </c>
      <c r="AA9" s="4"/>
      <c r="AB9" s="4"/>
      <c r="AC9" s="4"/>
      <c r="AD9" s="4"/>
      <c r="AE9" s="4"/>
      <c r="AF9" s="4"/>
      <c r="AG9" s="4"/>
      <c r="AH9" s="196"/>
      <c r="AI9" s="4"/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BC9" s="91">
        <f t="shared" si="1"/>
        <v>15688</v>
      </c>
      <c r="BF9" s="147" t="s">
        <v>115</v>
      </c>
      <c r="BG9" s="1"/>
      <c r="BH9" s="147" t="s">
        <v>113</v>
      </c>
      <c r="BI9" s="147" t="s">
        <v>136</v>
      </c>
      <c r="BJ9" s="1"/>
      <c r="BK9" s="147"/>
      <c r="BL9" s="147"/>
      <c r="BM9" s="1"/>
      <c r="BN9" s="147"/>
      <c r="BO9" s="147"/>
      <c r="BU9" s="147" t="s">
        <v>136</v>
      </c>
      <c r="BX9" s="4"/>
      <c r="BY9" s="4"/>
      <c r="BZ9" s="4"/>
      <c r="CA9" s="147" t="s">
        <v>136</v>
      </c>
      <c r="CB9" s="205"/>
      <c r="CR9" s="313"/>
    </row>
    <row r="10" spans="1:113" x14ac:dyDescent="0.25">
      <c r="A10" s="27"/>
      <c r="B10" s="4"/>
      <c r="C10" s="4"/>
      <c r="D10" s="67"/>
      <c r="E10" s="67"/>
      <c r="F10" s="67"/>
      <c r="G10" s="67"/>
      <c r="H10" s="4"/>
      <c r="I10" s="4"/>
      <c r="J10" s="59"/>
      <c r="K10" s="59" t="s">
        <v>118</v>
      </c>
      <c r="L10" s="60"/>
      <c r="M10" s="60"/>
      <c r="N10" s="4"/>
      <c r="O10" s="4"/>
      <c r="P10" s="59"/>
      <c r="Q10" s="59"/>
      <c r="R10" s="60"/>
      <c r="S10" s="60"/>
      <c r="T10" s="4"/>
      <c r="U10" s="4"/>
      <c r="V10" s="4"/>
      <c r="W10" s="4"/>
      <c r="X10" s="4"/>
      <c r="Y10" s="67"/>
      <c r="Z10" s="67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0"/>
      <c r="AO10" s="31"/>
      <c r="AP10" s="11"/>
      <c r="AQ10" s="11"/>
      <c r="AR10" s="6"/>
      <c r="AS10" s="6"/>
      <c r="AT10" s="6"/>
      <c r="AU10" s="34"/>
      <c r="AV10" s="10"/>
      <c r="BC10" s="91"/>
      <c r="BF10" s="67"/>
      <c r="BG10" s="67"/>
      <c r="BH10" s="67"/>
      <c r="BI10" s="67"/>
      <c r="BO10" s="67"/>
      <c r="CA10" s="67"/>
      <c r="CB10" s="67"/>
    </row>
    <row r="11" spans="1:113" x14ac:dyDescent="0.25">
      <c r="A11" s="27"/>
      <c r="B11" s="4"/>
      <c r="C11" s="4"/>
      <c r="D11" s="67"/>
      <c r="E11" s="67"/>
      <c r="F11" s="59"/>
      <c r="G11" s="147"/>
      <c r="H11" s="4"/>
      <c r="I11" s="58"/>
      <c r="J11" s="59"/>
      <c r="K11" s="59"/>
      <c r="L11" s="60"/>
      <c r="M11" s="60"/>
      <c r="N11" s="4"/>
      <c r="O11" s="149"/>
      <c r="P11" s="59"/>
      <c r="Q11" s="59"/>
      <c r="R11" s="60"/>
      <c r="S11" s="60"/>
      <c r="T11" s="4"/>
      <c r="U11" s="59"/>
      <c r="V11" s="59"/>
      <c r="W11" s="59"/>
      <c r="X11" s="60"/>
      <c r="Y11" s="67"/>
      <c r="Z11" s="67"/>
      <c r="AA11" s="4"/>
      <c r="AB11" s="4"/>
      <c r="AC11" s="4"/>
      <c r="AD11" s="4"/>
      <c r="AE11" s="4"/>
      <c r="AF11" s="4"/>
      <c r="AG11" s="4"/>
      <c r="AH11" s="4"/>
      <c r="AI11" s="154"/>
      <c r="AJ11" s="4"/>
      <c r="AK11" s="4"/>
      <c r="AL11" s="4"/>
      <c r="AM11" s="4"/>
      <c r="AN11" s="30"/>
      <c r="AO11" s="31"/>
      <c r="AP11" s="11"/>
      <c r="AQ11" s="11"/>
      <c r="AR11" s="6"/>
      <c r="AS11" s="6"/>
      <c r="AT11" s="6"/>
      <c r="AU11" s="34"/>
      <c r="BC11" s="91"/>
      <c r="BG11" s="14"/>
      <c r="CR11" s="313"/>
      <c r="CS11" s="313"/>
      <c r="CT11" s="313"/>
    </row>
    <row r="12" spans="1:113" x14ac:dyDescent="0.25">
      <c r="A12" s="27"/>
      <c r="B12" s="4"/>
      <c r="C12" s="4"/>
      <c r="D12" s="147"/>
      <c r="E12" s="147"/>
      <c r="F12" s="147"/>
      <c r="G12" s="147"/>
      <c r="H12" s="4"/>
      <c r="I12" s="4"/>
      <c r="J12" s="4"/>
      <c r="K12" s="59"/>
      <c r="L12" s="60"/>
      <c r="M12" s="60"/>
      <c r="N12" s="4"/>
      <c r="O12" s="4"/>
      <c r="P12" s="4"/>
      <c r="Q12" s="59"/>
      <c r="R12" s="60"/>
      <c r="S12" s="60"/>
      <c r="T12" s="4"/>
      <c r="U12" s="4"/>
      <c r="V12" s="147"/>
      <c r="W12" s="4"/>
      <c r="X12" s="4"/>
      <c r="Y12" s="147"/>
      <c r="Z12" s="4"/>
      <c r="AA12" s="4"/>
      <c r="AB12" s="4"/>
      <c r="AC12" s="4"/>
      <c r="AD12" s="4"/>
      <c r="AE12" s="4"/>
      <c r="AF12" s="4"/>
      <c r="AG12" s="4"/>
      <c r="AH12" s="147"/>
      <c r="AI12" s="168"/>
      <c r="AJ12" s="4"/>
      <c r="AK12" s="4"/>
      <c r="AL12" s="4"/>
      <c r="AM12" s="4"/>
      <c r="AN12" s="30"/>
      <c r="AO12" s="31"/>
      <c r="AP12" s="11"/>
      <c r="AQ12" s="11"/>
      <c r="AR12" s="6"/>
      <c r="AS12" s="6"/>
      <c r="AT12" s="6"/>
      <c r="AU12" s="34"/>
      <c r="AV12" s="10"/>
      <c r="BC12" s="91"/>
      <c r="BF12" s="62"/>
      <c r="BG12" s="73"/>
      <c r="BH12" s="74"/>
      <c r="BI12" s="62"/>
      <c r="BJ12" s="74"/>
      <c r="BK12" s="74"/>
      <c r="BL12" s="73"/>
      <c r="BM12" s="62"/>
      <c r="CS12" s="313"/>
    </row>
    <row r="13" spans="1:113" x14ac:dyDescent="0.25">
      <c r="A13" s="27"/>
      <c r="B13" s="4"/>
      <c r="C13" s="4"/>
      <c r="D13" s="59"/>
      <c r="E13" s="59"/>
      <c r="F13" s="59"/>
      <c r="G13" s="59"/>
      <c r="H13" s="4"/>
      <c r="I13" s="151"/>
      <c r="J13" s="207"/>
      <c r="K13" s="208"/>
      <c r="L13" s="208"/>
      <c r="M13" s="209"/>
      <c r="N13" s="4"/>
      <c r="O13" s="4"/>
      <c r="P13" s="59"/>
      <c r="Q13" s="59"/>
      <c r="R13" s="59"/>
      <c r="S13" s="59"/>
      <c r="T13" s="4"/>
      <c r="U13" s="208"/>
      <c r="V13" s="208"/>
      <c r="W13" s="208"/>
      <c r="X13" s="206"/>
      <c r="Y13" s="59"/>
      <c r="Z13" s="4"/>
      <c r="AA13" s="4"/>
      <c r="AB13" s="4"/>
      <c r="AC13" s="4"/>
      <c r="AD13" s="4"/>
      <c r="AE13" s="4"/>
      <c r="AF13" s="4"/>
      <c r="AG13" s="4"/>
      <c r="AH13" s="59"/>
      <c r="AI13" s="4"/>
      <c r="AJ13" s="4"/>
      <c r="AK13" s="4"/>
      <c r="AL13" s="4"/>
      <c r="AM13" s="4"/>
      <c r="AN13" s="30"/>
      <c r="AO13" s="31"/>
      <c r="AP13" s="11"/>
      <c r="AQ13" s="11"/>
      <c r="AR13" s="6"/>
      <c r="AS13" s="6"/>
      <c r="AT13" s="6"/>
      <c r="AU13" s="34"/>
      <c r="AV13" s="10"/>
      <c r="BC13" s="91"/>
      <c r="CR13" s="115"/>
      <c r="CS13" s="59"/>
      <c r="CT13" s="211"/>
    </row>
    <row r="14" spans="1:113" x14ac:dyDescent="0.25">
      <c r="A14" s="27"/>
      <c r="B14" s="4"/>
      <c r="C14" s="4"/>
      <c r="D14" s="67"/>
      <c r="E14" s="67"/>
      <c r="F14" s="67"/>
      <c r="G14" s="67"/>
      <c r="H14" s="4"/>
      <c r="I14" s="4"/>
      <c r="J14" s="59"/>
      <c r="K14" s="59"/>
      <c r="L14" s="60"/>
      <c r="M14" s="60"/>
      <c r="N14" s="4"/>
      <c r="O14" s="4"/>
      <c r="P14" s="59"/>
      <c r="Q14" s="59"/>
      <c r="R14" s="60"/>
      <c r="S14" s="60"/>
      <c r="T14" s="4"/>
      <c r="U14" s="4"/>
      <c r="V14" s="4"/>
      <c r="W14" s="4"/>
      <c r="X14" s="4"/>
      <c r="Y14" s="67"/>
      <c r="Z14" s="67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30"/>
      <c r="AO14" s="31"/>
      <c r="AP14" s="11"/>
      <c r="AQ14" s="11"/>
      <c r="AR14" s="6"/>
      <c r="AS14" s="6"/>
      <c r="AT14" s="6"/>
      <c r="AU14" s="34"/>
      <c r="AV14" s="10"/>
      <c r="BC14" s="91"/>
      <c r="BF14" s="67"/>
      <c r="BG14" s="67"/>
      <c r="BH14" s="67"/>
      <c r="CA14" s="125"/>
      <c r="CR14" s="320"/>
      <c r="CS14" s="57"/>
    </row>
    <row r="15" spans="1:113" x14ac:dyDescent="0.25">
      <c r="A15" s="27"/>
      <c r="B15" s="4"/>
      <c r="C15" s="4"/>
      <c r="D15" s="67"/>
      <c r="E15" s="72"/>
      <c r="F15" s="72"/>
      <c r="G15" s="67"/>
      <c r="H15" s="4"/>
      <c r="I15" s="150"/>
      <c r="J15" s="67"/>
      <c r="K15" s="67"/>
      <c r="L15" s="67"/>
      <c r="M15" s="67"/>
      <c r="N15" s="4"/>
      <c r="O15" s="4"/>
      <c r="P15" s="59"/>
      <c r="Q15" s="59"/>
      <c r="R15" s="59"/>
      <c r="S15" s="59"/>
      <c r="T15" s="4"/>
      <c r="U15" s="4"/>
      <c r="V15" s="4"/>
      <c r="W15" s="4"/>
      <c r="X15" s="4"/>
      <c r="Y15" s="67"/>
      <c r="Z15" s="4"/>
      <c r="AA15" s="4"/>
      <c r="AB15" s="4"/>
      <c r="AC15" s="4"/>
      <c r="AD15" s="4"/>
      <c r="AE15" s="4"/>
      <c r="AF15" s="4"/>
      <c r="AG15" s="4"/>
      <c r="AH15" s="64"/>
      <c r="AI15" s="4"/>
      <c r="AJ15" s="4"/>
      <c r="AK15" s="4"/>
      <c r="AL15" s="4"/>
      <c r="AM15" s="4"/>
      <c r="AN15" s="30"/>
      <c r="AO15" s="31"/>
      <c r="AP15" s="11"/>
      <c r="AQ15" s="11"/>
      <c r="AR15" s="6"/>
      <c r="AS15" s="6"/>
      <c r="AT15" s="6"/>
      <c r="AU15" s="34"/>
      <c r="AV15" s="10"/>
      <c r="BC15" s="91"/>
      <c r="CR15" s="259"/>
      <c r="CS15" s="67"/>
      <c r="CT15" s="114"/>
    </row>
    <row r="16" spans="1:113" x14ac:dyDescent="0.25">
      <c r="A16" s="27"/>
      <c r="B16" s="4"/>
      <c r="C16" s="4"/>
      <c r="D16" s="147"/>
      <c r="E16" s="8"/>
      <c r="F16" s="4"/>
      <c r="G16" s="147"/>
      <c r="H16" s="4"/>
      <c r="I16" s="4"/>
      <c r="J16" s="4"/>
      <c r="K16" s="4"/>
      <c r="L16" s="4"/>
      <c r="M16" s="4"/>
      <c r="N16" s="4"/>
      <c r="O16" s="4"/>
      <c r="P16" s="4"/>
      <c r="Q16" s="178"/>
      <c r="R16" s="178"/>
      <c r="S16" s="178"/>
      <c r="T16" s="4"/>
      <c r="U16" s="4"/>
      <c r="V16" s="4"/>
      <c r="W16" s="4"/>
      <c r="X16" s="4"/>
      <c r="Y16" s="147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0"/>
      <c r="AO16" s="31"/>
      <c r="AP16" s="11"/>
      <c r="AQ16" s="11"/>
      <c r="AR16" s="6"/>
      <c r="AS16" s="6"/>
      <c r="AT16" s="6"/>
      <c r="AU16" s="34"/>
      <c r="AV16" s="10"/>
      <c r="BC16" s="91"/>
      <c r="CR16" s="288"/>
      <c r="CS16" s="147"/>
      <c r="CT16" s="345"/>
    </row>
    <row r="17" spans="1:113" x14ac:dyDescent="0.25">
      <c r="A17" s="27"/>
      <c r="B17" s="4"/>
      <c r="C17" s="4"/>
      <c r="D17" s="59"/>
      <c r="E17" s="64"/>
      <c r="F17" s="64"/>
      <c r="G17" s="150"/>
      <c r="H17" s="4"/>
      <c r="I17" s="4"/>
      <c r="J17" s="59"/>
      <c r="K17" s="59"/>
      <c r="L17" s="60"/>
      <c r="M17" s="60"/>
      <c r="N17" s="4"/>
      <c r="O17" s="4"/>
      <c r="P17" s="4"/>
      <c r="Q17" s="67"/>
      <c r="R17" s="67"/>
      <c r="S17" s="67"/>
      <c r="T17" s="4"/>
      <c r="U17" s="59"/>
      <c r="V17" s="59"/>
      <c r="W17" s="59"/>
      <c r="X17" s="60"/>
      <c r="Y17" s="60"/>
      <c r="Z17" s="4"/>
      <c r="AA17" s="4"/>
      <c r="AB17" s="4"/>
      <c r="AC17" s="4"/>
      <c r="AD17" s="4"/>
      <c r="AE17" s="4"/>
      <c r="AF17" s="4"/>
      <c r="AG17" s="4"/>
      <c r="AH17" s="4"/>
      <c r="AI17" s="121"/>
      <c r="AJ17" s="4"/>
      <c r="AK17" s="4"/>
      <c r="AL17" s="4"/>
      <c r="AM17" s="4"/>
      <c r="AN17" s="30"/>
      <c r="AO17" s="31"/>
      <c r="AP17" s="11"/>
      <c r="AQ17" s="11"/>
      <c r="AR17" s="6"/>
      <c r="AS17" s="6"/>
      <c r="AT17" s="6"/>
      <c r="AU17" s="34"/>
      <c r="AV17" s="71"/>
      <c r="AW17" s="214"/>
      <c r="AX17" s="71"/>
      <c r="AY17" s="71"/>
      <c r="AZ17" s="71"/>
      <c r="BC17" s="91"/>
      <c r="BF17" s="62"/>
      <c r="BG17" s="74"/>
      <c r="BH17" s="73"/>
      <c r="BI17" s="62"/>
      <c r="BN17" s="62"/>
    </row>
    <row r="18" spans="1:113" x14ac:dyDescent="0.25">
      <c r="A18" s="27"/>
      <c r="B18" s="4"/>
      <c r="C18" s="4"/>
      <c r="D18" s="67"/>
      <c r="E18" s="64"/>
      <c r="F18" s="64"/>
      <c r="G18" s="147"/>
      <c r="H18" s="4"/>
      <c r="I18" s="59"/>
      <c r="J18" s="4"/>
      <c r="K18" s="59"/>
      <c r="L18" s="60"/>
      <c r="M18" s="60"/>
      <c r="N18" s="4"/>
      <c r="O18" s="149"/>
      <c r="P18" s="59"/>
      <c r="Q18" s="59"/>
      <c r="R18" s="60"/>
      <c r="S18" s="60"/>
      <c r="T18" s="4"/>
      <c r="U18" s="67"/>
      <c r="V18" s="59"/>
      <c r="W18" s="59"/>
      <c r="X18" s="60"/>
      <c r="Y18" s="67"/>
      <c r="Z18" s="147"/>
      <c r="AA18" s="4"/>
      <c r="AB18" s="4"/>
      <c r="AC18" s="4"/>
      <c r="AD18" s="4"/>
      <c r="AE18" s="4"/>
      <c r="AF18" s="4"/>
      <c r="AG18" s="4"/>
      <c r="AH18" s="67"/>
      <c r="AI18" s="154"/>
      <c r="AJ18" s="4"/>
      <c r="AK18" s="4"/>
      <c r="AL18" s="4"/>
      <c r="AM18" s="4"/>
      <c r="AN18" s="30"/>
      <c r="AO18" s="31"/>
      <c r="AP18" s="11"/>
      <c r="AQ18" s="11"/>
      <c r="AR18" s="6"/>
      <c r="AS18" s="6"/>
      <c r="AT18" s="6"/>
      <c r="AU18" s="34"/>
      <c r="AV18" s="10"/>
      <c r="BC18" s="91"/>
      <c r="BF18" s="62"/>
      <c r="BG18" s="74"/>
      <c r="BI18" s="62"/>
      <c r="BO18" s="62"/>
      <c r="BU18" s="62"/>
      <c r="CS18" s="313"/>
    </row>
    <row r="19" spans="1:113" x14ac:dyDescent="0.25">
      <c r="A19" s="27"/>
      <c r="B19" s="4"/>
      <c r="C19" s="4"/>
      <c r="D19" s="67"/>
      <c r="E19" s="67"/>
      <c r="F19" s="67"/>
      <c r="G19" s="67"/>
      <c r="H19" s="4"/>
      <c r="I19" s="4"/>
      <c r="J19" s="59"/>
      <c r="K19" s="59"/>
      <c r="L19" s="60"/>
      <c r="M19" s="60"/>
      <c r="N19" s="4"/>
      <c r="O19" s="4"/>
      <c r="P19" s="59"/>
      <c r="Q19" s="59"/>
      <c r="R19" s="60"/>
      <c r="S19" s="60"/>
      <c r="T19" s="4"/>
      <c r="U19" s="4"/>
      <c r="V19" s="4"/>
      <c r="W19" s="4"/>
      <c r="X19" s="4"/>
      <c r="Y19" s="67"/>
      <c r="Z19" s="67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0"/>
      <c r="AO19" s="31"/>
      <c r="AP19" s="11"/>
      <c r="AQ19" s="11"/>
      <c r="AR19" s="6"/>
      <c r="AS19" s="6"/>
      <c r="AT19" s="6"/>
      <c r="AU19" s="34"/>
      <c r="AV19" s="10"/>
      <c r="BC19" s="91"/>
      <c r="BF19" s="67"/>
      <c r="BG19" s="67"/>
      <c r="BH19" s="67"/>
      <c r="CA19" s="125"/>
      <c r="CR19" s="320"/>
      <c r="CS19" s="57"/>
    </row>
    <row r="20" spans="1:113" x14ac:dyDescent="0.25">
      <c r="A20" s="27"/>
      <c r="B20" s="4"/>
      <c r="C20" s="4"/>
      <c r="D20" s="147"/>
      <c r="E20" s="147"/>
      <c r="F20" s="147"/>
      <c r="G20" s="147"/>
      <c r="H20" s="4"/>
      <c r="I20" s="4"/>
      <c r="J20" s="4"/>
      <c r="K20" s="4"/>
      <c r="L20" s="4"/>
      <c r="M20" s="4"/>
      <c r="N20" s="4"/>
      <c r="O20" s="4"/>
      <c r="P20" s="4"/>
      <c r="Q20" s="178"/>
      <c r="R20" s="178"/>
      <c r="S20" s="178"/>
      <c r="T20" s="4"/>
      <c r="U20" s="147"/>
      <c r="V20" s="4"/>
      <c r="W20" s="4"/>
      <c r="X20" s="4"/>
      <c r="Y20" s="4"/>
      <c r="Z20" s="147"/>
      <c r="AA20" s="4"/>
      <c r="AB20" s="4"/>
      <c r="AC20" s="4"/>
      <c r="AD20" s="4"/>
      <c r="AE20" s="4"/>
      <c r="AF20" s="4"/>
      <c r="AG20" s="4"/>
      <c r="AH20" s="64"/>
      <c r="AI20" s="4"/>
      <c r="AJ20" s="4"/>
      <c r="AK20" s="4"/>
      <c r="AL20" s="4"/>
      <c r="AM20" s="4"/>
      <c r="AN20" s="30"/>
      <c r="AO20" s="31"/>
      <c r="AP20" s="11"/>
      <c r="AQ20" s="11"/>
      <c r="AR20" s="6"/>
      <c r="AS20" s="6"/>
      <c r="AT20" s="6"/>
      <c r="AU20" s="34"/>
      <c r="AV20" s="10"/>
      <c r="BC20" s="91"/>
      <c r="BF20" s="205"/>
      <c r="BG20" s="205"/>
      <c r="BH20" s="205"/>
      <c r="BI20" s="205"/>
      <c r="BN20" s="62"/>
      <c r="BO20" s="205"/>
      <c r="CA20" s="205"/>
      <c r="CB20" s="205"/>
    </row>
    <row r="21" spans="1:113" x14ac:dyDescent="0.25">
      <c r="A21" s="27"/>
      <c r="B21" s="4"/>
      <c r="C21" s="4"/>
      <c r="D21" s="147"/>
      <c r="E21" s="147"/>
      <c r="F21" s="147"/>
      <c r="G21" s="147"/>
      <c r="H21" s="4"/>
      <c r="I21" s="4"/>
      <c r="J21" s="4"/>
      <c r="K21" s="4"/>
      <c r="L21" s="4"/>
      <c r="M21" s="4"/>
      <c r="N21" s="4"/>
      <c r="O21" s="4"/>
      <c r="P21" s="4"/>
      <c r="Q21" s="178"/>
      <c r="R21" s="178"/>
      <c r="S21" s="178"/>
      <c r="T21" s="4"/>
      <c r="U21" s="4"/>
      <c r="V21" s="4"/>
      <c r="W21" s="4"/>
      <c r="X21" s="4"/>
      <c r="Y21" s="147"/>
      <c r="Z21" s="4"/>
      <c r="AA21" s="4"/>
      <c r="AB21" s="4"/>
      <c r="AC21" s="4"/>
      <c r="AD21" s="4"/>
      <c r="AE21" s="4"/>
      <c r="AF21" s="4"/>
      <c r="AG21" s="4"/>
      <c r="AH21" s="147"/>
      <c r="AI21" s="4"/>
      <c r="AJ21" s="4"/>
      <c r="AK21" s="4"/>
      <c r="AL21" s="4"/>
      <c r="AM21" s="4"/>
      <c r="AN21" s="30"/>
      <c r="AO21" s="31"/>
      <c r="AP21" s="11"/>
      <c r="AQ21" s="11"/>
      <c r="AR21" s="6"/>
      <c r="AS21" s="6"/>
      <c r="AT21" s="6"/>
      <c r="AU21" s="34"/>
      <c r="BC21" s="91"/>
      <c r="CR21" s="147"/>
      <c r="CS21" s="147"/>
      <c r="CT21" s="345"/>
    </row>
    <row r="22" spans="1:113" x14ac:dyDescent="0.25">
      <c r="A22" s="27"/>
      <c r="B22" s="4"/>
      <c r="C22" s="4"/>
      <c r="D22" s="67"/>
      <c r="E22" s="67"/>
      <c r="F22" s="67"/>
      <c r="G22" s="67"/>
      <c r="H22" s="4"/>
      <c r="I22" s="4"/>
      <c r="J22" s="59"/>
      <c r="K22" s="59"/>
      <c r="L22" s="60"/>
      <c r="M22" s="60"/>
      <c r="N22" s="4"/>
      <c r="O22" s="4"/>
      <c r="P22" s="59"/>
      <c r="Q22" s="59"/>
      <c r="R22" s="60"/>
      <c r="S22" s="60"/>
      <c r="T22" s="4"/>
      <c r="U22" s="4"/>
      <c r="V22" s="4"/>
      <c r="W22" s="4"/>
      <c r="X22" s="4"/>
      <c r="Y22" s="67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30"/>
      <c r="AO22" s="31"/>
      <c r="AP22" s="11"/>
      <c r="AQ22" s="11"/>
      <c r="AR22" s="6"/>
      <c r="AS22" s="6"/>
      <c r="AT22" s="6"/>
      <c r="AU22" s="34"/>
      <c r="BC22" s="91"/>
      <c r="CR22" s="67"/>
      <c r="CS22" s="67"/>
      <c r="CT22" s="114"/>
    </row>
    <row r="23" spans="1:113" x14ac:dyDescent="0.25">
      <c r="A23" s="27"/>
      <c r="B23" s="4"/>
      <c r="C23" s="4"/>
      <c r="D23" s="67"/>
      <c r="E23" s="67"/>
      <c r="F23" s="67"/>
      <c r="G23" s="67"/>
      <c r="H23" s="4"/>
      <c r="I23" s="4"/>
      <c r="J23" s="59"/>
      <c r="K23" s="59"/>
      <c r="L23" s="60"/>
      <c r="M23" s="60"/>
      <c r="N23" s="4"/>
      <c r="O23" s="4"/>
      <c r="P23" s="59"/>
      <c r="Q23" s="59"/>
      <c r="R23" s="60"/>
      <c r="S23" s="60"/>
      <c r="T23" s="4"/>
      <c r="U23" s="4"/>
      <c r="V23" s="4"/>
      <c r="W23" s="4"/>
      <c r="X23" s="4"/>
      <c r="Y23" s="67"/>
      <c r="Z23" s="67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30"/>
      <c r="AO23" s="31"/>
      <c r="AP23" s="11"/>
      <c r="AQ23" s="11"/>
      <c r="AR23" s="6"/>
      <c r="AS23" s="6"/>
      <c r="AT23" s="6"/>
      <c r="AU23" s="34"/>
      <c r="AV23" s="10"/>
      <c r="BC23" s="91"/>
      <c r="BF23" s="67"/>
      <c r="BG23" s="67"/>
      <c r="BH23" s="67"/>
      <c r="CA23" s="125"/>
      <c r="CR23" s="320"/>
      <c r="CS23" s="57"/>
    </row>
    <row r="24" spans="1:113" x14ac:dyDescent="0.25">
      <c r="A24" s="27"/>
      <c r="B24" s="4"/>
      <c r="C24" s="4"/>
      <c r="D24" s="147"/>
      <c r="E24" s="147"/>
      <c r="F24" s="147"/>
      <c r="G24" s="147"/>
      <c r="H24" s="4"/>
      <c r="I24" s="4"/>
      <c r="J24" s="4"/>
      <c r="K24" s="4"/>
      <c r="L24" s="4"/>
      <c r="M24" s="4"/>
      <c r="N24" s="4"/>
      <c r="O24" s="4"/>
      <c r="P24" s="4"/>
      <c r="Q24" s="178"/>
      <c r="R24" s="178"/>
      <c r="S24" s="178"/>
      <c r="T24" s="4"/>
      <c r="U24" s="4"/>
      <c r="V24" s="4"/>
      <c r="W24" s="4"/>
      <c r="X24" s="4"/>
      <c r="Y24" s="4"/>
      <c r="Z24" s="147"/>
      <c r="AA24" s="4"/>
      <c r="AB24" s="4"/>
      <c r="AC24" s="4"/>
      <c r="AD24" s="4"/>
      <c r="AE24" s="4"/>
      <c r="AF24" s="4"/>
      <c r="AG24" s="4"/>
      <c r="AH24" s="169"/>
      <c r="AI24" s="4"/>
      <c r="AJ24" s="4"/>
      <c r="AK24" s="4"/>
      <c r="AL24" s="4"/>
      <c r="AM24" s="4"/>
      <c r="AN24" s="30"/>
      <c r="AO24" s="31"/>
      <c r="AP24" s="11"/>
      <c r="AQ24" s="11"/>
      <c r="AR24" s="6"/>
      <c r="AS24" s="6"/>
      <c r="AT24" s="6"/>
      <c r="AU24" s="34"/>
      <c r="AV24" s="10"/>
      <c r="BC24" s="91"/>
      <c r="BF24" s="205"/>
      <c r="BG24" s="205"/>
      <c r="BH24" s="205"/>
      <c r="BI24" s="205"/>
      <c r="BX24" s="4"/>
      <c r="BY24" s="4"/>
      <c r="BZ24" s="4"/>
      <c r="CA24" s="4"/>
      <c r="CB24" s="205"/>
    </row>
    <row r="25" spans="1:113" s="365" customFormat="1" x14ac:dyDescent="0.25">
      <c r="A25" s="27"/>
      <c r="B25" s="206"/>
      <c r="C25" s="206"/>
      <c r="D25" s="352"/>
      <c r="E25" s="352"/>
      <c r="F25" s="352"/>
      <c r="G25" s="352"/>
      <c r="H25" s="206"/>
      <c r="I25" s="206"/>
      <c r="J25" s="195"/>
      <c r="K25" s="195"/>
      <c r="L25" s="353"/>
      <c r="M25" s="353"/>
      <c r="N25" s="206"/>
      <c r="O25" s="206"/>
      <c r="P25" s="195"/>
      <c r="Q25" s="195"/>
      <c r="R25" s="353"/>
      <c r="S25" s="353"/>
      <c r="T25" s="206"/>
      <c r="U25" s="206"/>
      <c r="V25" s="206"/>
      <c r="W25" s="206"/>
      <c r="X25" s="206"/>
      <c r="Y25" s="352"/>
      <c r="Z25" s="352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354"/>
      <c r="AO25" s="355"/>
      <c r="AP25" s="356"/>
      <c r="AQ25" s="356"/>
      <c r="AR25" s="206"/>
      <c r="AS25" s="206"/>
      <c r="AT25" s="206"/>
      <c r="AU25" s="357"/>
      <c r="AV25" s="206"/>
      <c r="AW25" s="356"/>
      <c r="AX25" s="356"/>
      <c r="AY25" s="206"/>
      <c r="AZ25" s="206"/>
      <c r="BA25" s="206"/>
      <c r="BB25" s="357"/>
      <c r="BC25" s="91"/>
      <c r="BD25" s="206"/>
      <c r="BE25" s="206"/>
      <c r="BF25" s="352"/>
      <c r="BG25" s="352"/>
      <c r="BH25" s="352"/>
      <c r="BI25" s="206"/>
      <c r="BJ25" s="206"/>
      <c r="BK25" s="206"/>
      <c r="BL25" s="206"/>
      <c r="BM25" s="206"/>
      <c r="BN25" s="206"/>
      <c r="BO25" s="206"/>
      <c r="BP25" s="206"/>
      <c r="BQ25" s="206"/>
      <c r="BR25" s="206"/>
      <c r="BS25" s="206"/>
      <c r="BT25" s="206"/>
      <c r="BU25" s="206"/>
      <c r="BV25" s="206"/>
      <c r="BW25" s="206"/>
      <c r="BX25" s="206"/>
      <c r="BY25" s="206"/>
      <c r="BZ25" s="206"/>
      <c r="CA25" s="359"/>
      <c r="CB25" s="206"/>
      <c r="CC25" s="206"/>
      <c r="CD25" s="206"/>
      <c r="CE25" s="206"/>
      <c r="CF25" s="206"/>
      <c r="CG25" s="206"/>
      <c r="CH25" s="206"/>
      <c r="CI25" s="206"/>
      <c r="CJ25" s="206"/>
      <c r="CK25" s="206"/>
      <c r="CL25" s="206"/>
      <c r="CM25" s="206"/>
      <c r="CN25" s="206"/>
      <c r="CO25" s="206"/>
      <c r="CP25" s="206"/>
      <c r="CQ25" s="360"/>
      <c r="CR25" s="361"/>
      <c r="CS25" s="362"/>
      <c r="CT25" s="357"/>
      <c r="CU25" s="358"/>
      <c r="CV25" s="363"/>
      <c r="CW25" s="355"/>
      <c r="CX25" s="356"/>
      <c r="CY25" s="356"/>
      <c r="CZ25" s="357"/>
      <c r="DA25" s="358"/>
      <c r="DB25" s="206"/>
      <c r="DC25" s="364"/>
      <c r="DD25" s="206"/>
      <c r="DE25" s="206"/>
      <c r="DF25" s="354"/>
      <c r="DG25" s="355"/>
      <c r="DH25" s="206"/>
      <c r="DI25" s="357"/>
    </row>
    <row r="26" spans="1:113" s="365" customFormat="1" x14ac:dyDescent="0.25">
      <c r="A26" s="27"/>
      <c r="B26" s="206"/>
      <c r="C26" s="206"/>
      <c r="D26" s="352"/>
      <c r="E26" s="352"/>
      <c r="F26" s="352"/>
      <c r="G26" s="352"/>
      <c r="H26" s="206"/>
      <c r="I26" s="206"/>
      <c r="J26" s="206"/>
      <c r="K26" s="206"/>
      <c r="L26" s="206"/>
      <c r="M26" s="206"/>
      <c r="N26" s="206"/>
      <c r="O26" s="206"/>
      <c r="P26" s="206"/>
      <c r="Q26" s="352"/>
      <c r="R26" s="352"/>
      <c r="S26" s="352"/>
      <c r="T26" s="206"/>
      <c r="U26" s="352"/>
      <c r="V26" s="206"/>
      <c r="W26" s="206"/>
      <c r="X26" s="206"/>
      <c r="Y26" s="352"/>
      <c r="Z26" s="352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354"/>
      <c r="AO26" s="355"/>
      <c r="AP26" s="356"/>
      <c r="AQ26" s="356"/>
      <c r="AR26" s="206"/>
      <c r="AS26" s="206"/>
      <c r="AT26" s="206"/>
      <c r="AU26" s="357"/>
      <c r="AV26" s="206"/>
      <c r="AW26" s="356"/>
      <c r="AX26" s="356"/>
      <c r="AY26" s="206"/>
      <c r="AZ26" s="206"/>
      <c r="BA26" s="206"/>
      <c r="BB26" s="357"/>
      <c r="BC26" s="91"/>
      <c r="BD26" s="206"/>
      <c r="BE26" s="206"/>
      <c r="BF26" s="352"/>
      <c r="BG26" s="352"/>
      <c r="BH26" s="352"/>
      <c r="BI26" s="352"/>
      <c r="BJ26" s="206"/>
      <c r="BK26" s="206"/>
      <c r="BL26" s="206"/>
      <c r="BM26" s="206"/>
      <c r="BN26" s="206"/>
      <c r="BO26" s="195"/>
      <c r="BP26" s="206"/>
      <c r="BQ26" s="206"/>
      <c r="BR26" s="206"/>
      <c r="BS26" s="206"/>
      <c r="BT26" s="206"/>
      <c r="BU26" s="195"/>
      <c r="BV26" s="206"/>
      <c r="BW26" s="206"/>
      <c r="BX26" s="206"/>
      <c r="BY26" s="206"/>
      <c r="BZ26" s="206"/>
      <c r="CA26" s="206"/>
      <c r="CB26" s="352"/>
      <c r="CC26" s="206"/>
      <c r="CD26" s="206"/>
      <c r="CE26" s="206"/>
      <c r="CF26" s="206"/>
      <c r="CG26" s="206"/>
      <c r="CH26" s="206"/>
      <c r="CI26" s="206"/>
      <c r="CJ26" s="206"/>
      <c r="CK26" s="206"/>
      <c r="CL26" s="206"/>
      <c r="CM26" s="206"/>
      <c r="CN26" s="206"/>
      <c r="CO26" s="206"/>
      <c r="CP26" s="206"/>
      <c r="CQ26" s="360"/>
      <c r="CR26" s="366"/>
      <c r="CS26" s="362"/>
      <c r="CT26" s="357"/>
      <c r="CU26" s="358"/>
      <c r="CV26" s="363"/>
      <c r="CW26" s="355"/>
      <c r="CX26" s="356"/>
      <c r="CY26" s="356"/>
      <c r="CZ26" s="357"/>
      <c r="DA26" s="358"/>
      <c r="DB26" s="206"/>
      <c r="DC26" s="364"/>
      <c r="DD26" s="206"/>
      <c r="DE26" s="206"/>
      <c r="DF26" s="354"/>
      <c r="DG26" s="355"/>
      <c r="DH26" s="206"/>
      <c r="DI26" s="357"/>
    </row>
    <row r="27" spans="1:113" x14ac:dyDescent="0.25">
      <c r="A27" s="27"/>
      <c r="B27" s="4"/>
      <c r="C27" s="4"/>
      <c r="D27" s="59"/>
      <c r="E27" s="59"/>
      <c r="F27" s="59"/>
      <c r="G27" s="59"/>
      <c r="H27" s="4"/>
      <c r="I27" s="233"/>
      <c r="J27" s="59"/>
      <c r="K27" s="59"/>
      <c r="L27" s="60"/>
      <c r="M27" s="67"/>
      <c r="N27" s="4"/>
      <c r="O27" s="4"/>
      <c r="P27" s="59"/>
      <c r="Q27" s="59"/>
      <c r="R27" s="60"/>
      <c r="S27" s="67"/>
      <c r="T27" s="4"/>
      <c r="U27" s="150"/>
      <c r="V27" s="4"/>
      <c r="W27" s="4"/>
      <c r="X27" s="4"/>
      <c r="Y27" s="59"/>
      <c r="Z27" s="4"/>
      <c r="AA27" s="4"/>
      <c r="AB27" s="4"/>
      <c r="AC27" s="4"/>
      <c r="AD27" s="4"/>
      <c r="AE27" s="4"/>
      <c r="AF27" s="4"/>
      <c r="AG27" s="4"/>
      <c r="AH27" s="7"/>
      <c r="AI27" s="4"/>
      <c r="AK27" s="4"/>
      <c r="AL27" s="4"/>
      <c r="AM27" s="4"/>
      <c r="AN27" s="30"/>
      <c r="AO27" s="31"/>
      <c r="AP27" s="11"/>
      <c r="AQ27" s="11"/>
      <c r="AR27" s="6"/>
      <c r="AS27" s="6"/>
      <c r="AT27" s="6"/>
      <c r="AU27" s="34"/>
      <c r="BC27" s="91"/>
      <c r="BF27" s="62"/>
      <c r="BG27" s="74"/>
      <c r="BH27" s="73"/>
      <c r="BI27" s="62"/>
      <c r="BN27" s="62"/>
      <c r="CR27" s="115"/>
      <c r="CS27" s="59"/>
      <c r="CT27" s="211"/>
    </row>
    <row r="28" spans="1:113" x14ac:dyDescent="0.25">
      <c r="A28" s="27"/>
      <c r="B28" s="4"/>
      <c r="C28" s="4"/>
      <c r="D28" s="57"/>
      <c r="E28" s="57"/>
      <c r="F28" s="57"/>
      <c r="G28" s="57"/>
      <c r="H28" s="79"/>
      <c r="I28" s="80"/>
      <c r="J28" s="56"/>
      <c r="K28" s="56"/>
      <c r="L28" s="81"/>
      <c r="M28" s="81"/>
      <c r="N28" s="79"/>
      <c r="O28" s="79"/>
      <c r="P28" s="56"/>
      <c r="Q28" s="56"/>
      <c r="R28" s="81"/>
      <c r="S28" s="81"/>
      <c r="T28" s="79"/>
      <c r="U28" s="79"/>
      <c r="V28" s="79"/>
      <c r="W28" s="79"/>
      <c r="X28" s="79"/>
      <c r="Y28" s="57"/>
      <c r="Z28" s="57"/>
      <c r="AA28" s="79"/>
      <c r="AB28" s="79"/>
      <c r="AC28" s="79"/>
      <c r="AD28" s="79"/>
      <c r="AE28" s="79"/>
      <c r="AF28" s="79"/>
      <c r="AG28" s="79"/>
      <c r="AH28" s="79"/>
      <c r="AI28" s="79"/>
      <c r="AJ28" s="80"/>
      <c r="AK28" s="79"/>
      <c r="AL28" s="79"/>
      <c r="AM28" s="79"/>
      <c r="AN28" s="82"/>
      <c r="AO28" s="83"/>
      <c r="AP28" s="84"/>
      <c r="AQ28" s="84"/>
      <c r="AR28" s="85"/>
      <c r="AS28" s="85"/>
      <c r="AT28" s="85"/>
      <c r="AU28" s="86"/>
      <c r="AV28" s="89"/>
      <c r="AW28" s="88"/>
      <c r="AX28" s="88"/>
      <c r="AY28" s="89"/>
      <c r="AZ28" s="89"/>
      <c r="BA28" s="89"/>
      <c r="BB28" s="90"/>
      <c r="BC28" s="91"/>
      <c r="BD28" s="92"/>
      <c r="BE28" s="92"/>
      <c r="BF28" s="57"/>
      <c r="BG28" s="57"/>
      <c r="BH28" s="57"/>
      <c r="BI28" s="57"/>
      <c r="BJ28" s="92"/>
      <c r="BK28" s="92"/>
      <c r="BL28" s="92"/>
      <c r="BM28" s="92"/>
      <c r="BN28" s="92"/>
      <c r="BO28" s="57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57"/>
      <c r="CB28" s="57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4"/>
      <c r="CR28" s="327"/>
      <c r="CS28" s="129"/>
      <c r="CT28" s="117"/>
    </row>
    <row r="29" spans="1:113" s="80" customFormat="1" x14ac:dyDescent="0.25">
      <c r="A29" s="27"/>
      <c r="B29" s="79"/>
      <c r="C29" s="79"/>
      <c r="D29" s="147"/>
      <c r="E29" s="147"/>
      <c r="F29" s="147"/>
      <c r="G29" s="147"/>
      <c r="H29" s="4"/>
      <c r="I29" s="1"/>
      <c r="J29" s="4"/>
      <c r="K29" s="4"/>
      <c r="L29" s="4"/>
      <c r="M29" s="4"/>
      <c r="N29" s="4"/>
      <c r="O29" s="4"/>
      <c r="P29" s="4"/>
      <c r="Q29" s="178"/>
      <c r="R29" s="178"/>
      <c r="S29" s="178"/>
      <c r="T29" s="4"/>
      <c r="U29" s="233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64"/>
      <c r="AI29" s="70"/>
      <c r="AJ29" s="1"/>
      <c r="AK29" s="4"/>
      <c r="AL29" s="4"/>
      <c r="AM29" s="4"/>
      <c r="AN29" s="30"/>
      <c r="AO29" s="31"/>
      <c r="AP29" s="11"/>
      <c r="AQ29" s="11"/>
      <c r="AR29" s="6"/>
      <c r="AS29" s="6"/>
      <c r="AT29" s="6"/>
      <c r="AU29" s="34"/>
      <c r="AV29" s="198"/>
      <c r="AW29" s="199"/>
      <c r="AX29" s="199"/>
      <c r="AY29" s="200"/>
      <c r="AZ29" s="200"/>
      <c r="BA29" s="10"/>
      <c r="BB29" s="38"/>
      <c r="BC29" s="91"/>
      <c r="BD29" s="14"/>
      <c r="BE29" s="14"/>
      <c r="BF29" s="14"/>
      <c r="BG29" s="15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40"/>
      <c r="CR29" s="63"/>
      <c r="CS29" s="16"/>
      <c r="CT29" s="43"/>
      <c r="CU29" s="96"/>
      <c r="CV29" s="97"/>
      <c r="CW29" s="98"/>
      <c r="CX29" s="99"/>
      <c r="CY29" s="99"/>
      <c r="CZ29" s="100"/>
      <c r="DA29" s="101"/>
      <c r="DB29" s="102"/>
      <c r="DC29" s="103"/>
      <c r="DD29" s="102"/>
      <c r="DE29" s="102"/>
      <c r="DF29" s="104"/>
      <c r="DG29" s="105"/>
      <c r="DH29" s="106"/>
      <c r="DI29" s="107"/>
    </row>
    <row r="30" spans="1:113" s="80" customFormat="1" x14ac:dyDescent="0.25">
      <c r="A30" s="27"/>
      <c r="B30" s="79"/>
      <c r="C30" s="79"/>
      <c r="D30" s="67"/>
      <c r="E30" s="67"/>
      <c r="F30" s="67"/>
      <c r="G30" s="67"/>
      <c r="H30" s="4"/>
      <c r="I30" s="223"/>
      <c r="J30" s="4"/>
      <c r="K30" s="4"/>
      <c r="L30" s="4"/>
      <c r="M30" s="4"/>
      <c r="N30" s="4"/>
      <c r="O30" s="4"/>
      <c r="P30" s="4"/>
      <c r="Q30" s="67"/>
      <c r="R30" s="67"/>
      <c r="S30" s="67"/>
      <c r="T30" s="4"/>
      <c r="U30" s="67"/>
      <c r="V30" s="4"/>
      <c r="W30" s="4"/>
      <c r="X30" s="4"/>
      <c r="Y30" s="67"/>
      <c r="Z30" s="67"/>
      <c r="AA30" s="4"/>
      <c r="AB30" s="4"/>
      <c r="AC30" s="4"/>
      <c r="AD30" s="4"/>
      <c r="AE30" s="4"/>
      <c r="AF30" s="4"/>
      <c r="AG30" s="4"/>
      <c r="AH30" s="64"/>
      <c r="AI30" s="4"/>
      <c r="AJ30" s="1"/>
      <c r="AK30" s="4"/>
      <c r="AL30" s="4"/>
      <c r="AM30" s="4"/>
      <c r="AN30" s="30"/>
      <c r="AO30" s="31"/>
      <c r="AP30" s="11"/>
      <c r="AQ30" s="11"/>
      <c r="AR30" s="6"/>
      <c r="AS30" s="6"/>
      <c r="AT30" s="6"/>
      <c r="AU30" s="34"/>
      <c r="AV30" s="33"/>
      <c r="AW30" s="13"/>
      <c r="AX30" s="13"/>
      <c r="AY30" s="10"/>
      <c r="AZ30" s="10"/>
      <c r="BA30" s="10"/>
      <c r="BB30" s="38"/>
      <c r="BC30" s="91"/>
      <c r="BD30" s="14"/>
      <c r="BE30" s="14"/>
      <c r="BF30" s="78"/>
      <c r="BG30" s="78"/>
      <c r="BH30" s="78"/>
      <c r="BI30" s="78"/>
      <c r="BJ30" s="74"/>
      <c r="BK30" s="74"/>
      <c r="BL30" s="73"/>
      <c r="BM30" s="62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78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40"/>
      <c r="CR30" s="63"/>
      <c r="CS30" s="212"/>
      <c r="CT30" s="43"/>
      <c r="CU30" s="96"/>
      <c r="CV30" s="97"/>
      <c r="CW30" s="98"/>
      <c r="CX30" s="99"/>
      <c r="CY30" s="99"/>
      <c r="CZ30" s="100"/>
      <c r="DA30" s="101"/>
      <c r="DB30" s="102"/>
      <c r="DC30" s="103"/>
      <c r="DD30" s="102"/>
      <c r="DE30" s="102"/>
      <c r="DF30" s="104"/>
      <c r="DG30" s="105"/>
      <c r="DH30" s="106"/>
      <c r="DI30" s="107"/>
    </row>
    <row r="31" spans="1:113" x14ac:dyDescent="0.25">
      <c r="A31" s="27"/>
      <c r="B31" s="4"/>
      <c r="C31" s="4"/>
      <c r="D31" s="147"/>
      <c r="E31" s="147"/>
      <c r="F31" s="147"/>
      <c r="G31" s="147"/>
      <c r="H31" s="4"/>
      <c r="J31" s="4"/>
      <c r="K31" s="4"/>
      <c r="L31" s="4"/>
      <c r="M31" s="4"/>
      <c r="N31" s="4"/>
      <c r="O31" s="4"/>
      <c r="P31" s="4"/>
      <c r="Q31" s="178"/>
      <c r="R31" s="178"/>
      <c r="S31" s="178"/>
      <c r="T31" s="4"/>
      <c r="U31" s="4"/>
      <c r="V31" s="4"/>
      <c r="W31" s="4"/>
      <c r="X31" s="4"/>
      <c r="Y31" s="4"/>
      <c r="Z31" s="147"/>
      <c r="AA31" s="4"/>
      <c r="AB31" s="4"/>
      <c r="AC31" s="4"/>
      <c r="AD31" s="4"/>
      <c r="AE31" s="4"/>
      <c r="AF31" s="4"/>
      <c r="AG31" s="4"/>
      <c r="AH31" s="169"/>
      <c r="AI31" s="4"/>
      <c r="AK31" s="4"/>
      <c r="AL31" s="4"/>
      <c r="AM31" s="4"/>
      <c r="AN31" s="30"/>
      <c r="AO31" s="31"/>
      <c r="AP31" s="11"/>
      <c r="AQ31" s="11"/>
      <c r="AR31" s="6"/>
      <c r="AS31" s="6"/>
      <c r="AT31" s="6"/>
      <c r="AU31" s="34"/>
      <c r="BC31" s="91"/>
      <c r="BF31" s="205"/>
      <c r="BG31" s="205"/>
      <c r="BH31" s="205"/>
      <c r="BI31" s="205"/>
      <c r="BX31" s="4"/>
      <c r="BY31" s="4"/>
      <c r="BZ31" s="4"/>
      <c r="CA31" s="4"/>
      <c r="CB31" s="205"/>
      <c r="CR31" s="63"/>
    </row>
    <row r="32" spans="1:113" x14ac:dyDescent="0.25">
      <c r="A32" s="27"/>
      <c r="B32" s="4"/>
      <c r="C32" s="4"/>
      <c r="D32" s="57"/>
      <c r="E32" s="57"/>
      <c r="F32" s="57"/>
      <c r="G32" s="57"/>
      <c r="H32" s="79"/>
      <c r="I32" s="80"/>
      <c r="J32" s="56"/>
      <c r="K32" s="56"/>
      <c r="L32" s="81"/>
      <c r="M32" s="81"/>
      <c r="N32" s="79"/>
      <c r="O32" s="79"/>
      <c r="P32" s="56"/>
      <c r="Q32" s="56"/>
      <c r="R32" s="81"/>
      <c r="S32" s="81"/>
      <c r="T32" s="79"/>
      <c r="U32" s="79"/>
      <c r="V32" s="79"/>
      <c r="W32" s="79"/>
      <c r="X32" s="79"/>
      <c r="Y32" s="57"/>
      <c r="Z32" s="57"/>
      <c r="AA32" s="79"/>
      <c r="AB32" s="79"/>
      <c r="AC32" s="79"/>
      <c r="AD32" s="79"/>
      <c r="AE32" s="79"/>
      <c r="AF32" s="79"/>
      <c r="AG32" s="79"/>
      <c r="AH32" s="79"/>
      <c r="AI32" s="79"/>
      <c r="AJ32" s="80"/>
      <c r="AK32" s="79"/>
      <c r="AL32" s="79"/>
      <c r="AM32" s="79"/>
      <c r="AN32" s="82"/>
      <c r="AO32" s="83"/>
      <c r="AP32" s="84"/>
      <c r="AQ32" s="84"/>
      <c r="AR32" s="85"/>
      <c r="AS32" s="85"/>
      <c r="AT32" s="85"/>
      <c r="AU32" s="86"/>
      <c r="AV32" s="87"/>
      <c r="AW32" s="88"/>
      <c r="AX32" s="88"/>
      <c r="AY32" s="89"/>
      <c r="AZ32" s="89"/>
      <c r="BA32" s="89"/>
      <c r="BB32" s="90"/>
      <c r="BC32" s="91"/>
      <c r="BD32" s="92"/>
      <c r="BE32" s="92"/>
      <c r="BF32" s="57"/>
      <c r="BG32" s="57"/>
      <c r="BH32" s="57"/>
      <c r="BI32" s="57"/>
      <c r="BJ32" s="92"/>
      <c r="BK32" s="92"/>
      <c r="BL32" s="92"/>
      <c r="BM32" s="92"/>
      <c r="BN32" s="92"/>
      <c r="BO32" s="57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128"/>
      <c r="CB32" s="57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4"/>
      <c r="CR32" s="330"/>
      <c r="CS32" s="129"/>
      <c r="CT32" s="117"/>
    </row>
    <row r="33" spans="1:98" x14ac:dyDescent="0.25">
      <c r="A33" s="27"/>
      <c r="B33" s="4"/>
      <c r="C33" s="4"/>
      <c r="D33" s="57"/>
      <c r="E33" s="148"/>
      <c r="F33" s="148"/>
      <c r="G33" s="57"/>
      <c r="H33" s="4"/>
      <c r="I33" s="234"/>
      <c r="J33" s="56"/>
      <c r="K33" s="56"/>
      <c r="L33" s="81"/>
      <c r="M33" s="81"/>
      <c r="N33" s="4"/>
      <c r="O33" s="149"/>
      <c r="P33" s="59"/>
      <c r="Q33" s="59"/>
      <c r="R33" s="60"/>
      <c r="S33" s="60"/>
      <c r="T33" s="4"/>
      <c r="U33" s="57"/>
      <c r="V33" s="79"/>
      <c r="W33" s="79"/>
      <c r="X33" s="79"/>
      <c r="Y33" s="153"/>
      <c r="Z33" s="57"/>
      <c r="AA33" s="4"/>
      <c r="AB33" s="4"/>
      <c r="AC33" s="4"/>
      <c r="AD33" s="4"/>
      <c r="AE33" s="4"/>
      <c r="AF33" s="4"/>
      <c r="AG33" s="4"/>
      <c r="AH33" s="57"/>
      <c r="AI33" s="155"/>
      <c r="AK33" s="4"/>
      <c r="AL33" s="4"/>
      <c r="AM33" s="4"/>
      <c r="AN33" s="30"/>
      <c r="AO33" s="31"/>
      <c r="AP33" s="11"/>
      <c r="AQ33" s="11"/>
      <c r="AR33" s="6"/>
      <c r="AS33" s="6"/>
      <c r="AT33" s="6"/>
      <c r="AU33" s="34"/>
      <c r="AV33" s="10"/>
      <c r="BC33" s="91"/>
      <c r="BD33" s="92"/>
      <c r="BE33" s="92"/>
      <c r="BG33" s="14"/>
      <c r="CR33" s="63"/>
      <c r="CS33" s="313"/>
    </row>
    <row r="34" spans="1:98" x14ac:dyDescent="0.25">
      <c r="A34" s="27"/>
      <c r="B34" s="4"/>
      <c r="C34" s="4"/>
      <c r="D34" s="59"/>
      <c r="E34" s="59"/>
      <c r="F34" s="59"/>
      <c r="G34" s="67"/>
      <c r="H34" s="4"/>
      <c r="I34" s="233"/>
      <c r="J34" s="4"/>
      <c r="K34" s="4"/>
      <c r="L34" s="4"/>
      <c r="M34" s="67"/>
      <c r="N34" s="4"/>
      <c r="O34" s="59"/>
      <c r="P34" s="4"/>
      <c r="Q34" s="4"/>
      <c r="R34" s="4"/>
      <c r="S34" s="4"/>
      <c r="T34" s="4"/>
      <c r="U34" s="59"/>
      <c r="V34" s="4"/>
      <c r="W34" s="4"/>
      <c r="X34" s="4"/>
      <c r="Y34" s="4"/>
      <c r="Z34" s="108"/>
      <c r="AA34" s="4"/>
      <c r="AB34" s="4"/>
      <c r="AC34" s="4"/>
      <c r="AD34" s="4"/>
      <c r="AE34" s="4"/>
      <c r="AF34" s="4"/>
      <c r="AG34" s="4"/>
      <c r="AH34" s="4"/>
      <c r="AI34" s="110"/>
      <c r="AJ34" s="233"/>
      <c r="AK34" s="4"/>
      <c r="AL34" s="4"/>
      <c r="AM34" s="4"/>
      <c r="AN34" s="30"/>
      <c r="AO34" s="31"/>
      <c r="AP34" s="11"/>
      <c r="AQ34" s="11"/>
      <c r="AR34" s="6"/>
      <c r="AS34" s="6"/>
      <c r="AT34" s="6"/>
      <c r="AU34" s="34"/>
      <c r="AV34" s="115"/>
      <c r="AW34" s="59"/>
      <c r="AX34" s="59"/>
      <c r="AY34" s="59"/>
      <c r="AZ34" s="59"/>
      <c r="BC34" s="91"/>
      <c r="CR34" s="313"/>
      <c r="CT34" s="313"/>
    </row>
    <row r="35" spans="1:98" x14ac:dyDescent="0.25">
      <c r="A35" s="27"/>
      <c r="B35" s="4"/>
      <c r="C35" s="4"/>
      <c r="D35" s="67"/>
      <c r="E35" s="67"/>
      <c r="F35" s="67"/>
      <c r="G35" s="67"/>
      <c r="H35" s="4"/>
      <c r="I35" s="223"/>
      <c r="J35" s="4"/>
      <c r="K35" s="4"/>
      <c r="L35" s="4"/>
      <c r="M35" s="4"/>
      <c r="N35" s="4"/>
      <c r="O35" s="4"/>
      <c r="P35" s="4"/>
      <c r="Q35" s="67"/>
      <c r="R35" s="67"/>
      <c r="S35" s="67"/>
      <c r="T35" s="4"/>
      <c r="U35" s="67"/>
      <c r="V35" s="4"/>
      <c r="W35" s="4"/>
      <c r="X35" s="4"/>
      <c r="Y35" s="67"/>
      <c r="Z35" s="67"/>
      <c r="AA35" s="4"/>
      <c r="AB35" s="4"/>
      <c r="AC35" s="4"/>
      <c r="AD35" s="4"/>
      <c r="AE35" s="4"/>
      <c r="AF35" s="4"/>
      <c r="AG35" s="4"/>
      <c r="AH35" s="4"/>
      <c r="AI35" s="4"/>
      <c r="AK35" s="4"/>
      <c r="AL35" s="4"/>
      <c r="AM35" s="4"/>
      <c r="AN35" s="30"/>
      <c r="AO35" s="31"/>
      <c r="AP35" s="11"/>
      <c r="AQ35" s="11"/>
      <c r="AR35" s="6"/>
      <c r="AS35" s="6"/>
      <c r="AT35" s="6"/>
      <c r="AU35" s="34"/>
      <c r="BC35" s="91"/>
      <c r="BF35" s="78"/>
      <c r="BG35" s="78"/>
      <c r="BH35" s="78"/>
      <c r="BI35" s="78"/>
      <c r="BN35" s="62"/>
      <c r="BO35" s="62"/>
      <c r="BU35" s="62"/>
      <c r="CB35" s="78"/>
      <c r="CR35" s="326"/>
      <c r="CS35" s="95"/>
      <c r="CT35" s="313"/>
    </row>
    <row r="36" spans="1:98" x14ac:dyDescent="0.25">
      <c r="A36" s="27"/>
      <c r="B36" s="4"/>
      <c r="C36" s="4"/>
      <c r="D36" s="67"/>
      <c r="E36" s="67"/>
      <c r="F36" s="67"/>
      <c r="G36" s="67"/>
      <c r="H36" s="4"/>
      <c r="I36" s="223"/>
      <c r="J36" s="4"/>
      <c r="K36" s="4"/>
      <c r="L36" s="4"/>
      <c r="M36" s="4"/>
      <c r="N36" s="4"/>
      <c r="O36" s="4"/>
      <c r="P36" s="4"/>
      <c r="Q36" s="67"/>
      <c r="R36" s="67"/>
      <c r="S36" s="67"/>
      <c r="T36" s="4"/>
      <c r="U36" s="67"/>
      <c r="V36" s="4"/>
      <c r="W36" s="4"/>
      <c r="X36" s="4"/>
      <c r="Y36" s="67"/>
      <c r="Z36" s="67"/>
      <c r="AA36" s="4"/>
      <c r="AB36" s="4"/>
      <c r="AC36" s="4"/>
      <c r="AD36" s="4"/>
      <c r="AE36" s="4"/>
      <c r="AF36" s="4"/>
      <c r="AG36" s="4"/>
      <c r="AH36" s="64"/>
      <c r="AI36" s="4"/>
      <c r="AK36" s="4"/>
      <c r="AL36" s="4"/>
      <c r="AM36" s="4"/>
      <c r="AN36" s="30"/>
      <c r="AO36" s="31"/>
      <c r="AP36" s="11"/>
      <c r="AQ36" s="11"/>
      <c r="AR36" s="6"/>
      <c r="AS36" s="6"/>
      <c r="AT36" s="6"/>
      <c r="AU36" s="34"/>
      <c r="BC36" s="91"/>
      <c r="BF36" s="78"/>
      <c r="BG36" s="78"/>
      <c r="BH36" s="78"/>
      <c r="BI36" s="78"/>
      <c r="CB36" s="78"/>
      <c r="CR36" s="313"/>
      <c r="CS36" s="212"/>
      <c r="CT36" s="313"/>
    </row>
    <row r="37" spans="1:98" x14ac:dyDescent="0.25">
      <c r="A37" s="27"/>
      <c r="B37" s="4"/>
      <c r="C37" s="4"/>
      <c r="D37" s="67"/>
      <c r="E37" s="67"/>
      <c r="F37" s="67"/>
      <c r="G37" s="67"/>
      <c r="H37" s="4"/>
      <c r="I37" s="222"/>
      <c r="J37" s="67"/>
      <c r="K37" s="67"/>
      <c r="L37" s="67"/>
      <c r="M37" s="67"/>
      <c r="N37" s="4"/>
      <c r="O37" s="4"/>
      <c r="P37" s="59"/>
      <c r="Q37" s="59"/>
      <c r="R37" s="59"/>
      <c r="S37" s="59"/>
      <c r="T37" s="4"/>
      <c r="U37" s="222"/>
      <c r="V37" s="67"/>
      <c r="W37" s="67"/>
      <c r="X37" s="67"/>
      <c r="Y37" s="67"/>
      <c r="Z37" s="67"/>
      <c r="AA37" s="4"/>
      <c r="AB37" s="4"/>
      <c r="AC37" s="4"/>
      <c r="AD37" s="4"/>
      <c r="AE37" s="4"/>
      <c r="AF37" s="4"/>
      <c r="AG37" s="4"/>
      <c r="AH37" s="59"/>
      <c r="AI37" s="70"/>
      <c r="AK37" s="4"/>
      <c r="AL37" s="4"/>
      <c r="AM37" s="4"/>
      <c r="AN37" s="30"/>
      <c r="AO37" s="31"/>
      <c r="AP37" s="11"/>
      <c r="AQ37" s="11"/>
      <c r="AR37" s="6"/>
      <c r="AS37" s="6"/>
      <c r="AT37" s="6"/>
      <c r="AU37" s="34"/>
      <c r="AV37" s="115"/>
      <c r="AW37" s="59"/>
      <c r="AX37" s="59"/>
      <c r="AY37" s="59"/>
      <c r="AZ37" s="59"/>
      <c r="BC37" s="91"/>
      <c r="CR37" s="313"/>
      <c r="CS37" s="64"/>
      <c r="CT37" s="64"/>
    </row>
    <row r="38" spans="1:98" x14ac:dyDescent="0.25">
      <c r="A38" s="27"/>
      <c r="B38" s="4"/>
      <c r="C38" s="4"/>
      <c r="D38" s="67"/>
      <c r="E38" s="64"/>
      <c r="F38" s="64"/>
      <c r="G38" s="67"/>
      <c r="H38" s="4"/>
      <c r="I38" s="59"/>
      <c r="J38" s="4"/>
      <c r="K38" s="248"/>
      <c r="L38" s="4"/>
      <c r="M38" s="4"/>
      <c r="N38" s="4"/>
      <c r="O38" s="59"/>
      <c r="P38" s="4"/>
      <c r="Q38" s="248"/>
      <c r="R38" s="4"/>
      <c r="S38" s="4"/>
      <c r="T38" s="4"/>
      <c r="U38" s="59"/>
      <c r="V38" s="4"/>
      <c r="W38" s="248"/>
      <c r="X38" s="4"/>
      <c r="Y38" s="67"/>
      <c r="Z38" s="4"/>
      <c r="AA38" s="4"/>
      <c r="AB38" s="4"/>
      <c r="AC38" s="4"/>
      <c r="AD38" s="4"/>
      <c r="AE38" s="4"/>
      <c r="AF38" s="4"/>
      <c r="AG38" s="4"/>
      <c r="AH38" s="116"/>
      <c r="AI38" s="233"/>
      <c r="AJ38" s="4"/>
      <c r="AK38" s="4"/>
      <c r="AL38" s="4"/>
      <c r="AM38" s="4"/>
      <c r="AN38" s="30"/>
      <c r="AO38" s="31"/>
      <c r="AP38" s="11"/>
      <c r="AQ38" s="11"/>
      <c r="AR38" s="6"/>
      <c r="AS38" s="6"/>
      <c r="AT38" s="6"/>
      <c r="AU38" s="34"/>
      <c r="AV38" s="10"/>
      <c r="BC38" s="91"/>
      <c r="CR38" s="259"/>
    </row>
    <row r="39" spans="1:98" x14ac:dyDescent="0.25">
      <c r="A39" s="27"/>
      <c r="B39" s="4"/>
      <c r="C39" s="4"/>
      <c r="D39" s="67"/>
      <c r="E39" s="67"/>
      <c r="F39" s="67"/>
      <c r="G39" s="67"/>
      <c r="H39" s="4"/>
      <c r="I39" s="4"/>
      <c r="J39" s="59"/>
      <c r="K39" s="115"/>
      <c r="L39" s="60"/>
      <c r="M39" s="60"/>
      <c r="N39" s="4"/>
      <c r="O39" s="4"/>
      <c r="P39" s="59"/>
      <c r="Q39" s="115"/>
      <c r="R39" s="60"/>
      <c r="S39" s="60"/>
      <c r="T39" s="4"/>
      <c r="U39" s="4"/>
      <c r="V39" s="4"/>
      <c r="W39" s="248"/>
      <c r="X39" s="4"/>
      <c r="Y39" s="67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30"/>
      <c r="AO39" s="31"/>
      <c r="AP39" s="11"/>
      <c r="AQ39" s="11"/>
      <c r="AR39" s="6"/>
      <c r="AS39" s="6"/>
      <c r="AT39" s="6"/>
      <c r="AU39" s="34"/>
      <c r="AV39" s="10"/>
      <c r="BC39" s="91"/>
      <c r="CR39" s="259"/>
      <c r="CS39" s="67"/>
      <c r="CT39" s="114"/>
    </row>
    <row r="40" spans="1:98" x14ac:dyDescent="0.25">
      <c r="A40" s="27"/>
      <c r="B40" s="4"/>
      <c r="C40" s="4"/>
      <c r="D40" s="67"/>
      <c r="E40" s="64"/>
      <c r="F40" s="64"/>
      <c r="G40" s="67"/>
      <c r="H40" s="4"/>
      <c r="I40" s="64"/>
      <c r="J40" s="59"/>
      <c r="K40" s="115"/>
      <c r="L40" s="60"/>
      <c r="M40" s="67"/>
      <c r="N40" s="4"/>
      <c r="O40" s="59"/>
      <c r="P40" s="59"/>
      <c r="Q40" s="115"/>
      <c r="R40" s="59"/>
      <c r="S40" s="59"/>
      <c r="T40" s="4"/>
      <c r="U40" s="233"/>
      <c r="V40" s="4"/>
      <c r="W40" s="4"/>
      <c r="X40" s="4"/>
      <c r="Y40" s="67"/>
      <c r="Z40" s="4"/>
      <c r="AA40" s="4"/>
      <c r="AB40" s="4"/>
      <c r="AC40" s="4"/>
      <c r="AD40" s="4"/>
      <c r="AE40" s="4"/>
      <c r="AF40" s="4"/>
      <c r="AG40" s="4"/>
      <c r="AH40" s="257"/>
      <c r="AI40" s="4"/>
      <c r="AJ40" s="4"/>
      <c r="AK40" s="4"/>
      <c r="AL40" s="4"/>
      <c r="AM40" s="4"/>
      <c r="AN40" s="30"/>
      <c r="AO40" s="31"/>
      <c r="AP40" s="11"/>
      <c r="AQ40" s="11"/>
      <c r="AR40" s="6"/>
      <c r="AS40" s="6"/>
      <c r="AT40" s="6"/>
      <c r="AU40" s="34"/>
      <c r="BC40" s="91"/>
      <c r="BF40" s="171"/>
      <c r="BG40" s="64"/>
      <c r="BI40" s="150"/>
      <c r="BJ40" s="150"/>
      <c r="BK40" s="59"/>
      <c r="BN40" s="59"/>
      <c r="BT40" s="59"/>
      <c r="CR40" s="113"/>
      <c r="CS40" s="67"/>
      <c r="CT40" s="114"/>
    </row>
    <row r="41" spans="1:98" x14ac:dyDescent="0.25">
      <c r="A41" s="27"/>
      <c r="B41" s="4"/>
      <c r="C41" s="4"/>
      <c r="D41" s="67"/>
      <c r="E41" s="67"/>
      <c r="F41" s="67"/>
      <c r="G41" s="67"/>
      <c r="H41" s="4"/>
      <c r="I41" s="4"/>
      <c r="J41" s="59"/>
      <c r="K41" s="115"/>
      <c r="L41" s="60"/>
      <c r="M41" s="60"/>
      <c r="N41" s="4"/>
      <c r="O41" s="4"/>
      <c r="P41" s="59"/>
      <c r="Q41" s="115"/>
      <c r="R41" s="60"/>
      <c r="S41" s="60"/>
      <c r="T41" s="4"/>
      <c r="U41" s="4"/>
      <c r="V41" s="4"/>
      <c r="W41" s="4"/>
      <c r="X41" s="4"/>
      <c r="Y41" s="67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30"/>
      <c r="AO41" s="31"/>
      <c r="AP41" s="11"/>
      <c r="AQ41" s="11"/>
      <c r="AR41" s="6"/>
      <c r="AS41" s="6"/>
      <c r="AT41" s="6"/>
      <c r="AU41" s="34"/>
      <c r="BC41" s="91"/>
      <c r="CR41" s="113"/>
      <c r="CS41" s="67"/>
      <c r="CT41" s="114"/>
    </row>
    <row r="42" spans="1:98" x14ac:dyDescent="0.25">
      <c r="A42" s="27"/>
      <c r="B42" s="4"/>
      <c r="C42" s="4"/>
      <c r="D42" s="67"/>
      <c r="E42" s="67"/>
      <c r="F42" s="67"/>
      <c r="G42" s="67"/>
      <c r="H42" s="4"/>
      <c r="I42" s="59"/>
      <c r="J42" s="4"/>
      <c r="K42" s="248"/>
      <c r="L42" s="4"/>
      <c r="M42" s="4"/>
      <c r="N42" s="4"/>
      <c r="O42" s="4"/>
      <c r="P42" s="4"/>
      <c r="Q42" s="259"/>
      <c r="R42" s="67"/>
      <c r="S42" s="67"/>
      <c r="T42" s="4"/>
      <c r="U42" s="67"/>
      <c r="V42" s="4"/>
      <c r="W42" s="248"/>
      <c r="X42" s="4"/>
      <c r="Y42" s="67"/>
      <c r="Z42" s="67"/>
      <c r="AA42" s="4"/>
      <c r="AB42" s="4"/>
      <c r="AC42" s="4"/>
      <c r="AD42" s="4"/>
      <c r="AE42" s="4"/>
      <c r="AF42" s="4"/>
      <c r="AG42" s="4"/>
      <c r="AH42" s="57"/>
      <c r="AI42" s="4"/>
      <c r="AJ42" s="4"/>
      <c r="AK42" s="4"/>
      <c r="AL42" s="4"/>
      <c r="AM42" s="4"/>
      <c r="AN42" s="30"/>
      <c r="AO42" s="31"/>
      <c r="AP42" s="11"/>
      <c r="AQ42" s="11"/>
      <c r="AR42" s="6"/>
      <c r="AS42" s="6"/>
      <c r="AT42" s="6"/>
      <c r="AU42" s="34"/>
      <c r="BC42" s="91"/>
      <c r="BF42" s="78"/>
      <c r="BG42" s="78"/>
      <c r="BH42" s="78"/>
      <c r="BI42" s="78"/>
      <c r="BJ42" s="62"/>
      <c r="BK42" s="74"/>
      <c r="BL42" s="74"/>
      <c r="BM42" s="73"/>
      <c r="BN42" s="62"/>
      <c r="BO42" s="62"/>
      <c r="BU42" s="62"/>
      <c r="CB42" s="78"/>
      <c r="CR42" s="219"/>
      <c r="CS42" s="95"/>
      <c r="CT42" s="66"/>
    </row>
    <row r="43" spans="1:98" x14ac:dyDescent="0.25">
      <c r="A43" s="27"/>
      <c r="B43" s="4"/>
      <c r="C43" s="4"/>
      <c r="D43" s="67"/>
      <c r="E43" s="67"/>
      <c r="F43" s="67"/>
      <c r="G43" s="67"/>
      <c r="H43" s="4"/>
      <c r="I43" s="59"/>
      <c r="J43" s="4"/>
      <c r="K43" s="248"/>
      <c r="L43" s="4"/>
      <c r="M43" s="4"/>
      <c r="N43" s="4"/>
      <c r="O43" s="4"/>
      <c r="P43" s="4"/>
      <c r="Q43" s="259"/>
      <c r="R43" s="67"/>
      <c r="S43" s="67"/>
      <c r="T43" s="4"/>
      <c r="U43" s="67"/>
      <c r="V43" s="4"/>
      <c r="W43" s="4"/>
      <c r="X43" s="4"/>
      <c r="Y43" s="67"/>
      <c r="Z43" s="67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30"/>
      <c r="AO43" s="31"/>
      <c r="AP43" s="11"/>
      <c r="AQ43" s="11"/>
      <c r="AR43" s="6"/>
      <c r="AS43" s="6"/>
      <c r="AT43" s="6"/>
      <c r="AU43" s="34"/>
      <c r="BC43" s="91"/>
      <c r="BF43" s="78"/>
      <c r="BG43" s="78"/>
      <c r="BH43" s="78"/>
      <c r="BI43" s="78"/>
      <c r="BO43" s="62"/>
      <c r="BU43" s="62"/>
      <c r="CB43" s="78"/>
      <c r="CR43" s="219"/>
      <c r="CS43" s="95"/>
      <c r="CT43" s="66"/>
    </row>
    <row r="44" spans="1:98" x14ac:dyDescent="0.25">
      <c r="A44" s="27"/>
      <c r="B44" s="4"/>
      <c r="C44" s="4"/>
      <c r="D44" s="67"/>
      <c r="E44" s="67"/>
      <c r="F44" s="67"/>
      <c r="G44" s="67"/>
      <c r="H44" s="4"/>
      <c r="I44" s="4"/>
      <c r="J44" s="59"/>
      <c r="K44" s="115"/>
      <c r="L44" s="60"/>
      <c r="M44" s="60"/>
      <c r="N44" s="4"/>
      <c r="O44" s="4"/>
      <c r="P44" s="59"/>
      <c r="Q44" s="115"/>
      <c r="R44" s="60"/>
      <c r="S44" s="60"/>
      <c r="T44" s="4"/>
      <c r="U44" s="4"/>
      <c r="V44" s="4"/>
      <c r="W44" s="4"/>
      <c r="X44" s="4"/>
      <c r="Y44" s="67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0"/>
      <c r="AO44" s="31"/>
      <c r="AP44" s="11"/>
      <c r="AQ44" s="11"/>
      <c r="AR44" s="6"/>
      <c r="AS44" s="6"/>
      <c r="AT44" s="6"/>
      <c r="AU44" s="34"/>
      <c r="BC44" s="91"/>
      <c r="CR44" s="113"/>
      <c r="CS44" s="67"/>
      <c r="CT44" s="114"/>
    </row>
    <row r="45" spans="1:98" x14ac:dyDescent="0.25">
      <c r="A45" s="27"/>
      <c r="B45" s="4"/>
      <c r="C45" s="4"/>
      <c r="D45" s="67"/>
      <c r="E45" s="67"/>
      <c r="F45" s="67"/>
      <c r="G45" s="67"/>
      <c r="H45" s="4"/>
      <c r="I45" s="4"/>
      <c r="J45" s="59"/>
      <c r="K45" s="115"/>
      <c r="L45" s="60"/>
      <c r="M45" s="60"/>
      <c r="N45" s="4"/>
      <c r="O45" s="4"/>
      <c r="P45" s="59"/>
      <c r="Q45" s="115"/>
      <c r="R45" s="60"/>
      <c r="S45" s="60"/>
      <c r="T45" s="4"/>
      <c r="U45" s="4"/>
      <c r="V45" s="4"/>
      <c r="W45" s="4"/>
      <c r="X45" s="4"/>
      <c r="Y45" s="67"/>
      <c r="Z45" s="67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0"/>
      <c r="AO45" s="31"/>
      <c r="AP45" s="11"/>
      <c r="AQ45" s="11"/>
      <c r="AR45" s="6"/>
      <c r="AS45" s="6"/>
      <c r="AT45" s="6"/>
      <c r="AU45" s="34"/>
      <c r="BC45" s="91"/>
      <c r="BF45" s="67"/>
      <c r="BG45" s="67"/>
      <c r="BH45" s="67"/>
      <c r="BI45" s="67"/>
      <c r="BO45" s="67"/>
      <c r="CA45" s="67"/>
      <c r="CB45" s="67"/>
      <c r="CR45" s="63"/>
    </row>
    <row r="46" spans="1:98" x14ac:dyDescent="0.25">
      <c r="A46" s="27"/>
      <c r="B46" s="4"/>
      <c r="C46" s="4"/>
      <c r="D46" s="147"/>
      <c r="E46" s="147"/>
      <c r="F46" s="147"/>
      <c r="G46" s="147"/>
      <c r="H46" s="4"/>
      <c r="I46" s="4"/>
      <c r="J46" s="4"/>
      <c r="K46" s="248"/>
      <c r="L46" s="4"/>
      <c r="M46" s="4"/>
      <c r="N46" s="4"/>
      <c r="O46" s="4"/>
      <c r="P46" s="4"/>
      <c r="Q46" s="258"/>
      <c r="R46" s="178"/>
      <c r="S46" s="178"/>
      <c r="T46" s="4"/>
      <c r="U46" s="4"/>
      <c r="V46" s="4"/>
      <c r="W46" s="4"/>
      <c r="X46" s="4"/>
      <c r="Y46" s="4"/>
      <c r="Z46" s="147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30"/>
      <c r="AO46" s="31"/>
      <c r="AP46" s="11"/>
      <c r="AQ46" s="11"/>
      <c r="AR46" s="6"/>
      <c r="AS46" s="6"/>
      <c r="AT46" s="6"/>
      <c r="AU46" s="34"/>
      <c r="BC46" s="91"/>
      <c r="BF46" s="205"/>
      <c r="BG46" s="205"/>
      <c r="BH46" s="205"/>
      <c r="BI46" s="205"/>
      <c r="BX46" s="4"/>
      <c r="BY46" s="4"/>
      <c r="BZ46" s="4"/>
      <c r="CA46" s="4"/>
      <c r="CB46" s="205"/>
      <c r="CR46" s="63"/>
    </row>
    <row r="47" spans="1:98" x14ac:dyDescent="0.25">
      <c r="A47" s="27"/>
      <c r="B47" s="4"/>
      <c r="C47" s="4"/>
      <c r="D47" s="224"/>
      <c r="E47" s="230"/>
      <c r="F47" s="7"/>
      <c r="G47" s="224"/>
      <c r="H47" s="4"/>
      <c r="I47" s="7"/>
      <c r="J47" s="233"/>
      <c r="K47" s="7"/>
      <c r="L47" s="7"/>
      <c r="M47" s="7"/>
      <c r="N47" s="4"/>
      <c r="O47" s="7"/>
      <c r="P47" s="7"/>
      <c r="Q47" s="256"/>
      <c r="R47" s="256"/>
      <c r="S47" s="256"/>
      <c r="T47" s="4"/>
      <c r="U47" s="7"/>
      <c r="V47" s="7"/>
      <c r="W47" s="7"/>
      <c r="X47" s="7"/>
      <c r="Y47" s="224"/>
      <c r="Z47" s="4"/>
      <c r="AA47" s="4"/>
      <c r="AB47" s="4"/>
      <c r="AC47" s="4"/>
      <c r="AD47" s="4"/>
      <c r="AE47" s="4"/>
      <c r="AF47" s="4"/>
      <c r="AG47" s="4"/>
      <c r="AH47" s="7"/>
      <c r="AI47" s="4"/>
      <c r="AJ47" s="4"/>
      <c r="AK47" s="4"/>
      <c r="AL47" s="4"/>
      <c r="AM47" s="4"/>
      <c r="AN47" s="30"/>
      <c r="AO47" s="31"/>
      <c r="AP47" s="11"/>
      <c r="AQ47" s="11"/>
      <c r="AR47" s="6"/>
      <c r="AS47" s="6"/>
      <c r="AT47" s="6"/>
      <c r="AU47" s="34"/>
      <c r="AV47" s="10"/>
      <c r="BC47" s="91"/>
      <c r="CR47" s="288"/>
      <c r="CS47" s="147"/>
      <c r="CT47" s="345"/>
    </row>
    <row r="48" spans="1:98" x14ac:dyDescent="0.25">
      <c r="A48" s="27"/>
      <c r="B48" s="4"/>
      <c r="C48" s="4"/>
      <c r="D48" s="59"/>
      <c r="E48" s="59"/>
      <c r="F48" s="59"/>
      <c r="G48" s="67"/>
      <c r="H48" s="4"/>
      <c r="I48" s="4"/>
      <c r="J48" s="59"/>
      <c r="K48" s="59"/>
      <c r="L48" s="60"/>
      <c r="M48" s="60"/>
      <c r="N48" s="4"/>
      <c r="O48" s="7"/>
      <c r="P48" s="118"/>
      <c r="Q48" s="118"/>
      <c r="R48" s="119"/>
      <c r="S48" s="119"/>
      <c r="T48" s="4"/>
      <c r="U48" s="4"/>
      <c r="V48" s="59"/>
      <c r="W48" s="59"/>
      <c r="X48" s="60"/>
      <c r="Y48" s="60"/>
      <c r="Z48" s="4"/>
      <c r="AA48" s="4"/>
      <c r="AB48" s="4"/>
      <c r="AC48" s="4"/>
      <c r="AD48" s="4"/>
      <c r="AE48" s="4"/>
      <c r="AF48" s="4"/>
      <c r="AG48" s="4"/>
      <c r="AH48" s="4"/>
      <c r="AI48" s="276"/>
      <c r="AJ48" s="4"/>
      <c r="AK48" s="4"/>
      <c r="AL48" s="4"/>
      <c r="AM48" s="4"/>
      <c r="AN48" s="30"/>
      <c r="AO48" s="31"/>
      <c r="AP48" s="11"/>
      <c r="AQ48" s="11"/>
      <c r="AR48" s="6"/>
      <c r="AS48" s="6"/>
      <c r="AT48" s="6"/>
      <c r="AU48" s="34"/>
      <c r="AV48" s="59"/>
      <c r="AW48" s="64"/>
      <c r="AX48" s="64"/>
      <c r="AY48" s="59"/>
      <c r="AZ48" s="59"/>
      <c r="BC48" s="91"/>
    </row>
    <row r="49" spans="1:98" x14ac:dyDescent="0.25">
      <c r="A49" s="27"/>
      <c r="B49" s="4"/>
      <c r="C49" s="4"/>
      <c r="D49" s="147"/>
      <c r="E49" s="147"/>
      <c r="F49" s="147"/>
      <c r="G49" s="147"/>
      <c r="H49" s="4"/>
      <c r="I49" s="4"/>
      <c r="J49" s="4"/>
      <c r="K49" s="4"/>
      <c r="L49" s="4"/>
      <c r="M49" s="4"/>
      <c r="N49" s="4"/>
      <c r="O49" s="7"/>
      <c r="P49" s="7"/>
      <c r="Q49" s="256"/>
      <c r="R49" s="256"/>
      <c r="S49" s="256"/>
      <c r="T49" s="4"/>
      <c r="U49" s="4"/>
      <c r="V49" s="4"/>
      <c r="W49" s="4"/>
      <c r="X49" s="4"/>
      <c r="Y49" s="4"/>
      <c r="Z49" s="147"/>
      <c r="AA49" s="4"/>
      <c r="AB49" s="4"/>
      <c r="AC49" s="4"/>
      <c r="AD49" s="4"/>
      <c r="AE49" s="4"/>
      <c r="AF49" s="4"/>
      <c r="AG49" s="4"/>
      <c r="AH49" s="169"/>
      <c r="AI49" s="4"/>
      <c r="AJ49" s="4"/>
      <c r="AK49" s="4"/>
      <c r="AL49" s="4"/>
      <c r="AM49" s="4"/>
      <c r="AN49" s="30"/>
      <c r="AO49" s="31"/>
      <c r="AP49" s="11"/>
      <c r="AQ49" s="11"/>
      <c r="AR49" s="6"/>
      <c r="AS49" s="6"/>
      <c r="AT49" s="6"/>
      <c r="AU49" s="34"/>
      <c r="AV49" s="10"/>
      <c r="BC49" s="91"/>
      <c r="BF49" s="205"/>
      <c r="BG49" s="205"/>
      <c r="BH49" s="205"/>
      <c r="BI49" s="205"/>
      <c r="BX49" s="4"/>
      <c r="BY49" s="4"/>
      <c r="BZ49" s="4"/>
      <c r="CA49" s="4"/>
      <c r="CB49" s="205"/>
    </row>
    <row r="50" spans="1:98" x14ac:dyDescent="0.25">
      <c r="A50" s="27"/>
      <c r="B50" s="4"/>
      <c r="C50" s="4"/>
      <c r="D50" s="67"/>
      <c r="E50" s="67"/>
      <c r="F50" s="67"/>
      <c r="G50" s="67"/>
      <c r="H50" s="4"/>
      <c r="I50" s="150"/>
      <c r="J50" s="59"/>
      <c r="K50" s="59"/>
      <c r="L50" s="60"/>
      <c r="M50" s="60"/>
      <c r="N50" s="4"/>
      <c r="O50" s="254"/>
      <c r="P50" s="118"/>
      <c r="Q50" s="118"/>
      <c r="R50" s="119"/>
      <c r="S50" s="119"/>
      <c r="T50" s="4"/>
      <c r="U50" s="67"/>
      <c r="V50" s="4"/>
      <c r="W50" s="4"/>
      <c r="X50" s="4"/>
      <c r="Y50" s="125"/>
      <c r="Z50" s="4"/>
      <c r="AA50" s="4"/>
      <c r="AB50" s="4"/>
      <c r="AC50" s="4"/>
      <c r="AD50" s="4"/>
      <c r="AE50" s="4"/>
      <c r="AF50" s="4"/>
      <c r="AG50" s="4"/>
      <c r="AH50" s="67"/>
      <c r="AI50" s="154"/>
      <c r="AJ50" s="4"/>
      <c r="AK50" s="4"/>
      <c r="AL50" s="4"/>
      <c r="AM50" s="4"/>
      <c r="AN50" s="30"/>
      <c r="AO50" s="31"/>
      <c r="AP50" s="11"/>
      <c r="AQ50" s="11"/>
      <c r="AR50" s="6"/>
      <c r="AS50" s="6"/>
      <c r="AT50" s="6"/>
      <c r="AU50" s="34"/>
      <c r="AV50" s="10"/>
      <c r="BC50" s="91"/>
      <c r="BG50" s="14"/>
      <c r="CS50" s="313"/>
    </row>
    <row r="51" spans="1:98" x14ac:dyDescent="0.25">
      <c r="A51" s="27"/>
      <c r="B51" s="4"/>
      <c r="C51" s="4"/>
      <c r="D51" s="67"/>
      <c r="E51" s="67"/>
      <c r="F51" s="67"/>
      <c r="G51" s="67"/>
      <c r="H51" s="4"/>
      <c r="I51" s="4"/>
      <c r="J51" s="59"/>
      <c r="K51" s="59"/>
      <c r="L51" s="60"/>
      <c r="M51" s="60"/>
      <c r="N51" s="4"/>
      <c r="O51" s="7"/>
      <c r="P51" s="118"/>
      <c r="Q51" s="118"/>
      <c r="R51" s="119"/>
      <c r="S51" s="119"/>
      <c r="T51" s="4"/>
      <c r="U51" s="4"/>
      <c r="V51" s="4"/>
      <c r="W51" s="4"/>
      <c r="X51" s="4"/>
      <c r="Y51" s="67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0"/>
      <c r="AO51" s="31"/>
      <c r="AP51" s="11"/>
      <c r="AQ51" s="11"/>
      <c r="AR51" s="6"/>
      <c r="AS51" s="6"/>
      <c r="AT51" s="6"/>
      <c r="AU51" s="34"/>
      <c r="AV51" s="10"/>
      <c r="BC51" s="91"/>
      <c r="CR51" s="259"/>
      <c r="CS51" s="67"/>
      <c r="CT51" s="114"/>
    </row>
    <row r="52" spans="1:98" x14ac:dyDescent="0.25">
      <c r="A52" s="27"/>
      <c r="B52" s="4"/>
      <c r="C52" s="4"/>
      <c r="D52" s="59"/>
      <c r="E52" s="59"/>
      <c r="F52" s="59"/>
      <c r="G52" s="60"/>
      <c r="H52" s="4"/>
      <c r="I52" s="58"/>
      <c r="J52" s="59"/>
      <c r="K52" s="59"/>
      <c r="L52" s="60"/>
      <c r="M52" s="60"/>
      <c r="N52" s="4"/>
      <c r="O52" s="120"/>
      <c r="P52" s="118"/>
      <c r="Q52" s="118"/>
      <c r="R52" s="119"/>
      <c r="S52" s="119"/>
      <c r="T52" s="4"/>
      <c r="U52" s="58"/>
      <c r="V52" s="59"/>
      <c r="W52" s="59"/>
      <c r="X52" s="60"/>
      <c r="Y52" s="60"/>
      <c r="Z52" s="4"/>
      <c r="AA52" s="4"/>
      <c r="AB52" s="4"/>
      <c r="AC52" s="4"/>
      <c r="AD52" s="4"/>
      <c r="AE52" s="4"/>
      <c r="AF52" s="4"/>
      <c r="AG52" s="4"/>
      <c r="AH52" s="4"/>
      <c r="AI52" s="58"/>
      <c r="AJ52" s="4"/>
      <c r="AK52" s="4"/>
      <c r="AL52" s="4"/>
      <c r="AM52" s="4"/>
      <c r="AN52" s="30"/>
      <c r="AO52" s="31"/>
      <c r="AP52" s="11"/>
      <c r="AQ52" s="11"/>
      <c r="AR52" s="6"/>
      <c r="AS52" s="6"/>
      <c r="AT52" s="6"/>
      <c r="AU52" s="34"/>
      <c r="AV52" s="115"/>
      <c r="AW52" s="122"/>
      <c r="AX52" s="122"/>
      <c r="AY52" s="59"/>
      <c r="AZ52" s="59"/>
      <c r="BC52" s="91"/>
    </row>
    <row r="53" spans="1:98" x14ac:dyDescent="0.25">
      <c r="A53" s="27"/>
      <c r="B53" s="4"/>
      <c r="C53" s="4"/>
      <c r="D53" s="67"/>
      <c r="E53" s="64"/>
      <c r="F53" s="64"/>
      <c r="G53" s="67"/>
      <c r="H53" s="4"/>
      <c r="I53" s="4"/>
      <c r="J53" s="59"/>
      <c r="K53" s="59"/>
      <c r="L53" s="60"/>
      <c r="M53" s="60"/>
      <c r="N53" s="4"/>
      <c r="O53" s="254"/>
      <c r="P53" s="118"/>
      <c r="Q53" s="118"/>
      <c r="R53" s="119"/>
      <c r="S53" s="119"/>
      <c r="T53" s="4"/>
      <c r="U53" s="67"/>
      <c r="V53" s="4"/>
      <c r="W53" s="4"/>
      <c r="X53" s="4"/>
      <c r="Y53" s="151"/>
      <c r="Z53" s="67"/>
      <c r="AA53" s="4"/>
      <c r="AB53" s="4"/>
      <c r="AC53" s="4"/>
      <c r="AD53" s="4"/>
      <c r="AE53" s="4"/>
      <c r="AF53" s="4"/>
      <c r="AG53" s="4"/>
      <c r="AH53" s="4"/>
      <c r="AI53" s="154"/>
      <c r="AJ53" s="4"/>
      <c r="AK53" s="4"/>
      <c r="AL53" s="4"/>
      <c r="AM53" s="4"/>
      <c r="AN53" s="30"/>
      <c r="AO53" s="31"/>
      <c r="AP53" s="11"/>
      <c r="AQ53" s="11"/>
      <c r="AR53" s="6"/>
      <c r="AS53" s="6"/>
      <c r="AT53" s="6"/>
      <c r="AU53" s="34"/>
      <c r="BC53" s="91"/>
      <c r="BG53" s="14"/>
      <c r="CS53" s="313"/>
    </row>
    <row r="54" spans="1:98" x14ac:dyDescent="0.25">
      <c r="A54" s="27"/>
      <c r="B54" s="4"/>
      <c r="C54" s="4"/>
      <c r="D54" s="59"/>
      <c r="E54" s="59"/>
      <c r="F54" s="59"/>
      <c r="G54" s="59"/>
      <c r="H54" s="4"/>
      <c r="I54" s="4"/>
      <c r="J54" s="4"/>
      <c r="K54" s="4"/>
      <c r="L54" s="4"/>
      <c r="M54" s="59"/>
      <c r="N54" s="4"/>
      <c r="O54" s="7"/>
      <c r="P54" s="118"/>
      <c r="Q54" s="118"/>
      <c r="R54" s="119"/>
      <c r="S54" s="257"/>
      <c r="T54" s="4"/>
      <c r="U54" s="4"/>
      <c r="V54" s="4"/>
      <c r="W54" s="4"/>
      <c r="X54" s="4"/>
      <c r="Y54" s="59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0"/>
      <c r="AO54" s="31"/>
      <c r="AP54" s="11"/>
      <c r="AQ54" s="11"/>
      <c r="AR54" s="6"/>
      <c r="AS54" s="6"/>
      <c r="AT54" s="6"/>
      <c r="AU54" s="34"/>
      <c r="BC54" s="91"/>
      <c r="BF54" s="62"/>
      <c r="BG54" s="74"/>
      <c r="BI54" s="62"/>
      <c r="BN54" s="62"/>
      <c r="BY54" s="62"/>
      <c r="CR54" s="59"/>
      <c r="CS54" s="59"/>
      <c r="CT54" s="211"/>
    </row>
    <row r="55" spans="1:98" x14ac:dyDescent="0.25">
      <c r="A55" s="27"/>
      <c r="B55" s="4"/>
      <c r="C55" s="4"/>
      <c r="D55" s="147"/>
      <c r="E55" s="147"/>
      <c r="F55" s="147"/>
      <c r="G55" s="147"/>
      <c r="H55" s="4"/>
      <c r="I55" s="4"/>
      <c r="J55" s="4"/>
      <c r="K55" s="4"/>
      <c r="L55" s="4"/>
      <c r="M55" s="4"/>
      <c r="N55" s="4"/>
      <c r="O55" s="7"/>
      <c r="P55" s="7"/>
      <c r="Q55" s="256"/>
      <c r="R55" s="256"/>
      <c r="S55" s="256"/>
      <c r="T55" s="4"/>
      <c r="U55" s="147"/>
      <c r="V55" s="4"/>
      <c r="W55" s="4"/>
      <c r="X55" s="4"/>
      <c r="Y55" s="4"/>
      <c r="Z55" s="147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0"/>
      <c r="AO55" s="31"/>
      <c r="AP55" s="11"/>
      <c r="AQ55" s="11"/>
      <c r="AR55" s="6"/>
      <c r="AS55" s="6"/>
      <c r="AT55" s="6"/>
      <c r="AU55" s="34"/>
      <c r="BC55" s="91"/>
      <c r="BF55" s="205"/>
      <c r="BG55" s="205"/>
      <c r="BH55" s="205"/>
      <c r="BI55" s="205"/>
      <c r="BJ55" s="73"/>
      <c r="BL55" s="62"/>
      <c r="BN55" s="62"/>
      <c r="BO55" s="205"/>
      <c r="CA55" s="205"/>
      <c r="CB55" s="205"/>
      <c r="CR55" s="313"/>
    </row>
    <row r="56" spans="1:98" x14ac:dyDescent="0.25">
      <c r="A56" s="27"/>
      <c r="B56" s="4"/>
      <c r="C56" s="4"/>
      <c r="D56" s="67"/>
      <c r="E56" s="67"/>
      <c r="F56" s="67"/>
      <c r="G56" s="67"/>
      <c r="H56" s="4"/>
      <c r="I56" s="4"/>
      <c r="J56" s="59"/>
      <c r="K56" s="59"/>
      <c r="L56" s="60"/>
      <c r="M56" s="60"/>
      <c r="N56" s="4"/>
      <c r="O56" s="7"/>
      <c r="P56" s="118"/>
      <c r="Q56" s="118"/>
      <c r="R56" s="119"/>
      <c r="S56" s="119"/>
      <c r="T56" s="4"/>
      <c r="U56" s="4"/>
      <c r="V56" s="4"/>
      <c r="W56" s="4"/>
      <c r="X56" s="4"/>
      <c r="Y56" s="67"/>
      <c r="Z56" s="67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0"/>
      <c r="AO56" s="31"/>
      <c r="AP56" s="11"/>
      <c r="AQ56" s="11"/>
      <c r="AR56" s="6"/>
      <c r="AS56" s="6"/>
      <c r="AT56" s="6"/>
      <c r="AU56" s="34"/>
      <c r="BC56" s="91"/>
      <c r="BF56" s="67"/>
      <c r="BG56" s="67"/>
      <c r="BH56" s="67"/>
      <c r="CA56" s="125"/>
      <c r="CR56" s="57"/>
      <c r="CS56" s="57"/>
    </row>
    <row r="57" spans="1:98" x14ac:dyDescent="0.25">
      <c r="A57" s="27"/>
      <c r="B57" s="4"/>
      <c r="C57" s="4"/>
      <c r="D57" s="67"/>
      <c r="E57" s="67"/>
      <c r="F57" s="67"/>
      <c r="G57" s="67"/>
      <c r="H57" s="4"/>
      <c r="I57" s="4"/>
      <c r="J57" s="59"/>
      <c r="K57" s="59"/>
      <c r="L57" s="60"/>
      <c r="M57" s="60"/>
      <c r="N57" s="4"/>
      <c r="O57" s="7"/>
      <c r="P57" s="118"/>
      <c r="Q57" s="118"/>
      <c r="R57" s="119"/>
      <c r="S57" s="119"/>
      <c r="T57" s="4"/>
      <c r="V57" s="4"/>
      <c r="W57" s="4"/>
      <c r="X57" s="4"/>
      <c r="Y57" s="67"/>
      <c r="Z57" s="67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0"/>
      <c r="AO57" s="31"/>
      <c r="AP57" s="11"/>
      <c r="AQ57" s="11"/>
      <c r="AR57" s="6"/>
      <c r="AS57" s="6"/>
      <c r="AT57" s="6"/>
      <c r="AU57" s="34"/>
      <c r="BC57" s="91"/>
      <c r="BF57" s="67"/>
      <c r="BG57" s="67"/>
      <c r="BH57" s="67"/>
      <c r="CA57" s="125"/>
      <c r="CR57" s="57"/>
      <c r="CS57" s="57"/>
    </row>
    <row r="58" spans="1:98" x14ac:dyDescent="0.25">
      <c r="A58" s="27"/>
      <c r="B58" s="4"/>
      <c r="C58" s="4"/>
      <c r="D58" s="67"/>
      <c r="E58" s="64"/>
      <c r="F58" s="64"/>
      <c r="G58" s="67"/>
      <c r="H58" s="4"/>
      <c r="I58" s="4"/>
      <c r="J58" s="59"/>
      <c r="K58" s="59"/>
      <c r="L58" s="60"/>
      <c r="M58" s="60"/>
      <c r="N58" s="4"/>
      <c r="O58" s="254"/>
      <c r="P58" s="118"/>
      <c r="Q58" s="118"/>
      <c r="R58" s="119"/>
      <c r="S58" s="119"/>
      <c r="T58" s="4"/>
      <c r="U58" s="67"/>
      <c r="V58" s="59"/>
      <c r="W58" s="59"/>
      <c r="X58" s="60"/>
      <c r="Y58" s="60"/>
      <c r="Z58" s="67"/>
      <c r="AA58" s="4"/>
      <c r="AB58" s="4"/>
      <c r="AC58" s="4"/>
      <c r="AD58" s="4"/>
      <c r="AE58" s="4"/>
      <c r="AF58" s="4"/>
      <c r="AG58" s="4"/>
      <c r="AH58" s="4"/>
      <c r="AI58" s="154"/>
      <c r="AJ58" s="4"/>
      <c r="AK58" s="4"/>
      <c r="AL58" s="4"/>
      <c r="AM58" s="4"/>
      <c r="AN58" s="30"/>
      <c r="AO58" s="31"/>
      <c r="AP58" s="11"/>
      <c r="AQ58" s="11"/>
      <c r="AR58" s="6"/>
      <c r="AS58" s="6"/>
      <c r="AT58" s="6"/>
      <c r="AU58" s="34"/>
      <c r="BC58" s="91"/>
      <c r="BG58" s="14"/>
      <c r="CR58" s="313"/>
      <c r="CS58" s="313"/>
    </row>
    <row r="59" spans="1:98" x14ac:dyDescent="0.25">
      <c r="A59" s="27"/>
      <c r="B59" s="4"/>
      <c r="C59" s="4"/>
      <c r="D59" s="147"/>
      <c r="E59" s="8"/>
      <c r="F59" s="4"/>
      <c r="G59" s="147"/>
      <c r="H59" s="4"/>
      <c r="I59" s="4"/>
      <c r="J59" s="4"/>
      <c r="K59" s="4"/>
      <c r="L59" s="4"/>
      <c r="M59" s="4"/>
      <c r="N59" s="4"/>
      <c r="O59" s="7"/>
      <c r="P59" s="7"/>
      <c r="Q59" s="256"/>
      <c r="R59" s="256"/>
      <c r="S59" s="256"/>
      <c r="T59" s="4"/>
      <c r="U59" s="4"/>
      <c r="V59" s="4"/>
      <c r="W59" s="4"/>
      <c r="X59" s="4"/>
      <c r="Y59" s="147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0"/>
      <c r="AO59" s="31"/>
      <c r="AP59" s="11"/>
      <c r="AQ59" s="11"/>
      <c r="AR59" s="6"/>
      <c r="AS59" s="6"/>
      <c r="AT59" s="6"/>
      <c r="AU59" s="34"/>
      <c r="BC59" s="91"/>
      <c r="CR59" s="147"/>
      <c r="CS59" s="147"/>
      <c r="CT59" s="345"/>
    </row>
    <row r="60" spans="1:98" x14ac:dyDescent="0.25">
      <c r="A60" s="27"/>
      <c r="B60" s="4"/>
      <c r="C60" s="4"/>
      <c r="D60" s="67"/>
      <c r="E60" s="67"/>
      <c r="F60" s="67"/>
      <c r="G60" s="67"/>
      <c r="H60" s="4"/>
      <c r="I60" s="4"/>
      <c r="J60" s="59"/>
      <c r="K60" s="59"/>
      <c r="L60" s="60"/>
      <c r="M60" s="60"/>
      <c r="N60" s="4"/>
      <c r="O60" s="4"/>
      <c r="P60" s="118"/>
      <c r="Q60" s="118"/>
      <c r="R60" s="119"/>
      <c r="S60" s="119"/>
      <c r="T60" s="4"/>
      <c r="U60" s="4"/>
      <c r="V60" s="4"/>
      <c r="W60" s="4"/>
      <c r="X60" s="4"/>
      <c r="Y60" s="67"/>
      <c r="Z60" s="67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0"/>
      <c r="AO60" s="6"/>
      <c r="AP60" s="11"/>
      <c r="AQ60" s="11"/>
      <c r="AR60" s="6"/>
      <c r="AS60" s="6"/>
      <c r="AT60" s="6"/>
      <c r="AU60" s="34"/>
      <c r="BC60" s="91"/>
      <c r="BF60" s="67"/>
      <c r="BG60" s="67"/>
      <c r="BH60" s="67"/>
      <c r="CA60" s="125"/>
      <c r="CR60" s="320"/>
      <c r="CS60" s="57"/>
    </row>
    <row r="61" spans="1:98" x14ac:dyDescent="0.25">
      <c r="A61" s="27"/>
      <c r="B61" s="4"/>
      <c r="C61" s="4"/>
      <c r="D61" s="67"/>
      <c r="E61" s="67"/>
      <c r="F61" s="67"/>
      <c r="G61" s="67"/>
      <c r="H61" s="4"/>
      <c r="I61" s="4"/>
      <c r="J61" s="59"/>
      <c r="K61" s="59"/>
      <c r="L61" s="60"/>
      <c r="M61" s="60"/>
      <c r="N61" s="4"/>
      <c r="O61" s="4"/>
      <c r="P61" s="118"/>
      <c r="Q61" s="118"/>
      <c r="R61" s="119"/>
      <c r="S61" s="119"/>
      <c r="T61" s="4"/>
      <c r="U61" s="4"/>
      <c r="V61" s="4"/>
      <c r="W61" s="4"/>
      <c r="X61" s="4"/>
      <c r="Y61" s="67"/>
      <c r="Z61" s="67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0"/>
      <c r="AO61" s="31"/>
      <c r="AP61" s="11"/>
      <c r="AQ61" s="11"/>
      <c r="AR61" s="6"/>
      <c r="AS61" s="6"/>
      <c r="AT61" s="6"/>
      <c r="AU61" s="34"/>
      <c r="AV61" s="10"/>
      <c r="BC61" s="91"/>
      <c r="BF61" s="67"/>
      <c r="BG61" s="67"/>
      <c r="BH61" s="67"/>
      <c r="CA61" s="125"/>
      <c r="CR61" s="320"/>
      <c r="CS61" s="57"/>
    </row>
    <row r="62" spans="1:98" x14ac:dyDescent="0.25">
      <c r="A62" s="27"/>
      <c r="B62" s="4"/>
      <c r="C62" s="4"/>
      <c r="D62" s="67"/>
      <c r="E62" s="64"/>
      <c r="F62" s="64"/>
      <c r="G62" s="67"/>
      <c r="H62" s="4"/>
      <c r="I62" s="150"/>
      <c r="J62" s="59"/>
      <c r="K62" s="59"/>
      <c r="L62" s="60"/>
      <c r="M62" s="67"/>
      <c r="N62" s="4"/>
      <c r="O62" s="59"/>
      <c r="P62" s="118"/>
      <c r="Q62" s="118"/>
      <c r="R62" s="118"/>
      <c r="S62" s="118"/>
      <c r="T62" s="4"/>
      <c r="U62" s="4"/>
      <c r="V62" s="4"/>
      <c r="W62" s="4"/>
      <c r="X62" s="4"/>
      <c r="Y62" s="67"/>
      <c r="Z62" s="4"/>
      <c r="AA62" s="4"/>
      <c r="AB62" s="4"/>
      <c r="AC62" s="4"/>
      <c r="AD62" s="4"/>
      <c r="AE62" s="4"/>
      <c r="AF62" s="4"/>
      <c r="AG62" s="4"/>
      <c r="AH62" s="67"/>
      <c r="AI62" s="233"/>
      <c r="AJ62" s="4"/>
      <c r="AK62" s="4"/>
      <c r="AL62" s="4"/>
      <c r="AM62" s="4"/>
      <c r="AN62" s="30"/>
      <c r="AO62" s="31"/>
      <c r="AP62" s="11"/>
      <c r="AQ62" s="11"/>
      <c r="AR62" s="6"/>
      <c r="AS62" s="6"/>
      <c r="AT62" s="6"/>
      <c r="AU62" s="34"/>
      <c r="AV62" s="10"/>
      <c r="BC62" s="91"/>
      <c r="CR62" s="259"/>
      <c r="CS62" s="67"/>
      <c r="CT62" s="114"/>
    </row>
    <row r="63" spans="1:98" x14ac:dyDescent="0.25">
      <c r="A63" s="27"/>
      <c r="B63" s="4"/>
      <c r="C63" s="4"/>
      <c r="D63" s="67"/>
      <c r="E63" s="64"/>
      <c r="F63" s="64"/>
      <c r="G63" s="67"/>
      <c r="H63" s="4"/>
      <c r="I63" s="64"/>
      <c r="J63" s="64"/>
      <c r="K63" s="64"/>
      <c r="L63" s="60"/>
      <c r="M63" s="67"/>
      <c r="N63" s="4"/>
      <c r="O63" s="59"/>
      <c r="P63" s="118"/>
      <c r="Q63" s="118"/>
      <c r="R63" s="118"/>
      <c r="S63" s="118"/>
      <c r="T63" s="4"/>
      <c r="U63" s="4"/>
      <c r="V63" s="4"/>
      <c r="W63" s="4"/>
      <c r="X63" s="4"/>
      <c r="Y63" s="67"/>
      <c r="Z63" s="4"/>
      <c r="AA63" s="4"/>
      <c r="AB63" s="4"/>
      <c r="AC63" s="4"/>
      <c r="AD63" s="4"/>
      <c r="AE63" s="4"/>
      <c r="AF63" s="4"/>
      <c r="AG63" s="4"/>
      <c r="AH63" s="67"/>
      <c r="AI63" s="233"/>
      <c r="AJ63" s="4"/>
      <c r="AK63" s="4"/>
      <c r="AL63" s="4"/>
      <c r="AM63" s="4"/>
      <c r="AN63" s="30"/>
      <c r="AO63" s="31"/>
      <c r="AP63" s="11"/>
      <c r="AQ63" s="11"/>
      <c r="AR63" s="6"/>
      <c r="AS63" s="6"/>
      <c r="AT63" s="6"/>
      <c r="AU63" s="34"/>
      <c r="AV63" s="10"/>
      <c r="BC63" s="91"/>
      <c r="CR63" s="259"/>
      <c r="CS63" s="67"/>
      <c r="CT63" s="114"/>
    </row>
    <row r="64" spans="1:98" x14ac:dyDescent="0.25">
      <c r="A64" s="27"/>
      <c r="B64" s="4"/>
      <c r="C64" s="4"/>
      <c r="D64" s="147"/>
      <c r="E64" s="8"/>
      <c r="F64" s="4"/>
      <c r="G64" s="147"/>
      <c r="H64" s="4"/>
      <c r="I64" s="4"/>
      <c r="J64" s="4"/>
      <c r="K64" s="4"/>
      <c r="L64" s="4"/>
      <c r="M64" s="4"/>
      <c r="N64" s="4"/>
      <c r="O64" s="4"/>
      <c r="P64" s="7"/>
      <c r="Q64" s="256"/>
      <c r="R64" s="256"/>
      <c r="S64" s="256"/>
      <c r="T64" s="4"/>
      <c r="U64" s="4"/>
      <c r="V64" s="4"/>
      <c r="W64" s="4"/>
      <c r="X64" s="4"/>
      <c r="Y64" s="147"/>
      <c r="Z64" s="4"/>
      <c r="AA64" s="4"/>
      <c r="AB64" s="4"/>
      <c r="AC64" s="4"/>
      <c r="AD64" s="4"/>
      <c r="AE64" s="4"/>
      <c r="AF64" s="4"/>
      <c r="AG64" s="4"/>
      <c r="AH64" s="4"/>
      <c r="AI64" s="233"/>
      <c r="AJ64" s="4"/>
      <c r="AK64" s="4"/>
      <c r="AL64" s="4"/>
      <c r="AM64" s="4"/>
      <c r="AN64" s="30"/>
      <c r="AO64" s="31"/>
      <c r="AP64" s="11"/>
      <c r="AQ64" s="11"/>
      <c r="AR64" s="6"/>
      <c r="AS64" s="6"/>
      <c r="AT64" s="6"/>
      <c r="AU64" s="34"/>
      <c r="AV64" s="10"/>
      <c r="BC64" s="91"/>
      <c r="CR64" s="288"/>
      <c r="CS64" s="147"/>
      <c r="CT64" s="345"/>
    </row>
    <row r="65" spans="1:113" x14ac:dyDescent="0.25">
      <c r="A65" s="27"/>
      <c r="B65" s="4"/>
      <c r="C65" s="4"/>
      <c r="D65" s="59"/>
      <c r="E65" s="64"/>
      <c r="F65" s="64"/>
      <c r="G65" s="64"/>
      <c r="H65" s="4"/>
      <c r="I65" s="150"/>
      <c r="J65" s="4"/>
      <c r="K65" s="59"/>
      <c r="L65" s="60"/>
      <c r="M65" s="60"/>
      <c r="N65" s="4"/>
      <c r="O65" s="178"/>
      <c r="P65" s="256"/>
      <c r="Q65" s="256"/>
      <c r="R65" s="256"/>
      <c r="S65" s="256"/>
      <c r="T65" s="4"/>
      <c r="U65" s="4"/>
      <c r="V65" s="4"/>
      <c r="W65" s="4"/>
      <c r="X65" s="4"/>
      <c r="Y65" s="64"/>
      <c r="Z65" s="4"/>
      <c r="AA65" s="4"/>
      <c r="AB65" s="4"/>
      <c r="AC65" s="4"/>
      <c r="AD65" s="4"/>
      <c r="AE65" s="4"/>
      <c r="AF65" s="4"/>
      <c r="AG65" s="4"/>
      <c r="AH65" s="4"/>
      <c r="AJ65" s="4"/>
      <c r="AK65" s="4"/>
      <c r="AL65" s="4"/>
      <c r="AM65" s="4"/>
      <c r="AN65" s="30"/>
      <c r="AO65" s="31"/>
      <c r="AP65" s="11"/>
      <c r="AQ65" s="11"/>
      <c r="AR65" s="6"/>
      <c r="AS65" s="6"/>
      <c r="AT65" s="6"/>
      <c r="AU65" s="34"/>
      <c r="AV65" s="10"/>
      <c r="AW65" s="10"/>
      <c r="AX65" s="10"/>
      <c r="BC65" s="91"/>
      <c r="BF65" s="62"/>
      <c r="BG65" s="62"/>
      <c r="BH65" s="62"/>
      <c r="BI65" s="62"/>
      <c r="BJ65" s="62"/>
      <c r="BK65" s="62"/>
      <c r="CS65" s="313"/>
    </row>
    <row r="66" spans="1:113" x14ac:dyDescent="0.25">
      <c r="A66" s="27"/>
      <c r="B66" s="4"/>
      <c r="C66" s="4"/>
      <c r="D66" s="59"/>
      <c r="E66" s="59"/>
      <c r="F66" s="59"/>
      <c r="G66" s="59"/>
      <c r="H66" s="4"/>
      <c r="I66" s="4"/>
      <c r="J66" s="4"/>
      <c r="K66" s="4"/>
      <c r="L66" s="4"/>
      <c r="M66" s="59"/>
      <c r="N66" s="4"/>
      <c r="O66" s="4"/>
      <c r="P66" s="118"/>
      <c r="Q66" s="118"/>
      <c r="R66" s="118"/>
      <c r="S66" s="118"/>
      <c r="T66" s="4"/>
      <c r="U66" s="4"/>
      <c r="V66" s="4"/>
      <c r="W66" s="4"/>
      <c r="X66" s="4"/>
      <c r="Y66" s="59"/>
      <c r="Z66" s="4"/>
      <c r="AA66" s="4"/>
      <c r="AB66" s="4"/>
      <c r="AC66" s="4"/>
      <c r="AD66" s="4"/>
      <c r="AE66" s="4"/>
      <c r="AF66" s="4"/>
      <c r="AG66" s="4"/>
      <c r="AH66" s="59"/>
      <c r="AI66" s="233"/>
      <c r="AJ66" s="4"/>
      <c r="AK66" s="4"/>
      <c r="AL66" s="4"/>
      <c r="AM66" s="4"/>
      <c r="AN66" s="30"/>
      <c r="AO66" s="31"/>
      <c r="AP66" s="11"/>
      <c r="AQ66" s="11"/>
      <c r="AR66" s="6"/>
      <c r="AS66" s="6"/>
      <c r="AT66" s="6"/>
      <c r="AU66" s="34"/>
      <c r="AV66" s="10"/>
      <c r="BC66" s="91"/>
      <c r="CR66" s="115"/>
      <c r="CS66" s="59"/>
      <c r="CT66" s="211"/>
    </row>
    <row r="67" spans="1:113" x14ac:dyDescent="0.25">
      <c r="A67" s="27"/>
      <c r="B67" s="4"/>
      <c r="C67" s="4"/>
      <c r="D67" s="59"/>
      <c r="E67" s="59"/>
      <c r="F67" s="59"/>
      <c r="G67" s="60"/>
      <c r="H67" s="4"/>
      <c r="I67" s="58"/>
      <c r="J67" s="59"/>
      <c r="K67" s="59"/>
      <c r="L67" s="60"/>
      <c r="M67" s="60"/>
      <c r="N67" s="4"/>
      <c r="O67" s="58"/>
      <c r="P67" s="118"/>
      <c r="Q67" s="118"/>
      <c r="R67" s="119"/>
      <c r="S67" s="119"/>
      <c r="T67" s="4"/>
      <c r="U67" s="58"/>
      <c r="V67" s="59"/>
      <c r="W67" s="59"/>
      <c r="X67" s="60"/>
      <c r="Y67" s="60"/>
      <c r="Z67" s="4"/>
      <c r="AA67" s="4"/>
      <c r="AB67" s="4"/>
      <c r="AC67" s="4"/>
      <c r="AD67" s="4"/>
      <c r="AE67" s="4"/>
      <c r="AF67" s="4"/>
      <c r="AG67" s="4"/>
      <c r="AH67" s="4"/>
      <c r="AI67" s="242"/>
      <c r="AJ67" s="4"/>
      <c r="AK67" s="4"/>
      <c r="AL67" s="4"/>
      <c r="AM67" s="4"/>
      <c r="AN67" s="30"/>
      <c r="AO67" s="31"/>
      <c r="AP67" s="11"/>
      <c r="AQ67" s="11"/>
      <c r="AR67" s="6"/>
      <c r="AS67" s="6"/>
      <c r="AT67" s="6"/>
      <c r="AU67" s="34"/>
      <c r="AV67" s="59"/>
      <c r="AW67" s="122"/>
      <c r="AX67" s="122"/>
      <c r="AY67" s="59"/>
      <c r="AZ67" s="59"/>
      <c r="BC67" s="91"/>
    </row>
    <row r="68" spans="1:113" x14ac:dyDescent="0.25">
      <c r="A68" s="27"/>
      <c r="B68" s="4"/>
      <c r="C68" s="4"/>
      <c r="D68" s="59"/>
      <c r="E68" s="59"/>
      <c r="F68" s="59"/>
      <c r="G68" s="59"/>
      <c r="H68" s="4"/>
      <c r="I68" s="59"/>
      <c r="J68" s="4"/>
      <c r="K68" s="4"/>
      <c r="L68" s="4"/>
      <c r="M68" s="59"/>
      <c r="N68" s="4"/>
      <c r="O68" s="4"/>
      <c r="P68" s="118"/>
      <c r="Q68" s="118"/>
      <c r="R68" s="119"/>
      <c r="S68" s="257"/>
      <c r="T68" s="4"/>
      <c r="U68" s="59"/>
      <c r="V68" s="4"/>
      <c r="W68" s="4"/>
      <c r="X68" s="4"/>
      <c r="Y68" s="59"/>
      <c r="Z68" s="4"/>
      <c r="AA68" s="4"/>
      <c r="AB68" s="4"/>
      <c r="AC68" s="4"/>
      <c r="AD68" s="4"/>
      <c r="AE68" s="4"/>
      <c r="AF68" s="4"/>
      <c r="AG68" s="4"/>
      <c r="AH68" s="4"/>
      <c r="AI68" s="233"/>
      <c r="AJ68" s="4"/>
      <c r="AK68" s="4"/>
      <c r="AL68" s="4"/>
      <c r="AM68" s="4"/>
      <c r="AN68" s="30"/>
      <c r="AO68" s="31"/>
      <c r="AP68" s="11"/>
      <c r="AQ68" s="11"/>
      <c r="AR68" s="6"/>
      <c r="AS68" s="6"/>
      <c r="AT68" s="6"/>
      <c r="AU68" s="34"/>
      <c r="AV68" s="10"/>
      <c r="BC68" s="91"/>
      <c r="BF68" s="62"/>
      <c r="BG68" s="74"/>
      <c r="BI68" s="62"/>
      <c r="BO68" s="62"/>
      <c r="BU68" s="62"/>
      <c r="CR68" s="115"/>
      <c r="CS68" s="59"/>
      <c r="CT68" s="211"/>
    </row>
    <row r="69" spans="1:113" x14ac:dyDescent="0.25">
      <c r="A69" s="27"/>
      <c r="B69" s="4"/>
      <c r="C69" s="4"/>
      <c r="D69" s="176"/>
      <c r="E69" s="177"/>
      <c r="F69" s="177"/>
      <c r="G69" s="176"/>
      <c r="H69" s="4"/>
      <c r="I69" s="174"/>
      <c r="J69" s="178"/>
      <c r="K69" s="174"/>
      <c r="L69" s="179"/>
      <c r="M69" s="179"/>
      <c r="N69" s="4"/>
      <c r="O69" s="59"/>
      <c r="P69" s="256"/>
      <c r="Q69" s="7"/>
      <c r="R69" s="7"/>
      <c r="S69" s="7"/>
      <c r="T69" s="4"/>
      <c r="U69" s="174"/>
      <c r="V69" s="178"/>
      <c r="W69" s="178"/>
      <c r="X69" s="178"/>
      <c r="Y69" s="176"/>
      <c r="Z69" s="178"/>
      <c r="AA69" s="4"/>
      <c r="AB69" s="4"/>
      <c r="AC69" s="4"/>
      <c r="AD69" s="4"/>
      <c r="AE69" s="4"/>
      <c r="AF69" s="4"/>
      <c r="AG69" s="4"/>
      <c r="AH69" s="4"/>
      <c r="AJ69" s="4"/>
      <c r="AK69" s="4"/>
      <c r="AL69" s="4"/>
      <c r="AM69" s="4"/>
      <c r="AN69" s="30"/>
      <c r="AO69" s="31"/>
      <c r="AP69" s="11"/>
      <c r="AQ69" s="11"/>
      <c r="AR69" s="6"/>
      <c r="AS69" s="6"/>
      <c r="AT69" s="6"/>
      <c r="AU69" s="34"/>
      <c r="AV69" s="290"/>
      <c r="AW69" s="290"/>
      <c r="AX69" s="290"/>
      <c r="AY69" s="290"/>
      <c r="AZ69" s="290"/>
      <c r="BA69" s="290"/>
      <c r="BB69" s="185"/>
      <c r="BC69" s="91"/>
      <c r="BF69" s="188"/>
      <c r="BG69" s="186"/>
      <c r="BH69" s="186"/>
      <c r="BI69" s="186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186"/>
      <c r="CR69" s="191"/>
      <c r="CS69" s="315"/>
      <c r="CT69" s="341"/>
    </row>
    <row r="70" spans="1:113" x14ac:dyDescent="0.25">
      <c r="A70" s="27"/>
      <c r="B70" s="4"/>
      <c r="C70" s="4"/>
      <c r="D70" s="147"/>
      <c r="E70" s="8"/>
      <c r="F70" s="4"/>
      <c r="G70" s="147"/>
      <c r="H70" s="4"/>
      <c r="I70" s="4"/>
      <c r="J70" s="4"/>
      <c r="K70" s="4"/>
      <c r="L70" s="4"/>
      <c r="M70" s="4"/>
      <c r="N70" s="4"/>
      <c r="O70" s="4"/>
      <c r="P70" s="7"/>
      <c r="Q70" s="256"/>
      <c r="R70" s="256"/>
      <c r="S70" s="256"/>
      <c r="T70" s="4"/>
      <c r="U70" s="4"/>
      <c r="V70" s="4"/>
      <c r="W70" s="4"/>
      <c r="X70" s="4"/>
      <c r="Y70" s="147"/>
      <c r="Z70" s="4"/>
      <c r="AA70" s="4"/>
      <c r="AB70" s="4"/>
      <c r="AC70" s="4"/>
      <c r="AD70" s="4"/>
      <c r="AE70" s="4"/>
      <c r="AF70" s="4"/>
      <c r="AG70" s="4"/>
      <c r="AH70" s="4"/>
      <c r="AI70" s="233"/>
      <c r="AJ70" s="4"/>
      <c r="AK70" s="4"/>
      <c r="AL70" s="4"/>
      <c r="AM70" s="4"/>
      <c r="AN70" s="30"/>
      <c r="AO70" s="31"/>
      <c r="AP70" s="11"/>
      <c r="AQ70" s="11"/>
      <c r="AR70" s="6"/>
      <c r="AS70" s="6"/>
      <c r="AT70" s="6"/>
      <c r="AU70" s="34"/>
      <c r="AV70" s="10"/>
      <c r="BC70" s="91"/>
      <c r="CR70" s="288"/>
      <c r="CS70" s="147"/>
      <c r="CT70" s="345"/>
    </row>
    <row r="71" spans="1:113" x14ac:dyDescent="0.25">
      <c r="A71" s="27"/>
      <c r="B71" s="4"/>
      <c r="C71" s="4"/>
      <c r="D71" s="59"/>
      <c r="E71" s="59"/>
      <c r="F71" s="59"/>
      <c r="G71" s="59"/>
      <c r="H71" s="4"/>
      <c r="I71" s="206"/>
      <c r="J71" s="67"/>
      <c r="K71" s="67"/>
      <c r="L71" s="67"/>
      <c r="M71" s="67"/>
      <c r="N71" s="4"/>
      <c r="O71" s="4"/>
      <c r="P71" s="118"/>
      <c r="Q71" s="118"/>
      <c r="R71" s="118"/>
      <c r="S71" s="118"/>
      <c r="T71" s="4"/>
      <c r="U71" s="208"/>
      <c r="V71" s="208"/>
      <c r="W71" s="208"/>
      <c r="X71" s="206"/>
      <c r="Y71" s="59"/>
      <c r="Z71" s="4"/>
      <c r="AA71" s="4"/>
      <c r="AB71" s="4"/>
      <c r="AC71" s="4"/>
      <c r="AD71" s="4"/>
      <c r="AE71" s="4"/>
      <c r="AF71" s="4"/>
      <c r="AG71" s="4"/>
      <c r="AH71" s="59"/>
      <c r="AI71" s="233"/>
      <c r="AJ71" s="4"/>
      <c r="AK71" s="4"/>
      <c r="AL71" s="4"/>
      <c r="AM71" s="4"/>
      <c r="AN71" s="30"/>
      <c r="AO71" s="31"/>
      <c r="AP71" s="11"/>
      <c r="AQ71" s="11"/>
      <c r="AR71" s="6"/>
      <c r="AS71" s="6"/>
      <c r="AT71" s="6"/>
      <c r="AU71" s="34"/>
      <c r="AV71" s="10"/>
      <c r="BC71" s="91"/>
      <c r="BF71" s="150"/>
      <c r="BG71" s="64"/>
      <c r="BH71" s="64"/>
      <c r="BI71" s="150"/>
      <c r="BJ71" s="64"/>
      <c r="BK71" s="64"/>
      <c r="BS71" s="64"/>
      <c r="BT71" s="64"/>
      <c r="BU71" s="4"/>
      <c r="BV71" s="4"/>
      <c r="BW71" s="4"/>
      <c r="BX71" s="4"/>
      <c r="BY71" s="4"/>
      <c r="CR71" s="115"/>
      <c r="CS71" s="59"/>
      <c r="CT71" s="211"/>
    </row>
    <row r="72" spans="1:113" x14ac:dyDescent="0.25">
      <c r="A72" s="27"/>
      <c r="B72" s="4"/>
      <c r="C72" s="4"/>
      <c r="D72" s="59"/>
      <c r="E72" s="59"/>
      <c r="F72" s="59"/>
      <c r="G72" s="67"/>
      <c r="H72" s="4"/>
      <c r="I72" s="4"/>
      <c r="J72" s="4"/>
      <c r="K72" s="4"/>
      <c r="L72" s="4"/>
      <c r="M72" s="67"/>
      <c r="N72" s="4"/>
      <c r="O72" s="59"/>
      <c r="P72" s="7"/>
      <c r="Q72" s="7"/>
      <c r="R72" s="7"/>
      <c r="S72" s="7"/>
      <c r="T72" s="4"/>
      <c r="U72" s="59"/>
      <c r="V72" s="4"/>
      <c r="W72" s="4"/>
      <c r="X72" s="4"/>
      <c r="Y72" s="4"/>
      <c r="Z72" s="108"/>
      <c r="AA72" s="4"/>
      <c r="AB72" s="4"/>
      <c r="AC72" s="4"/>
      <c r="AD72" s="4"/>
      <c r="AE72" s="4"/>
      <c r="AF72" s="4"/>
      <c r="AG72" s="4"/>
      <c r="AH72" s="4"/>
      <c r="AI72" s="271"/>
      <c r="AJ72" s="4"/>
      <c r="AK72" s="4"/>
      <c r="AL72" s="4"/>
      <c r="AM72" s="4"/>
      <c r="AN72" s="30"/>
      <c r="AO72" s="31"/>
      <c r="AP72" s="11"/>
      <c r="AQ72" s="11"/>
      <c r="AR72" s="6"/>
      <c r="AS72" s="6"/>
      <c r="AT72" s="6"/>
      <c r="AU72" s="34"/>
      <c r="AV72" s="59"/>
      <c r="AW72" s="59"/>
      <c r="AX72" s="59"/>
      <c r="AY72" s="59"/>
      <c r="AZ72" s="59"/>
      <c r="BC72" s="91"/>
    </row>
    <row r="73" spans="1:113" x14ac:dyDescent="0.25">
      <c r="A73" s="27"/>
      <c r="B73" s="4"/>
      <c r="C73" s="4"/>
      <c r="D73" s="147"/>
      <c r="E73" s="147"/>
      <c r="F73" s="147"/>
      <c r="G73" s="147"/>
      <c r="H73" s="4"/>
      <c r="I73" s="4"/>
      <c r="J73" s="4"/>
      <c r="K73" s="4"/>
      <c r="L73" s="4"/>
      <c r="M73" s="4"/>
      <c r="N73" s="4"/>
      <c r="O73" s="4"/>
      <c r="P73" s="7"/>
      <c r="Q73" s="256"/>
      <c r="R73" s="256"/>
      <c r="S73" s="256"/>
      <c r="T73" s="4"/>
      <c r="U73" s="4"/>
      <c r="V73" s="4"/>
      <c r="W73" s="4"/>
      <c r="X73" s="4"/>
      <c r="Y73" s="4"/>
      <c r="Z73" s="147"/>
      <c r="AA73" s="4"/>
      <c r="AB73" s="4"/>
      <c r="AC73" s="4"/>
      <c r="AD73" s="4"/>
      <c r="AE73" s="4"/>
      <c r="AF73" s="4"/>
      <c r="AG73" s="4"/>
      <c r="AH73" s="64"/>
      <c r="AI73" s="233"/>
      <c r="AJ73" s="4"/>
      <c r="AK73" s="4"/>
      <c r="AL73" s="4"/>
      <c r="AM73" s="4"/>
      <c r="AN73" s="30"/>
      <c r="AO73" s="31"/>
      <c r="AP73" s="11"/>
      <c r="AQ73" s="11"/>
      <c r="AR73" s="6"/>
      <c r="AS73" s="6"/>
      <c r="AT73" s="6"/>
      <c r="AU73" s="34"/>
      <c r="AV73" s="10"/>
      <c r="BC73" s="91"/>
      <c r="BF73" s="205"/>
      <c r="BG73" s="205"/>
      <c r="BH73" s="205"/>
      <c r="BI73" s="205"/>
      <c r="BX73" s="4"/>
      <c r="BY73" s="4"/>
      <c r="BZ73" s="4"/>
      <c r="CA73" s="4"/>
      <c r="CB73" s="205"/>
    </row>
    <row r="74" spans="1:113" x14ac:dyDescent="0.25">
      <c r="A74" s="27"/>
      <c r="B74" s="4"/>
      <c r="C74" s="4"/>
      <c r="D74" s="59"/>
      <c r="E74" s="59"/>
      <c r="F74" s="59"/>
      <c r="G74" s="59"/>
      <c r="H74" s="4"/>
      <c r="I74" s="206"/>
      <c r="J74" s="67"/>
      <c r="K74" s="67"/>
      <c r="L74" s="67"/>
      <c r="M74" s="67"/>
      <c r="N74" s="4"/>
      <c r="O74" s="4"/>
      <c r="P74" s="118"/>
      <c r="Q74" s="118"/>
      <c r="R74" s="118"/>
      <c r="S74" s="118"/>
      <c r="T74" s="4"/>
      <c r="U74" s="208"/>
      <c r="V74" s="208"/>
      <c r="W74" s="208"/>
      <c r="X74" s="206"/>
      <c r="Y74" s="59"/>
      <c r="Z74" s="4"/>
      <c r="AA74" s="4"/>
      <c r="AB74" s="4"/>
      <c r="AC74" s="4"/>
      <c r="AD74" s="4"/>
      <c r="AE74" s="4"/>
      <c r="AF74" s="4"/>
      <c r="AG74" s="4"/>
      <c r="AH74" s="59"/>
      <c r="AI74" s="233"/>
      <c r="AJ74" s="4"/>
      <c r="AK74" s="4"/>
      <c r="AL74" s="4"/>
      <c r="AM74" s="4"/>
      <c r="AN74" s="30"/>
      <c r="AO74" s="31"/>
      <c r="AP74" s="11"/>
      <c r="AQ74" s="11"/>
      <c r="AR74" s="6"/>
      <c r="AS74" s="6"/>
      <c r="AT74" s="6"/>
      <c r="AU74" s="34"/>
      <c r="AV74" s="10"/>
      <c r="BC74" s="91"/>
      <c r="BF74" s="150"/>
      <c r="BG74" s="64"/>
      <c r="BH74" s="64"/>
      <c r="BI74" s="150"/>
      <c r="BJ74" s="4"/>
      <c r="BK74" s="4"/>
      <c r="BL74" s="4"/>
      <c r="BM74" s="4"/>
      <c r="BN74" s="4"/>
      <c r="BS74" s="64"/>
      <c r="BY74" s="64"/>
      <c r="CR74" s="115"/>
      <c r="CS74" s="59"/>
      <c r="CT74" s="211"/>
    </row>
    <row r="75" spans="1:113" s="80" customFormat="1" x14ac:dyDescent="0.25">
      <c r="A75" s="27"/>
      <c r="D75" s="59"/>
      <c r="E75" s="59"/>
      <c r="F75" s="59"/>
      <c r="G75" s="67"/>
      <c r="H75" s="233"/>
      <c r="I75" s="233"/>
      <c r="J75" s="59"/>
      <c r="K75" s="4"/>
      <c r="L75" s="4"/>
      <c r="M75" s="67"/>
      <c r="N75" s="233"/>
      <c r="O75" s="59"/>
      <c r="P75" s="7"/>
      <c r="Q75" s="7"/>
      <c r="R75" s="7"/>
      <c r="S75" s="7"/>
      <c r="T75" s="233"/>
      <c r="U75" s="223"/>
      <c r="V75" s="233"/>
      <c r="W75" s="233"/>
      <c r="X75" s="233"/>
      <c r="Y75" s="4"/>
      <c r="Z75" s="108"/>
      <c r="AA75" s="233"/>
      <c r="AB75" s="233"/>
      <c r="AC75" s="233"/>
      <c r="AD75" s="233"/>
      <c r="AE75" s="233"/>
      <c r="AF75" s="233"/>
      <c r="AG75" s="233"/>
      <c r="AH75" s="233"/>
      <c r="AI75" s="271"/>
      <c r="AJ75" s="233"/>
      <c r="AK75" s="233"/>
      <c r="AL75" s="233"/>
      <c r="AM75" s="233"/>
      <c r="AN75" s="233"/>
      <c r="AO75" s="32"/>
      <c r="AP75" s="281"/>
      <c r="AQ75" s="281"/>
      <c r="AR75" s="285"/>
      <c r="AS75" s="285"/>
      <c r="AT75" s="285"/>
      <c r="AU75" s="35"/>
      <c r="AV75" s="115"/>
      <c r="AW75" s="59"/>
      <c r="AX75" s="59"/>
      <c r="AY75" s="59"/>
      <c r="AZ75" s="59"/>
      <c r="BA75" s="10"/>
      <c r="BB75" s="38"/>
      <c r="BC75" s="91"/>
      <c r="BD75" s="14"/>
      <c r="BE75" s="14"/>
      <c r="BF75" s="14"/>
      <c r="BG75" s="15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40"/>
      <c r="CR75" s="313"/>
      <c r="CS75" s="16"/>
      <c r="CT75" s="313"/>
      <c r="CU75" s="96"/>
      <c r="CV75" s="97"/>
      <c r="CW75" s="98"/>
      <c r="CX75" s="99"/>
      <c r="CY75" s="99"/>
      <c r="CZ75" s="100"/>
      <c r="DA75" s="101"/>
      <c r="DB75" s="102"/>
      <c r="DC75" s="103"/>
      <c r="DD75" s="102"/>
      <c r="DE75" s="102"/>
      <c r="DF75" s="104"/>
      <c r="DG75" s="105"/>
      <c r="DH75" s="106"/>
      <c r="DI75" s="107"/>
    </row>
    <row r="76" spans="1:113" x14ac:dyDescent="0.25">
      <c r="A76" s="27"/>
      <c r="D76" s="67"/>
      <c r="E76" s="67"/>
      <c r="F76" s="67"/>
      <c r="G76" s="67"/>
      <c r="I76" s="223"/>
      <c r="J76" s="4"/>
      <c r="K76" s="4"/>
      <c r="L76" s="4"/>
      <c r="M76" s="60"/>
      <c r="O76" s="4"/>
      <c r="P76" s="257"/>
      <c r="Q76" s="257"/>
      <c r="R76" s="257"/>
      <c r="S76" s="257"/>
      <c r="X76" s="233"/>
      <c r="Y76" s="67"/>
      <c r="Z76" s="4"/>
      <c r="AH76" s="222"/>
      <c r="BC76" s="91"/>
      <c r="BF76" s="62"/>
      <c r="BG76" s="74"/>
      <c r="BH76" s="73"/>
      <c r="BI76" s="62"/>
      <c r="BO76" s="62"/>
      <c r="CR76" s="259"/>
      <c r="CS76" s="67"/>
      <c r="CT76" s="114"/>
    </row>
    <row r="77" spans="1:113" x14ac:dyDescent="0.25">
      <c r="A77" s="27"/>
      <c r="D77" s="147"/>
      <c r="E77" s="147"/>
      <c r="F77" s="147"/>
      <c r="G77" s="147"/>
      <c r="J77" s="4"/>
      <c r="K77" s="4"/>
      <c r="L77" s="4"/>
      <c r="M77" s="4"/>
      <c r="O77" s="4"/>
      <c r="P77" s="7"/>
      <c r="Q77" s="256"/>
      <c r="R77" s="256"/>
      <c r="S77" s="256"/>
      <c r="U77" s="233"/>
      <c r="V77" s="233"/>
      <c r="W77" s="233"/>
      <c r="X77" s="233"/>
      <c r="Y77" s="4"/>
      <c r="Z77" s="147"/>
      <c r="AH77" s="228"/>
      <c r="AI77" s="233"/>
      <c r="BC77" s="91"/>
      <c r="BF77" s="205"/>
      <c r="BG77" s="205"/>
      <c r="BH77" s="205"/>
      <c r="BI77" s="205"/>
      <c r="BX77" s="4"/>
      <c r="BY77" s="4"/>
      <c r="BZ77" s="4"/>
      <c r="CA77" s="4"/>
      <c r="CB77" s="205"/>
    </row>
    <row r="78" spans="1:113" x14ac:dyDescent="0.25">
      <c r="A78" s="27"/>
      <c r="D78" s="59"/>
      <c r="E78" s="59"/>
      <c r="F78" s="59"/>
      <c r="G78" s="60"/>
      <c r="H78" s="233"/>
      <c r="I78" s="242"/>
      <c r="J78" s="59"/>
      <c r="K78" s="59"/>
      <c r="L78" s="60"/>
      <c r="M78" s="60"/>
      <c r="N78" s="233"/>
      <c r="O78" s="58"/>
      <c r="P78" s="118"/>
      <c r="Q78" s="118"/>
      <c r="R78" s="119"/>
      <c r="S78" s="119"/>
      <c r="T78" s="233"/>
      <c r="U78" s="242"/>
      <c r="V78" s="223"/>
      <c r="W78" s="223"/>
      <c r="X78" s="249"/>
      <c r="Y78" s="60"/>
      <c r="Z78" s="4"/>
      <c r="AA78" s="233"/>
      <c r="AB78" s="233"/>
      <c r="AC78" s="233"/>
      <c r="AD78" s="233"/>
      <c r="AE78" s="233"/>
      <c r="AF78" s="233"/>
      <c r="AG78" s="233"/>
      <c r="AH78" s="233"/>
      <c r="AI78" s="242"/>
      <c r="AJ78" s="233"/>
      <c r="AK78" s="233"/>
      <c r="AL78" s="233"/>
      <c r="AM78" s="233"/>
      <c r="AN78" s="233"/>
      <c r="AP78" s="281"/>
      <c r="AQ78" s="281"/>
      <c r="AR78" s="285"/>
      <c r="AS78" s="285"/>
      <c r="AT78" s="285"/>
      <c r="AV78" s="115"/>
      <c r="AW78" s="122"/>
      <c r="AX78" s="122"/>
      <c r="AY78" s="59"/>
      <c r="AZ78" s="59"/>
      <c r="BC78" s="91"/>
    </row>
    <row r="79" spans="1:113" s="80" customFormat="1" x14ac:dyDescent="0.25">
      <c r="A79" s="27"/>
      <c r="D79" s="67"/>
      <c r="E79" s="72"/>
      <c r="F79" s="72"/>
      <c r="G79" s="67"/>
      <c r="H79" s="233"/>
      <c r="I79" s="233"/>
      <c r="J79" s="59"/>
      <c r="K79" s="59"/>
      <c r="L79" s="60"/>
      <c r="M79" s="60"/>
      <c r="N79" s="233"/>
      <c r="O79" s="58"/>
      <c r="P79" s="118"/>
      <c r="Q79" s="118"/>
      <c r="R79" s="119"/>
      <c r="S79" s="119"/>
      <c r="T79" s="233"/>
      <c r="U79" s="223"/>
      <c r="V79" s="233"/>
      <c r="W79" s="233"/>
      <c r="X79" s="233"/>
      <c r="Y79" s="67"/>
      <c r="Z79" s="4"/>
      <c r="AA79" s="233"/>
      <c r="AB79" s="233"/>
      <c r="AC79" s="233"/>
      <c r="AD79" s="233"/>
      <c r="AE79" s="233"/>
      <c r="AF79" s="233"/>
      <c r="AG79" s="233"/>
      <c r="AH79" s="222"/>
      <c r="AI79" s="233"/>
      <c r="AJ79" s="233"/>
      <c r="AK79" s="233"/>
      <c r="AL79" s="233"/>
      <c r="AM79" s="233"/>
      <c r="AN79" s="233"/>
      <c r="AO79" s="32"/>
      <c r="AP79" s="281"/>
      <c r="AQ79" s="281"/>
      <c r="AR79" s="285"/>
      <c r="AS79" s="285"/>
      <c r="AT79" s="285"/>
      <c r="AU79" s="35"/>
      <c r="AV79" s="33"/>
      <c r="AW79" s="13"/>
      <c r="AX79" s="13"/>
      <c r="AY79" s="10"/>
      <c r="AZ79" s="10"/>
      <c r="BA79" s="10"/>
      <c r="BB79" s="38"/>
      <c r="BC79" s="91"/>
      <c r="BD79" s="14"/>
      <c r="BE79" s="14"/>
      <c r="BF79" s="14"/>
      <c r="BG79" s="15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40"/>
      <c r="CR79" s="67"/>
      <c r="CS79" s="67"/>
      <c r="CT79" s="313"/>
      <c r="CU79" s="96"/>
      <c r="CV79" s="97"/>
      <c r="CW79" s="98"/>
      <c r="CX79" s="99"/>
      <c r="CY79" s="99"/>
      <c r="CZ79" s="100"/>
      <c r="DA79" s="101"/>
      <c r="DB79" s="102"/>
      <c r="DC79" s="103"/>
      <c r="DD79" s="102"/>
      <c r="DE79" s="102"/>
      <c r="DF79" s="104"/>
      <c r="DG79" s="105"/>
      <c r="DH79" s="106"/>
      <c r="DI79" s="107"/>
    </row>
    <row r="80" spans="1:113" x14ac:dyDescent="0.25">
      <c r="A80" s="27"/>
      <c r="D80" s="59"/>
      <c r="E80" s="59"/>
      <c r="F80" s="59"/>
      <c r="G80" s="59"/>
      <c r="I80" s="241"/>
      <c r="J80" s="67"/>
      <c r="K80" s="67"/>
      <c r="L80" s="67"/>
      <c r="M80" s="67"/>
      <c r="O80" s="4"/>
      <c r="P80" s="118"/>
      <c r="Q80" s="118"/>
      <c r="R80" s="118"/>
      <c r="S80" s="118"/>
      <c r="U80" s="260"/>
      <c r="V80" s="260"/>
      <c r="W80" s="260"/>
      <c r="X80" s="241"/>
      <c r="Y80" s="59"/>
      <c r="Z80" s="4"/>
      <c r="AH80" s="223"/>
      <c r="AI80" s="233"/>
      <c r="BC80" s="91"/>
      <c r="BF80" s="150"/>
      <c r="BG80" s="64"/>
      <c r="BH80" s="64"/>
      <c r="BI80" s="150"/>
      <c r="BJ80" s="64"/>
      <c r="BK80" s="64"/>
      <c r="BS80" s="64"/>
      <c r="BT80" s="64"/>
      <c r="BY80" s="64"/>
      <c r="CR80" s="115"/>
      <c r="CS80" s="59"/>
      <c r="CT80" s="211"/>
    </row>
    <row r="81" spans="1:98" x14ac:dyDescent="0.25">
      <c r="A81" s="27"/>
      <c r="D81" s="67"/>
      <c r="E81" s="67"/>
      <c r="F81" s="67"/>
      <c r="G81" s="67"/>
      <c r="J81" s="59"/>
      <c r="K81" s="59"/>
      <c r="L81" s="60"/>
      <c r="M81" s="60"/>
      <c r="O81" s="4"/>
      <c r="P81" s="118"/>
      <c r="Q81" s="118"/>
      <c r="R81" s="119"/>
      <c r="S81" s="119"/>
      <c r="Y81" s="67"/>
      <c r="Z81" s="67"/>
      <c r="BC81" s="91"/>
      <c r="BF81" s="67"/>
      <c r="BG81" s="67"/>
      <c r="BH81" s="67"/>
      <c r="CA81" s="125"/>
      <c r="CR81" s="322"/>
      <c r="CS81" s="56"/>
    </row>
    <row r="82" spans="1:98" x14ac:dyDescent="0.25">
      <c r="A82" s="27"/>
      <c r="D82" s="59"/>
      <c r="E82" s="59"/>
      <c r="F82" s="59"/>
      <c r="G82" s="59"/>
      <c r="I82" s="233"/>
      <c r="J82" s="4"/>
      <c r="K82" s="4"/>
      <c r="L82" s="4"/>
      <c r="M82" s="59"/>
      <c r="O82" s="4"/>
      <c r="P82" s="118"/>
      <c r="Q82" s="118"/>
      <c r="R82" s="119"/>
      <c r="S82" s="257"/>
      <c r="U82" s="223"/>
      <c r="V82" s="233"/>
      <c r="W82" s="233"/>
      <c r="X82" s="233"/>
      <c r="Y82" s="59"/>
      <c r="Z82" s="4"/>
      <c r="AH82" s="233"/>
      <c r="AI82" s="233"/>
      <c r="BC82" s="91"/>
      <c r="BF82" s="62"/>
      <c r="BG82" s="74"/>
      <c r="BI82" s="62"/>
      <c r="BN82" s="62"/>
      <c r="BS82" s="62"/>
      <c r="BY82" s="62"/>
      <c r="CR82" s="115"/>
      <c r="CS82" s="59"/>
      <c r="CT82" s="211"/>
    </row>
    <row r="83" spans="1:98" x14ac:dyDescent="0.25">
      <c r="A83" s="27"/>
      <c r="D83" s="59"/>
      <c r="E83" s="64"/>
      <c r="F83" s="64"/>
      <c r="G83" s="150"/>
      <c r="J83" s="59"/>
      <c r="K83" s="59"/>
      <c r="L83" s="60"/>
      <c r="M83" s="60"/>
      <c r="O83" s="4"/>
      <c r="P83" s="7"/>
      <c r="Q83" s="257"/>
      <c r="R83" s="257"/>
      <c r="S83" s="257"/>
      <c r="U83" s="223"/>
      <c r="V83" s="223"/>
      <c r="W83" s="223"/>
      <c r="X83" s="249"/>
      <c r="Y83" s="60"/>
      <c r="Z83" s="4"/>
      <c r="AH83" s="233"/>
      <c r="AI83" s="268"/>
      <c r="AV83" s="287"/>
      <c r="AW83" s="214"/>
      <c r="AX83" s="214"/>
      <c r="AY83" s="71"/>
      <c r="AZ83" s="71"/>
      <c r="BC83" s="91"/>
      <c r="BF83" s="62"/>
      <c r="BG83" s="14"/>
      <c r="BH83" s="73"/>
      <c r="BI83" s="62"/>
      <c r="BJ83" s="62"/>
      <c r="BK83" s="74"/>
      <c r="BL83" s="74"/>
      <c r="BM83" s="73"/>
      <c r="BN83" s="62"/>
      <c r="BO83" s="62"/>
      <c r="BU83" s="62"/>
    </row>
    <row r="84" spans="1:98" x14ac:dyDescent="0.25">
      <c r="A84" s="27"/>
      <c r="D84" s="67"/>
      <c r="E84" s="67"/>
      <c r="F84" s="67"/>
      <c r="G84" s="67"/>
      <c r="J84" s="59"/>
      <c r="K84" s="59"/>
      <c r="L84" s="60"/>
      <c r="M84" s="60"/>
      <c r="O84" s="4"/>
      <c r="P84" s="118"/>
      <c r="Q84" s="118"/>
      <c r="R84" s="119"/>
      <c r="S84" s="119"/>
      <c r="Y84" s="67"/>
      <c r="Z84" s="67"/>
      <c r="BC84" s="91"/>
      <c r="BF84" s="67"/>
      <c r="BG84" s="67"/>
      <c r="BH84" s="67"/>
      <c r="CA84" s="125"/>
      <c r="CR84" s="320"/>
      <c r="CS84" s="57"/>
    </row>
    <row r="85" spans="1:98" x14ac:dyDescent="0.25">
      <c r="A85" s="27"/>
      <c r="D85" s="59"/>
      <c r="E85" s="59"/>
      <c r="F85" s="59"/>
      <c r="G85" s="67"/>
      <c r="H85" s="233"/>
      <c r="I85" s="233"/>
      <c r="J85" s="59"/>
      <c r="K85" s="59"/>
      <c r="L85" s="60"/>
      <c r="M85" s="60"/>
      <c r="N85" s="233"/>
      <c r="O85" s="4"/>
      <c r="P85" s="118"/>
      <c r="Q85" s="118"/>
      <c r="R85" s="119"/>
      <c r="S85" s="119"/>
      <c r="T85" s="233"/>
      <c r="U85" s="233"/>
      <c r="V85" s="223"/>
      <c r="W85" s="223"/>
      <c r="X85" s="249"/>
      <c r="Y85" s="60"/>
      <c r="Z85" s="4"/>
      <c r="AA85" s="233"/>
      <c r="AB85" s="233"/>
      <c r="AC85" s="233"/>
      <c r="AD85" s="233"/>
      <c r="AE85" s="233"/>
      <c r="AF85" s="233"/>
      <c r="AG85" s="233"/>
      <c r="AH85" s="233"/>
      <c r="AI85" s="123"/>
      <c r="AJ85" s="233"/>
      <c r="AK85" s="233"/>
      <c r="AL85" s="233"/>
      <c r="AM85" s="233"/>
      <c r="AN85" s="233"/>
      <c r="AP85" s="281"/>
      <c r="AQ85" s="281"/>
      <c r="AR85" s="285"/>
      <c r="AS85" s="285"/>
      <c r="AT85" s="285"/>
      <c r="AV85" s="115"/>
      <c r="AW85" s="64"/>
      <c r="AX85" s="64"/>
      <c r="AY85" s="59"/>
      <c r="AZ85" s="59"/>
      <c r="BC85" s="91"/>
    </row>
    <row r="86" spans="1:98" x14ac:dyDescent="0.25">
      <c r="A86" s="27"/>
      <c r="D86" s="59"/>
      <c r="E86" s="59"/>
      <c r="F86" s="59"/>
      <c r="G86" s="67"/>
      <c r="H86" s="233"/>
      <c r="I86" s="233"/>
      <c r="J86" s="59"/>
      <c r="K86" s="59"/>
      <c r="L86" s="60"/>
      <c r="M86" s="60"/>
      <c r="N86" s="233"/>
      <c r="O86" s="4"/>
      <c r="P86" s="118"/>
      <c r="Q86" s="118"/>
      <c r="R86" s="119"/>
      <c r="S86" s="119"/>
      <c r="T86" s="233"/>
      <c r="U86" s="233"/>
      <c r="V86" s="223"/>
      <c r="W86" s="223"/>
      <c r="X86" s="249"/>
      <c r="Y86" s="60"/>
      <c r="Z86" s="4"/>
      <c r="AA86" s="233"/>
      <c r="AB86" s="233"/>
      <c r="AC86" s="233"/>
      <c r="AD86" s="233"/>
      <c r="AE86" s="233"/>
      <c r="AF86" s="233"/>
      <c r="AG86" s="233"/>
      <c r="AH86" s="233"/>
      <c r="AI86" s="274"/>
      <c r="AJ86" s="233"/>
      <c r="AK86" s="233"/>
      <c r="AL86" s="233"/>
      <c r="AM86" s="233"/>
      <c r="AN86" s="233"/>
      <c r="AO86" s="280"/>
      <c r="AP86" s="223"/>
      <c r="AQ86" s="223"/>
      <c r="AR86" s="285"/>
      <c r="AS86" s="285"/>
      <c r="AT86" s="285"/>
      <c r="BC86" s="91"/>
    </row>
    <row r="87" spans="1:98" x14ac:dyDescent="0.25">
      <c r="A87" s="27"/>
      <c r="D87" s="67"/>
      <c r="E87" s="67"/>
      <c r="F87" s="67"/>
      <c r="G87" s="67"/>
      <c r="I87" s="229"/>
      <c r="J87" s="59"/>
      <c r="K87" s="59"/>
      <c r="L87" s="60"/>
      <c r="M87" s="60"/>
      <c r="O87" s="149"/>
      <c r="P87" s="118"/>
      <c r="Q87" s="118"/>
      <c r="R87" s="119"/>
      <c r="S87" s="119"/>
      <c r="U87" s="222"/>
      <c r="V87" s="233"/>
      <c r="W87" s="233"/>
      <c r="X87" s="233"/>
      <c r="Y87" s="151"/>
      <c r="Z87" s="233"/>
      <c r="AH87" s="222"/>
      <c r="AI87" s="267"/>
      <c r="BC87" s="91"/>
      <c r="CR87" s="313"/>
      <c r="CS87" s="313"/>
      <c r="CT87" s="313"/>
    </row>
    <row r="88" spans="1:98" x14ac:dyDescent="0.25">
      <c r="A88" s="27"/>
      <c r="D88" s="67"/>
      <c r="E88" s="67"/>
      <c r="F88" s="67"/>
      <c r="G88" s="67"/>
      <c r="I88" s="238"/>
      <c r="J88" s="4"/>
      <c r="K88" s="59"/>
      <c r="L88" s="60"/>
      <c r="M88" s="60"/>
      <c r="O88" s="149"/>
      <c r="P88" s="118"/>
      <c r="Q88" s="118"/>
      <c r="R88" s="119"/>
      <c r="S88" s="119"/>
      <c r="U88" s="222"/>
      <c r="V88" s="233"/>
      <c r="W88" s="233"/>
      <c r="X88" s="233"/>
      <c r="Y88" s="125"/>
      <c r="Z88" s="233"/>
      <c r="AH88" s="222"/>
      <c r="AI88" s="267"/>
      <c r="BC88" s="91"/>
      <c r="CR88" s="313"/>
      <c r="CS88" s="313"/>
      <c r="CT88" s="313"/>
    </row>
    <row r="89" spans="1:98" x14ac:dyDescent="0.25">
      <c r="A89" s="27"/>
      <c r="D89" s="67"/>
      <c r="E89" s="67"/>
      <c r="F89" s="67"/>
      <c r="G89" s="67"/>
      <c r="I89" s="229"/>
      <c r="J89" s="4"/>
      <c r="K89" s="59"/>
      <c r="L89" s="60"/>
      <c r="M89" s="60"/>
      <c r="O89" s="149"/>
      <c r="P89" s="118"/>
      <c r="Q89" s="118"/>
      <c r="R89" s="119"/>
      <c r="S89" s="119"/>
      <c r="U89" s="222"/>
      <c r="V89" s="233"/>
      <c r="W89" s="233"/>
      <c r="X89" s="233"/>
      <c r="Y89" s="151"/>
      <c r="Z89" s="233"/>
      <c r="AH89" s="222"/>
      <c r="AI89" s="267"/>
      <c r="BC89" s="91"/>
      <c r="CR89" s="313"/>
      <c r="CS89" s="313"/>
      <c r="CT89" s="313"/>
    </row>
    <row r="90" spans="1:98" x14ac:dyDescent="0.25">
      <c r="A90" s="27"/>
      <c r="D90" s="67"/>
      <c r="E90" s="67"/>
      <c r="F90" s="67"/>
      <c r="G90" s="67"/>
      <c r="J90" s="59"/>
      <c r="K90" s="59"/>
      <c r="L90" s="60"/>
      <c r="M90" s="60"/>
      <c r="O90" s="4"/>
      <c r="P90" s="118"/>
      <c r="Q90" s="118"/>
      <c r="R90" s="119"/>
      <c r="S90" s="119"/>
      <c r="Y90" s="67"/>
      <c r="Z90" s="222"/>
      <c r="BC90" s="91"/>
      <c r="BF90" s="67"/>
      <c r="BG90" s="67"/>
      <c r="BH90" s="67"/>
      <c r="CA90" s="125"/>
      <c r="CR90" s="57"/>
      <c r="CS90" s="57"/>
      <c r="CT90" s="313"/>
    </row>
    <row r="91" spans="1:98" x14ac:dyDescent="0.25">
      <c r="A91" s="27"/>
      <c r="D91" s="67"/>
      <c r="E91" s="67"/>
      <c r="F91" s="67"/>
      <c r="G91" s="67"/>
      <c r="J91" s="59"/>
      <c r="K91" s="59"/>
      <c r="L91" s="60"/>
      <c r="M91" s="60"/>
      <c r="O91" s="4"/>
      <c r="P91" s="118"/>
      <c r="Q91" s="118"/>
      <c r="R91" s="119"/>
      <c r="S91" s="119"/>
      <c r="Y91" s="67"/>
      <c r="BC91" s="91"/>
      <c r="CR91" s="67"/>
      <c r="CS91" s="67"/>
      <c r="CT91" s="67"/>
    </row>
    <row r="92" spans="1:98" x14ac:dyDescent="0.25">
      <c r="A92" s="27"/>
      <c r="D92" s="67"/>
      <c r="E92" s="67"/>
      <c r="F92" s="67"/>
      <c r="G92" s="67"/>
      <c r="J92" s="59"/>
      <c r="K92" s="59"/>
      <c r="L92" s="60"/>
      <c r="M92" s="60"/>
      <c r="O92" s="4"/>
      <c r="P92" s="118"/>
      <c r="Q92" s="118"/>
      <c r="R92" s="119"/>
      <c r="S92" s="119"/>
      <c r="Y92" s="67"/>
      <c r="Z92" s="222"/>
      <c r="BC92" s="91"/>
      <c r="BF92" s="67"/>
      <c r="BG92" s="67"/>
      <c r="BH92" s="67"/>
      <c r="BI92" s="67"/>
      <c r="BO92" s="67"/>
      <c r="CA92" s="125"/>
      <c r="CB92" s="67"/>
      <c r="CR92" s="313"/>
      <c r="CT92" s="313"/>
    </row>
    <row r="93" spans="1:98" x14ac:dyDescent="0.25">
      <c r="A93" s="27"/>
      <c r="D93" s="67"/>
      <c r="E93" s="64"/>
      <c r="F93" s="64"/>
      <c r="G93" s="67"/>
      <c r="H93" s="233"/>
      <c r="I93" s="223"/>
      <c r="J93" s="4"/>
      <c r="K93" s="4"/>
      <c r="L93" s="4"/>
      <c r="M93" s="4"/>
      <c r="N93" s="233"/>
      <c r="O93" s="59"/>
      <c r="P93" s="7"/>
      <c r="Q93" s="7"/>
      <c r="R93" s="7"/>
      <c r="S93" s="7"/>
      <c r="T93" s="233"/>
      <c r="U93" s="223"/>
      <c r="V93" s="233"/>
      <c r="W93" s="233"/>
      <c r="X93" s="233"/>
      <c r="Y93" s="67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P93" s="281"/>
      <c r="AQ93" s="281"/>
      <c r="AR93" s="285"/>
      <c r="AS93" s="285"/>
      <c r="AT93" s="285"/>
      <c r="BC93" s="91"/>
      <c r="CR93" s="67"/>
      <c r="CT93" s="313"/>
    </row>
    <row r="94" spans="1:98" x14ac:dyDescent="0.25">
      <c r="A94" s="27"/>
      <c r="D94" s="147"/>
      <c r="E94" s="147"/>
      <c r="F94" s="147"/>
      <c r="G94" s="147"/>
      <c r="J94" s="4"/>
      <c r="K94" s="4"/>
      <c r="L94" s="4"/>
      <c r="M94" s="4"/>
      <c r="O94" s="4"/>
      <c r="P94" s="7"/>
      <c r="Q94" s="256"/>
      <c r="R94" s="256"/>
      <c r="S94" s="256"/>
      <c r="U94" s="233"/>
      <c r="V94" s="233"/>
      <c r="W94" s="233"/>
      <c r="X94" s="233"/>
      <c r="Y94" s="4"/>
      <c r="Z94" s="164"/>
      <c r="AH94" s="264"/>
      <c r="AI94" s="233"/>
      <c r="BC94" s="91"/>
      <c r="BF94" s="205"/>
      <c r="BG94" s="205"/>
      <c r="BH94" s="205"/>
      <c r="BI94" s="205"/>
      <c r="BX94" s="4"/>
      <c r="BY94" s="4"/>
      <c r="BZ94" s="4"/>
      <c r="CA94" s="4"/>
      <c r="CB94" s="205"/>
      <c r="CR94" s="313"/>
      <c r="CT94" s="313"/>
    </row>
    <row r="95" spans="1:98" x14ac:dyDescent="0.25">
      <c r="A95" s="27"/>
      <c r="D95" s="59"/>
      <c r="E95" s="59"/>
      <c r="F95" s="59"/>
      <c r="G95" s="150"/>
      <c r="J95" s="59"/>
      <c r="K95" s="59"/>
      <c r="L95" s="60"/>
      <c r="M95" s="60"/>
      <c r="O95" s="4"/>
      <c r="P95" s="7"/>
      <c r="Q95" s="257"/>
      <c r="R95" s="257"/>
      <c r="S95" s="257"/>
      <c r="U95" s="223"/>
      <c r="V95" s="223"/>
      <c r="W95" s="223"/>
      <c r="X95" s="249"/>
      <c r="Y95" s="60"/>
      <c r="Z95" s="233"/>
      <c r="AH95" s="233"/>
      <c r="AI95" s="268"/>
      <c r="AV95" s="287"/>
      <c r="AW95" s="214"/>
      <c r="AX95" s="214"/>
      <c r="AY95" s="71"/>
      <c r="AZ95" s="71"/>
      <c r="BC95" s="91"/>
      <c r="BF95" s="62"/>
      <c r="BG95" s="74"/>
      <c r="BH95" s="73"/>
      <c r="BI95" s="62"/>
      <c r="BJ95" s="74"/>
      <c r="BK95" s="74"/>
      <c r="BL95" s="73"/>
      <c r="BM95" s="62"/>
      <c r="BN95" s="62"/>
      <c r="BO95" s="62"/>
      <c r="BU95" s="62"/>
      <c r="CR95" s="313"/>
      <c r="CT95" s="313"/>
    </row>
    <row r="96" spans="1:98" x14ac:dyDescent="0.25">
      <c r="A96" s="27"/>
      <c r="D96" s="59"/>
      <c r="E96" s="59"/>
      <c r="F96" s="59"/>
      <c r="G96" s="150"/>
      <c r="J96" s="59"/>
      <c r="K96" s="59"/>
      <c r="L96" s="60"/>
      <c r="M96" s="60"/>
      <c r="O96" s="4"/>
      <c r="P96" s="7"/>
      <c r="Q96" s="257"/>
      <c r="R96" s="257"/>
      <c r="S96" s="257"/>
      <c r="U96" s="223"/>
      <c r="V96" s="223"/>
      <c r="W96" s="223"/>
      <c r="X96" s="249"/>
      <c r="Y96" s="60"/>
      <c r="Z96" s="233"/>
      <c r="AH96" s="233"/>
      <c r="AI96" s="268"/>
      <c r="AV96" s="287"/>
      <c r="AW96" s="214"/>
      <c r="AX96" s="214"/>
      <c r="AY96" s="71"/>
      <c r="AZ96" s="71"/>
      <c r="BC96" s="91"/>
      <c r="BF96" s="62"/>
      <c r="BG96" s="74"/>
      <c r="BH96" s="73"/>
      <c r="BI96" s="62"/>
      <c r="BJ96" s="74"/>
      <c r="BK96" s="74"/>
      <c r="BL96" s="73"/>
      <c r="BM96" s="62"/>
      <c r="CR96" s="313"/>
      <c r="CT96" s="313"/>
    </row>
    <row r="97" spans="1:113" x14ac:dyDescent="0.25">
      <c r="A97" s="27"/>
      <c r="D97" s="59"/>
      <c r="E97" s="59"/>
      <c r="F97" s="59"/>
      <c r="G97" s="59"/>
      <c r="I97" s="223"/>
      <c r="J97" s="4"/>
      <c r="K97" s="4"/>
      <c r="L97" s="4"/>
      <c r="M97" s="59"/>
      <c r="O97" s="4"/>
      <c r="P97" s="118"/>
      <c r="Q97" s="118"/>
      <c r="R97" s="119"/>
      <c r="S97" s="257"/>
      <c r="U97" s="223"/>
      <c r="V97" s="233"/>
      <c r="W97" s="233"/>
      <c r="X97" s="233"/>
      <c r="Y97" s="59"/>
      <c r="Z97" s="233"/>
      <c r="AH97" s="233"/>
      <c r="AI97" s="233"/>
      <c r="BC97" s="91"/>
      <c r="BF97" s="73"/>
      <c r="BG97" s="74"/>
      <c r="BI97" s="62"/>
      <c r="BO97" s="62"/>
      <c r="BU97" s="62"/>
      <c r="CR97" s="59"/>
      <c r="CS97" s="59"/>
      <c r="CT97" s="59"/>
    </row>
    <row r="98" spans="1:113" x14ac:dyDescent="0.25">
      <c r="A98" s="27"/>
      <c r="D98" s="147"/>
      <c r="E98" s="147"/>
      <c r="F98" s="147"/>
      <c r="G98" s="147"/>
      <c r="J98" s="4"/>
      <c r="K98" s="4"/>
      <c r="L98" s="4"/>
      <c r="M98" s="4"/>
      <c r="O98" s="4"/>
      <c r="P98" s="7"/>
      <c r="Q98" s="256"/>
      <c r="R98" s="256"/>
      <c r="S98" s="256"/>
      <c r="U98" s="233"/>
      <c r="V98" s="233"/>
      <c r="W98" s="233"/>
      <c r="X98" s="233"/>
      <c r="Y98" s="4"/>
      <c r="Z98" s="164"/>
      <c r="AH98" s="264"/>
      <c r="AI98" s="233"/>
      <c r="BC98" s="91"/>
      <c r="BF98" s="205"/>
      <c r="BG98" s="205"/>
      <c r="BH98" s="205"/>
      <c r="BI98" s="205"/>
      <c r="BX98" s="4"/>
      <c r="BY98" s="4"/>
      <c r="BZ98" s="4"/>
      <c r="CA98" s="4"/>
      <c r="CB98" s="205"/>
      <c r="CR98" s="313"/>
      <c r="CT98" s="313"/>
    </row>
    <row r="99" spans="1:113" x14ac:dyDescent="0.25">
      <c r="A99" s="27"/>
      <c r="D99" s="59"/>
      <c r="E99" s="59"/>
      <c r="F99" s="59"/>
      <c r="G99" s="67"/>
      <c r="H99" s="233"/>
      <c r="I99" s="233"/>
      <c r="J99" s="59"/>
      <c r="K99" s="59"/>
      <c r="L99" s="60"/>
      <c r="M99" s="60"/>
      <c r="N99" s="233"/>
      <c r="O99" s="4"/>
      <c r="P99" s="118"/>
      <c r="Q99" s="118"/>
      <c r="R99" s="119"/>
      <c r="S99" s="119"/>
      <c r="T99" s="233"/>
      <c r="U99" s="233"/>
      <c r="V99" s="223"/>
      <c r="W99" s="223"/>
      <c r="X99" s="249"/>
      <c r="Y99" s="60"/>
      <c r="Z99" s="233"/>
      <c r="AA99" s="233"/>
      <c r="AB99" s="233"/>
      <c r="AC99" s="233"/>
      <c r="AD99" s="233"/>
      <c r="AE99" s="233"/>
      <c r="AF99" s="233"/>
      <c r="AG99" s="233"/>
      <c r="AH99" s="233"/>
      <c r="AI99" s="124"/>
      <c r="AJ99" s="233"/>
      <c r="AK99" s="233"/>
      <c r="AL99" s="233"/>
      <c r="AM99" s="233"/>
      <c r="AN99" s="233"/>
      <c r="AP99" s="281"/>
      <c r="AQ99" s="281"/>
      <c r="AR99" s="285"/>
      <c r="AS99" s="285"/>
      <c r="AT99" s="285"/>
      <c r="AV99" s="115"/>
      <c r="AW99" s="64"/>
      <c r="AX99" s="64"/>
      <c r="AY99" s="59"/>
      <c r="AZ99" s="59"/>
      <c r="BC99" s="91"/>
      <c r="CR99" s="313"/>
      <c r="CT99" s="313"/>
    </row>
    <row r="100" spans="1:113" x14ac:dyDescent="0.25">
      <c r="A100" s="27"/>
      <c r="D100" s="67"/>
      <c r="E100" s="67"/>
      <c r="F100" s="67"/>
      <c r="G100" s="67"/>
      <c r="J100" s="59"/>
      <c r="K100" s="59"/>
      <c r="L100" s="60"/>
      <c r="M100" s="60"/>
      <c r="O100" s="4"/>
      <c r="P100" s="7"/>
      <c r="Q100" s="257"/>
      <c r="R100" s="257"/>
      <c r="S100" s="257"/>
      <c r="U100" s="223"/>
      <c r="V100" s="233"/>
      <c r="W100" s="233"/>
      <c r="X100" s="233"/>
      <c r="Y100" s="67"/>
      <c r="Z100" s="222"/>
      <c r="AH100" s="222"/>
      <c r="AI100" s="233"/>
      <c r="BC100" s="91"/>
      <c r="BF100" s="78"/>
      <c r="BG100" s="78"/>
      <c r="BH100" s="78"/>
      <c r="BI100" s="78"/>
      <c r="BO100" s="78"/>
      <c r="BU100" s="62"/>
      <c r="CB100" s="78"/>
      <c r="CR100" s="76"/>
      <c r="CS100" s="76"/>
      <c r="CT100" s="76"/>
    </row>
    <row r="101" spans="1:113" x14ac:dyDescent="0.25">
      <c r="A101" s="27"/>
      <c r="D101" s="59"/>
      <c r="E101" s="59"/>
      <c r="F101" s="59"/>
      <c r="G101" s="67"/>
      <c r="H101" s="233"/>
      <c r="I101" s="233"/>
      <c r="J101" s="59"/>
      <c r="K101" s="59"/>
      <c r="L101" s="60"/>
      <c r="M101" s="60"/>
      <c r="N101" s="233"/>
      <c r="O101" s="4"/>
      <c r="P101" s="118"/>
      <c r="Q101" s="118"/>
      <c r="R101" s="119"/>
      <c r="S101" s="119"/>
      <c r="T101" s="233"/>
      <c r="U101" s="233"/>
      <c r="V101" s="223"/>
      <c r="W101" s="223"/>
      <c r="X101" s="249"/>
      <c r="Y101" s="60"/>
      <c r="Z101" s="233"/>
      <c r="AA101" s="233"/>
      <c r="AB101" s="233"/>
      <c r="AC101" s="233"/>
      <c r="AD101" s="233"/>
      <c r="AE101" s="233"/>
      <c r="AF101" s="233"/>
      <c r="AG101" s="233"/>
      <c r="AH101" s="233"/>
      <c r="AI101" s="124"/>
      <c r="AJ101" s="233"/>
      <c r="AK101" s="233"/>
      <c r="AL101" s="233"/>
      <c r="AM101" s="233"/>
      <c r="AN101" s="233"/>
      <c r="AP101" s="281"/>
      <c r="AQ101" s="281"/>
      <c r="AR101" s="285"/>
      <c r="AS101" s="285"/>
      <c r="AT101" s="285"/>
      <c r="AV101" s="115"/>
      <c r="AW101" s="64"/>
      <c r="AX101" s="64"/>
      <c r="AY101" s="59"/>
      <c r="AZ101" s="59"/>
      <c r="BC101" s="91"/>
      <c r="CR101" s="313"/>
      <c r="CT101" s="313"/>
    </row>
    <row r="102" spans="1:113" x14ac:dyDescent="0.25">
      <c r="A102" s="27"/>
      <c r="D102" s="67"/>
      <c r="E102" s="67"/>
      <c r="F102" s="67"/>
      <c r="G102" s="67"/>
      <c r="I102" s="238"/>
      <c r="J102" s="59"/>
      <c r="K102" s="59"/>
      <c r="L102" s="60"/>
      <c r="M102" s="60"/>
      <c r="O102" s="149"/>
      <c r="P102" s="118"/>
      <c r="Q102" s="118"/>
      <c r="R102" s="119"/>
      <c r="S102" s="119"/>
      <c r="U102" s="222"/>
      <c r="V102" s="233"/>
      <c r="W102" s="233"/>
      <c r="X102" s="233"/>
      <c r="Y102" s="125"/>
      <c r="Z102" s="233"/>
      <c r="AH102" s="222"/>
      <c r="AI102" s="267"/>
      <c r="BC102" s="91"/>
      <c r="CR102" s="313"/>
      <c r="CS102" s="313"/>
      <c r="CT102" s="313"/>
    </row>
    <row r="103" spans="1:113" x14ac:dyDescent="0.25">
      <c r="A103" s="27"/>
      <c r="D103" s="147"/>
      <c r="E103" s="8"/>
      <c r="F103" s="4"/>
      <c r="G103" s="147"/>
      <c r="J103" s="4"/>
      <c r="K103" s="4"/>
      <c r="L103" s="4"/>
      <c r="M103" s="4"/>
      <c r="O103" s="4"/>
      <c r="P103" s="7"/>
      <c r="Q103" s="256"/>
      <c r="R103" s="256"/>
      <c r="S103" s="256"/>
      <c r="U103" s="233"/>
      <c r="V103" s="233"/>
      <c r="W103" s="233"/>
      <c r="X103" s="233"/>
      <c r="Y103" s="147"/>
      <c r="Z103" s="233"/>
      <c r="AH103" s="233"/>
      <c r="AI103" s="233"/>
      <c r="BC103" s="91"/>
      <c r="CR103" s="147"/>
      <c r="CS103" s="147"/>
      <c r="CT103" s="147"/>
    </row>
    <row r="104" spans="1:113" x14ac:dyDescent="0.25">
      <c r="A104" s="27"/>
      <c r="D104" s="59"/>
      <c r="E104" s="59"/>
      <c r="F104" s="59"/>
      <c r="G104" s="67"/>
      <c r="J104" s="59"/>
      <c r="K104" s="59"/>
      <c r="L104" s="60"/>
      <c r="M104" s="60"/>
      <c r="O104" s="4"/>
      <c r="P104" s="118"/>
      <c r="Q104" s="118"/>
      <c r="R104" s="119"/>
      <c r="S104" s="119"/>
      <c r="V104" s="223"/>
      <c r="W104" s="223"/>
      <c r="X104" s="249"/>
      <c r="Y104" s="60"/>
      <c r="AI104" s="268"/>
      <c r="AV104" s="115"/>
      <c r="AW104" s="59"/>
      <c r="AX104" s="59"/>
      <c r="AY104" s="59"/>
      <c r="BC104" s="91"/>
      <c r="CR104" s="313"/>
      <c r="CT104" s="313"/>
    </row>
    <row r="105" spans="1:113" x14ac:dyDescent="0.25">
      <c r="A105" s="27"/>
      <c r="D105" s="59"/>
      <c r="E105" s="64"/>
      <c r="F105" s="64"/>
      <c r="G105" s="150"/>
      <c r="J105" s="59"/>
      <c r="K105" s="59"/>
      <c r="L105" s="60"/>
      <c r="M105" s="60"/>
      <c r="O105" s="4"/>
      <c r="P105" s="7"/>
      <c r="Q105" s="257"/>
      <c r="R105" s="257"/>
      <c r="S105" s="257"/>
      <c r="U105" s="223"/>
      <c r="V105" s="223"/>
      <c r="W105" s="223"/>
      <c r="X105" s="249"/>
      <c r="Y105" s="60"/>
      <c r="Z105" s="233"/>
      <c r="AH105" s="233"/>
      <c r="AI105" s="268"/>
      <c r="AV105" s="287"/>
      <c r="AW105" s="71"/>
      <c r="AX105" s="71"/>
      <c r="AY105" s="71"/>
      <c r="AZ105" s="71"/>
      <c r="BC105" s="91"/>
      <c r="BF105" s="62"/>
      <c r="BG105" s="74"/>
      <c r="BI105" s="62"/>
      <c r="BN105" s="62"/>
      <c r="BY105" s="62"/>
      <c r="CA105" s="62"/>
      <c r="CR105" s="313"/>
      <c r="CT105" s="313"/>
    </row>
    <row r="106" spans="1:113" x14ac:dyDescent="0.25">
      <c r="A106" s="27"/>
      <c r="D106" s="59"/>
      <c r="E106" s="59"/>
      <c r="F106" s="59"/>
      <c r="G106" s="59"/>
      <c r="I106" s="228"/>
      <c r="J106" s="67"/>
      <c r="K106" s="67"/>
      <c r="L106" s="67"/>
      <c r="M106" s="67"/>
      <c r="O106" s="4"/>
      <c r="P106" s="118"/>
      <c r="Q106" s="118"/>
      <c r="R106" s="118"/>
      <c r="S106" s="118"/>
      <c r="U106" s="233"/>
      <c r="V106" s="233"/>
      <c r="W106" s="233"/>
      <c r="X106" s="233"/>
      <c r="Y106" s="59"/>
      <c r="Z106" s="233"/>
      <c r="AH106" s="223"/>
      <c r="AI106" s="233"/>
      <c r="BC106" s="91"/>
      <c r="CR106" s="59"/>
      <c r="CS106" s="59"/>
      <c r="CT106" s="59"/>
    </row>
    <row r="107" spans="1:113" x14ac:dyDescent="0.25">
      <c r="A107" s="27"/>
      <c r="D107" s="59"/>
      <c r="E107" s="64"/>
      <c r="F107" s="64"/>
      <c r="G107" s="150"/>
      <c r="J107" s="59"/>
      <c r="K107" s="59"/>
      <c r="L107" s="60"/>
      <c r="M107" s="60"/>
      <c r="O107" s="4"/>
      <c r="P107" s="7"/>
      <c r="Q107" s="257"/>
      <c r="R107" s="257"/>
      <c r="S107" s="257"/>
      <c r="U107" s="223"/>
      <c r="V107" s="223"/>
      <c r="W107" s="223"/>
      <c r="X107" s="249"/>
      <c r="Y107" s="60"/>
      <c r="Z107" s="233"/>
      <c r="AH107" s="233"/>
      <c r="AI107" s="268"/>
      <c r="AV107" s="287"/>
      <c r="AW107" s="214"/>
      <c r="AX107" s="214"/>
      <c r="AY107" s="71"/>
      <c r="AZ107" s="71"/>
      <c r="BC107" s="91"/>
      <c r="BG107" s="14"/>
      <c r="BO107" s="62"/>
      <c r="BU107" s="62"/>
      <c r="CR107" s="313"/>
      <c r="CT107" s="313"/>
    </row>
    <row r="108" spans="1:113" x14ac:dyDescent="0.25">
      <c r="A108" s="27"/>
      <c r="D108" s="67"/>
      <c r="E108" s="67"/>
      <c r="F108" s="67"/>
      <c r="G108" s="67"/>
      <c r="I108" s="223"/>
      <c r="J108" s="233"/>
      <c r="K108" s="233"/>
      <c r="L108" s="4"/>
      <c r="M108" s="4"/>
      <c r="P108" s="7"/>
      <c r="Q108" s="257"/>
      <c r="R108" s="257"/>
      <c r="S108" s="257"/>
      <c r="U108" s="222"/>
      <c r="V108" s="233"/>
      <c r="W108" s="233"/>
      <c r="X108" s="233"/>
      <c r="Y108" s="67"/>
      <c r="Z108" s="67"/>
      <c r="AH108" s="233"/>
      <c r="BC108" s="91"/>
      <c r="BF108" s="78"/>
      <c r="BG108" s="78"/>
      <c r="BH108" s="78"/>
      <c r="BI108" s="78"/>
      <c r="BJ108" s="74"/>
      <c r="BK108" s="74"/>
      <c r="BL108" s="73"/>
      <c r="BM108" s="62"/>
      <c r="BN108" s="62"/>
      <c r="CA108" s="62"/>
      <c r="CB108" s="78"/>
      <c r="CS108" s="212"/>
    </row>
    <row r="109" spans="1:113" x14ac:dyDescent="0.25">
      <c r="A109" s="27"/>
      <c r="D109" s="59"/>
      <c r="E109" s="64"/>
      <c r="F109" s="64"/>
      <c r="G109" s="150"/>
      <c r="J109" s="59"/>
      <c r="K109" s="59"/>
      <c r="L109" s="60"/>
      <c r="M109" s="60"/>
      <c r="P109" s="4"/>
      <c r="Q109" s="67"/>
      <c r="R109" s="67"/>
      <c r="S109" s="67"/>
      <c r="U109" s="223"/>
      <c r="V109" s="59"/>
      <c r="W109" s="59"/>
      <c r="X109" s="60"/>
      <c r="Y109" s="60"/>
      <c r="Z109" s="233"/>
      <c r="AH109" s="233"/>
      <c r="AI109" s="121"/>
      <c r="AV109" s="71"/>
      <c r="AW109" s="214"/>
      <c r="AX109" s="214"/>
      <c r="AY109" s="71"/>
      <c r="AZ109" s="71"/>
      <c r="BC109" s="91"/>
      <c r="BG109" s="14"/>
    </row>
    <row r="110" spans="1:113" x14ac:dyDescent="0.25">
      <c r="A110" s="27"/>
      <c r="D110" s="147"/>
      <c r="E110" s="147"/>
      <c r="F110" s="147"/>
      <c r="G110" s="147"/>
      <c r="J110" s="4"/>
      <c r="K110" s="4"/>
      <c r="L110" s="4"/>
      <c r="M110" s="4"/>
      <c r="P110" s="4"/>
      <c r="Q110" s="178"/>
      <c r="R110" s="178"/>
      <c r="S110" s="178"/>
      <c r="V110" s="4"/>
      <c r="W110" s="4"/>
      <c r="X110" s="4"/>
      <c r="Y110" s="147"/>
      <c r="Z110" s="233"/>
      <c r="AH110" s="265"/>
      <c r="AI110" s="4"/>
      <c r="AV110" s="10"/>
      <c r="BC110" s="91"/>
      <c r="CR110" s="288"/>
      <c r="CS110" s="147"/>
      <c r="CT110" s="345"/>
    </row>
    <row r="111" spans="1:113" s="130" customFormat="1" x14ac:dyDescent="0.25">
      <c r="A111" s="27"/>
      <c r="D111" s="132"/>
      <c r="E111" s="132"/>
      <c r="F111" s="132"/>
      <c r="G111" s="131"/>
      <c r="H111" s="347"/>
      <c r="I111" s="347"/>
      <c r="J111" s="245"/>
      <c r="K111" s="245"/>
      <c r="L111" s="133"/>
      <c r="M111" s="133"/>
      <c r="N111" s="347"/>
      <c r="O111" s="347"/>
      <c r="P111" s="132"/>
      <c r="Q111" s="132"/>
      <c r="R111" s="133"/>
      <c r="S111" s="133"/>
      <c r="T111" s="347"/>
      <c r="U111" s="347"/>
      <c r="V111" s="132"/>
      <c r="W111" s="132"/>
      <c r="X111" s="133"/>
      <c r="Y111" s="133"/>
      <c r="Z111" s="347"/>
      <c r="AA111" s="347"/>
      <c r="AB111" s="347"/>
      <c r="AC111" s="347"/>
      <c r="AD111" s="347"/>
      <c r="AE111" s="347"/>
      <c r="AF111" s="347"/>
      <c r="AG111" s="347"/>
      <c r="AH111" s="347"/>
      <c r="AI111" s="139"/>
      <c r="AJ111" s="347"/>
      <c r="AK111" s="347"/>
      <c r="AL111" s="347"/>
      <c r="AM111" s="347"/>
      <c r="AN111" s="347"/>
      <c r="AO111" s="134"/>
      <c r="AP111" s="381"/>
      <c r="AQ111" s="381"/>
      <c r="AR111" s="347"/>
      <c r="AS111" s="347"/>
      <c r="AT111" s="347"/>
      <c r="AU111" s="136"/>
      <c r="AV111" s="132"/>
      <c r="AW111" s="160"/>
      <c r="AX111" s="160"/>
      <c r="AY111" s="132"/>
      <c r="AZ111" s="132"/>
      <c r="BA111" s="139"/>
      <c r="BB111" s="140"/>
      <c r="BC111" s="91"/>
      <c r="BD111" s="139"/>
      <c r="BE111" s="139"/>
      <c r="BF111" s="139"/>
      <c r="BG111" s="138"/>
      <c r="BH111" s="139"/>
      <c r="BI111" s="139"/>
      <c r="BJ111" s="139"/>
      <c r="BK111" s="139"/>
      <c r="BL111" s="139"/>
      <c r="BM111" s="139"/>
      <c r="BN111" s="139"/>
      <c r="BO111" s="139"/>
      <c r="BP111" s="139"/>
      <c r="BQ111" s="139"/>
      <c r="BR111" s="139"/>
      <c r="BS111" s="139"/>
      <c r="BT111" s="139"/>
      <c r="BU111" s="139"/>
      <c r="BV111" s="139"/>
      <c r="BW111" s="139"/>
      <c r="BX111" s="139"/>
      <c r="BY111" s="139"/>
      <c r="BZ111" s="139"/>
      <c r="CA111" s="139"/>
      <c r="CB111" s="139"/>
      <c r="CC111" s="139"/>
      <c r="CD111" s="139"/>
      <c r="CE111" s="139"/>
      <c r="CF111" s="139"/>
      <c r="CG111" s="139"/>
      <c r="CH111" s="139"/>
      <c r="CI111" s="139"/>
      <c r="CJ111" s="139"/>
      <c r="CK111" s="139"/>
      <c r="CL111" s="139"/>
      <c r="CM111" s="139"/>
      <c r="CN111" s="139"/>
      <c r="CO111" s="139"/>
      <c r="CP111" s="139"/>
      <c r="CQ111" s="141"/>
      <c r="CR111" s="137"/>
      <c r="CS111" s="138"/>
      <c r="CT111" s="140"/>
      <c r="CU111" s="137"/>
      <c r="CV111" s="143"/>
      <c r="CW111" s="144"/>
      <c r="CX111" s="138"/>
      <c r="CY111" s="138"/>
      <c r="CZ111" s="140"/>
      <c r="DA111" s="137"/>
      <c r="DB111" s="139"/>
      <c r="DC111" s="145"/>
      <c r="DD111" s="139"/>
      <c r="DE111" s="139"/>
      <c r="DF111" s="146"/>
      <c r="DG111" s="144"/>
      <c r="DH111" s="139"/>
      <c r="DI111" s="140"/>
    </row>
    <row r="112" spans="1:113" s="130" customFormat="1" x14ac:dyDescent="0.25">
      <c r="A112" s="27"/>
      <c r="D112" s="132"/>
      <c r="E112" s="132"/>
      <c r="F112" s="132"/>
      <c r="G112" s="131"/>
      <c r="H112" s="347"/>
      <c r="I112" s="347"/>
      <c r="J112" s="132"/>
      <c r="K112" s="132"/>
      <c r="L112" s="133"/>
      <c r="M112" s="133"/>
      <c r="N112" s="347"/>
      <c r="O112" s="347"/>
      <c r="P112" s="132"/>
      <c r="Q112" s="132"/>
      <c r="R112" s="133"/>
      <c r="S112" s="133"/>
      <c r="T112" s="347"/>
      <c r="U112" s="347"/>
      <c r="V112" s="245"/>
      <c r="W112" s="245"/>
      <c r="X112" s="251"/>
      <c r="Y112" s="133"/>
      <c r="Z112" s="139"/>
      <c r="AA112" s="347"/>
      <c r="AB112" s="347"/>
      <c r="AC112" s="347"/>
      <c r="AD112" s="347"/>
      <c r="AE112" s="347"/>
      <c r="AF112" s="347"/>
      <c r="AG112" s="347"/>
      <c r="AH112" s="347"/>
      <c r="AI112" s="382"/>
      <c r="AJ112" s="347"/>
      <c r="AK112" s="347"/>
      <c r="AL112" s="347"/>
      <c r="AM112" s="347"/>
      <c r="AN112" s="347"/>
      <c r="AO112" s="134"/>
      <c r="AP112" s="381"/>
      <c r="AQ112" s="381"/>
      <c r="AR112" s="347"/>
      <c r="AS112" s="347"/>
      <c r="AT112" s="347"/>
      <c r="AU112" s="136"/>
      <c r="AV112" s="383"/>
      <c r="AW112" s="160"/>
      <c r="AX112" s="160"/>
      <c r="AY112" s="132"/>
      <c r="AZ112" s="132"/>
      <c r="BA112" s="139"/>
      <c r="BB112" s="140"/>
      <c r="BC112" s="91"/>
      <c r="BD112" s="139"/>
      <c r="BE112" s="139"/>
      <c r="BF112" s="139"/>
      <c r="BG112" s="138"/>
      <c r="BH112" s="139"/>
      <c r="BI112" s="139"/>
      <c r="BJ112" s="139"/>
      <c r="BK112" s="139"/>
      <c r="BL112" s="139"/>
      <c r="BM112" s="139"/>
      <c r="BN112" s="139"/>
      <c r="BO112" s="139"/>
      <c r="BP112" s="139"/>
      <c r="BQ112" s="139"/>
      <c r="BR112" s="139"/>
      <c r="BS112" s="139"/>
      <c r="BT112" s="139"/>
      <c r="BU112" s="139"/>
      <c r="BV112" s="139"/>
      <c r="BW112" s="139"/>
      <c r="BX112" s="139"/>
      <c r="BY112" s="139"/>
      <c r="BZ112" s="139"/>
      <c r="CA112" s="139"/>
      <c r="CB112" s="139"/>
      <c r="CC112" s="139"/>
      <c r="CD112" s="139"/>
      <c r="CE112" s="139"/>
      <c r="CF112" s="139"/>
      <c r="CG112" s="139"/>
      <c r="CH112" s="139"/>
      <c r="CI112" s="139"/>
      <c r="CJ112" s="139"/>
      <c r="CK112" s="139"/>
      <c r="CL112" s="139"/>
      <c r="CM112" s="139"/>
      <c r="CN112" s="139"/>
      <c r="CO112" s="139"/>
      <c r="CP112" s="139"/>
      <c r="CQ112" s="141"/>
      <c r="CR112" s="139"/>
      <c r="CS112" s="138"/>
      <c r="CT112" s="140"/>
      <c r="CU112" s="137"/>
      <c r="CV112" s="143"/>
      <c r="CW112" s="144"/>
      <c r="CX112" s="138"/>
      <c r="CY112" s="138"/>
      <c r="CZ112" s="140"/>
      <c r="DA112" s="137"/>
      <c r="DB112" s="139"/>
      <c r="DC112" s="145"/>
      <c r="DD112" s="139"/>
      <c r="DE112" s="139"/>
      <c r="DF112" s="146"/>
      <c r="DG112" s="144"/>
      <c r="DH112" s="139"/>
      <c r="DI112" s="140"/>
    </row>
    <row r="113" spans="1:113" s="130" customFormat="1" x14ac:dyDescent="0.25">
      <c r="A113" s="27"/>
      <c r="D113" s="132"/>
      <c r="E113" s="132"/>
      <c r="F113" s="132"/>
      <c r="G113" s="132"/>
      <c r="I113" s="347"/>
      <c r="J113" s="139"/>
      <c r="K113" s="132"/>
      <c r="L113" s="133"/>
      <c r="M113" s="131"/>
      <c r="P113" s="132"/>
      <c r="Q113" s="132"/>
      <c r="R113" s="133"/>
      <c r="S113" s="131"/>
      <c r="U113" s="245"/>
      <c r="V113" s="347"/>
      <c r="W113" s="347"/>
      <c r="X113" s="347"/>
      <c r="Y113" s="132"/>
      <c r="Z113" s="139"/>
      <c r="AH113" s="347"/>
      <c r="AI113" s="347"/>
      <c r="AO113" s="134"/>
      <c r="AP113" s="135"/>
      <c r="AQ113" s="135"/>
      <c r="AU113" s="136"/>
      <c r="AV113" s="137"/>
      <c r="AW113" s="138"/>
      <c r="AX113" s="138"/>
      <c r="AY113" s="139"/>
      <c r="AZ113" s="139"/>
      <c r="BA113" s="139"/>
      <c r="BB113" s="140"/>
      <c r="BC113" s="91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  <c r="BP113" s="139"/>
      <c r="BQ113" s="139"/>
      <c r="BR113" s="139"/>
      <c r="BS113" s="139"/>
      <c r="BT113" s="139"/>
      <c r="BU113" s="139"/>
      <c r="BV113" s="139"/>
      <c r="BW113" s="139"/>
      <c r="BX113" s="139"/>
      <c r="BY113" s="139"/>
      <c r="BZ113" s="139"/>
      <c r="CA113" s="139"/>
      <c r="CB113" s="139"/>
      <c r="CC113" s="139"/>
      <c r="CD113" s="139"/>
      <c r="CE113" s="139"/>
      <c r="CF113" s="139"/>
      <c r="CG113" s="139"/>
      <c r="CH113" s="139"/>
      <c r="CI113" s="139"/>
      <c r="CJ113" s="139"/>
      <c r="CK113" s="139"/>
      <c r="CL113" s="139"/>
      <c r="CM113" s="139"/>
      <c r="CN113" s="139"/>
      <c r="CO113" s="139"/>
      <c r="CP113" s="139"/>
      <c r="CQ113" s="141"/>
      <c r="CR113" s="132"/>
      <c r="CS113" s="132"/>
      <c r="CT113" s="384"/>
      <c r="CU113" s="137"/>
      <c r="CV113" s="143"/>
      <c r="CW113" s="144"/>
      <c r="CX113" s="138"/>
      <c r="CY113" s="138"/>
      <c r="CZ113" s="140"/>
      <c r="DA113" s="137"/>
      <c r="DB113" s="139"/>
      <c r="DC113" s="145"/>
      <c r="DD113" s="139"/>
      <c r="DE113" s="139"/>
      <c r="DF113" s="146"/>
      <c r="DG113" s="144"/>
      <c r="DH113" s="139"/>
      <c r="DI113" s="140"/>
    </row>
    <row r="114" spans="1:113" x14ac:dyDescent="0.25">
      <c r="A114" s="27"/>
      <c r="D114" s="147"/>
      <c r="E114" s="64"/>
      <c r="F114" s="64"/>
      <c r="G114" s="147"/>
      <c r="J114" s="4"/>
      <c r="K114" s="4"/>
      <c r="L114" s="4"/>
      <c r="M114" s="4"/>
      <c r="P114" s="4"/>
      <c r="Q114" s="178"/>
      <c r="R114" s="178"/>
      <c r="S114" s="178"/>
      <c r="U114" s="233"/>
      <c r="V114" s="233"/>
      <c r="W114" s="233"/>
      <c r="X114" s="233"/>
      <c r="Y114" s="147"/>
      <c r="Z114" s="4"/>
      <c r="AH114" s="233"/>
      <c r="AI114" s="233"/>
      <c r="BC114" s="91"/>
      <c r="CR114" s="147"/>
      <c r="CS114" s="147"/>
      <c r="CT114" s="345"/>
    </row>
    <row r="115" spans="1:113" x14ac:dyDescent="0.25">
      <c r="A115" s="27"/>
      <c r="D115" s="59"/>
      <c r="E115" s="59"/>
      <c r="F115" s="59"/>
      <c r="G115" s="67"/>
      <c r="H115" s="233"/>
      <c r="I115" s="233"/>
      <c r="J115" s="59"/>
      <c r="K115" s="59"/>
      <c r="L115" s="60"/>
      <c r="M115" s="60"/>
      <c r="N115" s="233"/>
      <c r="O115" s="233"/>
      <c r="P115" s="59"/>
      <c r="Q115" s="59"/>
      <c r="R115" s="60"/>
      <c r="S115" s="60"/>
      <c r="T115" s="233"/>
      <c r="U115" s="233"/>
      <c r="V115" s="223"/>
      <c r="W115" s="223"/>
      <c r="X115" s="249"/>
      <c r="Y115" s="60"/>
      <c r="Z115" s="4"/>
      <c r="AA115" s="233"/>
      <c r="AB115" s="233"/>
      <c r="AC115" s="233"/>
      <c r="AD115" s="233"/>
      <c r="AE115" s="233"/>
      <c r="AF115" s="233"/>
      <c r="AG115" s="233"/>
      <c r="AH115" s="233"/>
      <c r="AI115" s="124"/>
      <c r="AJ115" s="233"/>
      <c r="AK115" s="233"/>
      <c r="AL115" s="233"/>
      <c r="AM115" s="233"/>
      <c r="AN115" s="233"/>
      <c r="AP115" s="281"/>
      <c r="AQ115" s="281"/>
      <c r="AR115" s="285"/>
      <c r="AS115" s="285"/>
      <c r="AT115" s="285"/>
      <c r="AV115" s="115"/>
      <c r="AW115" s="64"/>
      <c r="AX115" s="64"/>
      <c r="AY115" s="59"/>
      <c r="AZ115" s="59"/>
      <c r="BC115" s="91"/>
      <c r="CR115" s="313"/>
    </row>
    <row r="116" spans="1:113" x14ac:dyDescent="0.25">
      <c r="A116" s="27"/>
      <c r="D116" s="67"/>
      <c r="E116" s="67"/>
      <c r="F116" s="67"/>
      <c r="G116" s="67"/>
      <c r="J116" s="59"/>
      <c r="K116" s="59"/>
      <c r="L116" s="60"/>
      <c r="M116" s="60"/>
      <c r="P116" s="59"/>
      <c r="Q116" s="59"/>
      <c r="R116" s="60"/>
      <c r="S116" s="60"/>
      <c r="Y116" s="67"/>
      <c r="Z116" s="67"/>
      <c r="BC116" s="91"/>
      <c r="BF116" s="67"/>
      <c r="BG116" s="67"/>
      <c r="BH116" s="67"/>
      <c r="CA116" s="125"/>
      <c r="CR116" s="57"/>
      <c r="CS116" s="57"/>
    </row>
    <row r="117" spans="1:113" x14ac:dyDescent="0.25">
      <c r="A117" s="27"/>
      <c r="D117" s="147"/>
      <c r="E117" s="147"/>
      <c r="F117" s="147"/>
      <c r="G117" s="147"/>
      <c r="J117" s="4"/>
      <c r="K117" s="4"/>
      <c r="L117" s="4"/>
      <c r="M117" s="4"/>
      <c r="P117" s="4"/>
      <c r="Q117" s="178"/>
      <c r="R117" s="178"/>
      <c r="S117" s="178"/>
      <c r="U117" s="233"/>
      <c r="V117" s="233"/>
      <c r="W117" s="233"/>
      <c r="X117" s="233"/>
      <c r="Y117" s="4"/>
      <c r="Z117" s="147"/>
      <c r="AH117" s="233"/>
      <c r="AI117" s="233"/>
      <c r="BC117" s="91"/>
      <c r="BF117" s="205"/>
      <c r="BG117" s="205"/>
      <c r="BH117" s="205"/>
      <c r="BI117" s="205"/>
      <c r="BX117" s="4"/>
      <c r="BY117" s="4"/>
      <c r="BZ117" s="4"/>
      <c r="CA117" s="4"/>
      <c r="CB117" s="205"/>
      <c r="CR117" s="313"/>
    </row>
    <row r="118" spans="1:113" x14ac:dyDescent="0.25">
      <c r="A118" s="27"/>
      <c r="D118" s="67"/>
      <c r="E118" s="72"/>
      <c r="F118" s="72"/>
      <c r="G118" s="67"/>
      <c r="H118" s="233"/>
      <c r="I118" s="233"/>
      <c r="J118" s="59"/>
      <c r="K118" s="59"/>
      <c r="L118" s="60"/>
      <c r="M118" s="60"/>
      <c r="N118" s="233"/>
      <c r="O118" s="242"/>
      <c r="P118" s="59"/>
      <c r="Q118" s="59"/>
      <c r="R118" s="60"/>
      <c r="S118" s="60"/>
      <c r="T118" s="233"/>
      <c r="U118" s="223"/>
      <c r="V118" s="233"/>
      <c r="W118" s="233"/>
      <c r="X118" s="233"/>
      <c r="Y118" s="67"/>
      <c r="Z118" s="4"/>
      <c r="AA118" s="233"/>
      <c r="AB118" s="233"/>
      <c r="AC118" s="233"/>
      <c r="AD118" s="233"/>
      <c r="AE118" s="233"/>
      <c r="AF118" s="233"/>
      <c r="AG118" s="233"/>
      <c r="AH118" s="222"/>
      <c r="AI118" s="233"/>
      <c r="AJ118" s="233"/>
      <c r="AK118" s="233"/>
      <c r="AL118" s="233"/>
      <c r="AM118" s="233"/>
      <c r="AN118" s="233"/>
      <c r="AP118" s="281"/>
      <c r="AQ118" s="281"/>
      <c r="AR118" s="285"/>
      <c r="AS118" s="285"/>
      <c r="AT118" s="285"/>
      <c r="BC118" s="91"/>
      <c r="CR118" s="67"/>
      <c r="CS118" s="67"/>
    </row>
    <row r="119" spans="1:113" x14ac:dyDescent="0.25">
      <c r="A119" s="27"/>
      <c r="D119" s="147"/>
      <c r="E119" s="147"/>
      <c r="F119" s="147"/>
      <c r="G119" s="147"/>
      <c r="J119" s="4"/>
      <c r="K119" s="4"/>
      <c r="L119" s="4"/>
      <c r="M119" s="4"/>
      <c r="P119" s="4"/>
      <c r="Q119" s="178"/>
      <c r="R119" s="178"/>
      <c r="S119" s="178"/>
      <c r="U119" s="233"/>
      <c r="V119" s="233"/>
      <c r="W119" s="233"/>
      <c r="X119" s="233"/>
      <c r="Y119" s="4"/>
      <c r="Z119" s="147"/>
      <c r="AH119" s="233"/>
      <c r="AI119" s="233"/>
      <c r="BC119" s="91"/>
      <c r="BF119" s="205"/>
      <c r="BG119" s="205"/>
      <c r="BH119" s="205"/>
      <c r="BI119" s="205"/>
      <c r="BX119" s="4"/>
      <c r="BY119" s="4"/>
      <c r="BZ119" s="4"/>
      <c r="CA119" s="4"/>
      <c r="CB119" s="205"/>
      <c r="CR119" s="313"/>
    </row>
    <row r="120" spans="1:113" x14ac:dyDescent="0.25">
      <c r="A120" s="27"/>
      <c r="D120" s="174"/>
      <c r="E120" s="177"/>
      <c r="F120" s="177"/>
      <c r="G120" s="177"/>
      <c r="I120" s="226"/>
      <c r="J120" s="177"/>
      <c r="K120" s="174"/>
      <c r="L120" s="179"/>
      <c r="M120" s="179"/>
      <c r="O120" s="236"/>
      <c r="P120" s="178"/>
      <c r="Q120" s="178"/>
      <c r="R120" s="178"/>
      <c r="S120" s="178"/>
      <c r="U120" s="236"/>
      <c r="V120" s="236"/>
      <c r="W120" s="236"/>
      <c r="X120" s="236"/>
      <c r="Y120" s="177"/>
      <c r="Z120" s="178"/>
      <c r="AV120" s="184"/>
      <c r="AW120" s="290"/>
      <c r="AX120" s="290"/>
      <c r="AY120" s="290"/>
      <c r="AZ120" s="290"/>
      <c r="BA120" s="290"/>
      <c r="BB120" s="185"/>
      <c r="BC120" s="91"/>
      <c r="BF120" s="188"/>
      <c r="BG120" s="188"/>
      <c r="BH120" s="188"/>
      <c r="BI120" s="188"/>
      <c r="BJ120" s="188"/>
      <c r="BK120" s="188"/>
      <c r="BL120" s="186"/>
      <c r="BM120" s="186"/>
      <c r="BN120" s="186"/>
      <c r="BO120" s="186"/>
      <c r="BP120" s="186"/>
      <c r="BQ120" s="186"/>
      <c r="BR120" s="186"/>
      <c r="BS120" s="186"/>
      <c r="BT120" s="186"/>
      <c r="BU120" s="186"/>
      <c r="BV120" s="186"/>
      <c r="BW120" s="186"/>
      <c r="CR120" s="315"/>
      <c r="CS120" s="315"/>
      <c r="CT120" s="341"/>
    </row>
    <row r="121" spans="1:113" ht="19.5" customHeight="1" x14ac:dyDescent="0.25">
      <c r="A121" s="27"/>
      <c r="D121" s="67"/>
      <c r="E121" s="67"/>
      <c r="F121" s="67"/>
      <c r="G121" s="67"/>
      <c r="I121" s="233"/>
      <c r="J121" s="4"/>
      <c r="K121" s="4"/>
      <c r="L121" s="4"/>
      <c r="M121" s="4"/>
      <c r="P121" s="4"/>
      <c r="Q121" s="67"/>
      <c r="R121" s="67"/>
      <c r="S121" s="67"/>
      <c r="U121" s="222"/>
      <c r="V121" s="233"/>
      <c r="W121" s="233"/>
      <c r="X121" s="233"/>
      <c r="Y121" s="67"/>
      <c r="Z121" s="67"/>
      <c r="AH121" s="233"/>
      <c r="BC121" s="91"/>
      <c r="BF121" s="78"/>
      <c r="BG121" s="78"/>
      <c r="BH121" s="78"/>
      <c r="BI121" s="78"/>
      <c r="BN121" s="62"/>
      <c r="CB121" s="78"/>
      <c r="CR121" s="313"/>
    </row>
    <row r="122" spans="1:113" x14ac:dyDescent="0.25">
      <c r="A122" s="27"/>
      <c r="D122" s="176"/>
      <c r="E122" s="177"/>
      <c r="F122" s="177"/>
      <c r="G122" s="176"/>
      <c r="I122" s="237"/>
      <c r="J122" s="178"/>
      <c r="K122" s="174"/>
      <c r="L122" s="179"/>
      <c r="M122" s="179"/>
      <c r="O122" s="223"/>
      <c r="P122" s="178"/>
      <c r="Q122" s="4"/>
      <c r="R122" s="4"/>
      <c r="S122" s="4"/>
      <c r="U122" s="236"/>
      <c r="V122" s="236"/>
      <c r="W122" s="236"/>
      <c r="X122" s="236"/>
      <c r="Y122" s="176"/>
      <c r="Z122" s="178"/>
      <c r="AV122" s="184"/>
      <c r="AW122" s="290"/>
      <c r="AX122" s="290"/>
      <c r="AY122" s="290"/>
      <c r="AZ122" s="290"/>
      <c r="BA122" s="290"/>
      <c r="BB122" s="185"/>
      <c r="BC122" s="91"/>
      <c r="BF122" s="188"/>
      <c r="BG122" s="186"/>
      <c r="BH122" s="186"/>
      <c r="BI122" s="186"/>
      <c r="BJ122" s="186"/>
      <c r="BK122" s="186"/>
      <c r="BL122" s="186"/>
      <c r="BM122" s="186"/>
      <c r="BN122" s="186"/>
      <c r="BO122" s="186"/>
      <c r="BP122" s="186"/>
      <c r="BQ122" s="186"/>
      <c r="BR122" s="186"/>
      <c r="BS122" s="186"/>
      <c r="BT122" s="186"/>
      <c r="BU122" s="186"/>
      <c r="BV122" s="186"/>
      <c r="BW122" s="186"/>
      <c r="CR122" s="315"/>
      <c r="CS122" s="315"/>
      <c r="CT122" s="341"/>
    </row>
    <row r="123" spans="1:113" x14ac:dyDescent="0.25">
      <c r="A123" s="27"/>
      <c r="D123" s="67"/>
      <c r="E123" s="67"/>
      <c r="F123" s="59"/>
      <c r="G123" s="147"/>
      <c r="I123" s="233"/>
      <c r="J123" s="59"/>
      <c r="K123" s="59"/>
      <c r="L123" s="60"/>
      <c r="M123" s="60"/>
      <c r="O123" s="240"/>
      <c r="P123" s="59"/>
      <c r="Q123" s="59"/>
      <c r="R123" s="60"/>
      <c r="S123" s="60"/>
      <c r="U123" s="233"/>
      <c r="V123" s="223"/>
      <c r="W123" s="223"/>
      <c r="X123" s="249"/>
      <c r="Y123" s="67"/>
      <c r="Z123" s="67"/>
      <c r="AH123" s="233"/>
      <c r="AI123" s="267"/>
      <c r="BC123" s="91"/>
      <c r="BG123" s="14"/>
      <c r="CR123" s="313"/>
      <c r="CS123" s="313"/>
    </row>
    <row r="124" spans="1:113" x14ac:dyDescent="0.25">
      <c r="A124" s="27"/>
      <c r="D124" s="147"/>
      <c r="E124" s="147"/>
      <c r="F124" s="147"/>
      <c r="G124" s="147"/>
      <c r="J124" s="64"/>
      <c r="K124" s="4"/>
      <c r="L124" s="60"/>
      <c r="M124" s="60"/>
      <c r="P124" s="4"/>
      <c r="Q124" s="59"/>
      <c r="R124" s="60"/>
      <c r="S124" s="60"/>
      <c r="U124" s="233"/>
      <c r="V124" s="164"/>
      <c r="W124" s="233"/>
      <c r="X124" s="233"/>
      <c r="Y124" s="147"/>
      <c r="Z124" s="4"/>
      <c r="AH124" s="164"/>
      <c r="AI124" s="266"/>
      <c r="BC124" s="91"/>
      <c r="BF124" s="15"/>
      <c r="BG124" s="14"/>
      <c r="CR124" s="313"/>
      <c r="CS124" s="313"/>
    </row>
    <row r="125" spans="1:113" x14ac:dyDescent="0.25">
      <c r="A125" s="27"/>
      <c r="D125" s="176"/>
      <c r="E125" s="177"/>
      <c r="F125" s="177"/>
      <c r="G125" s="176"/>
      <c r="I125" s="237"/>
      <c r="J125" s="178"/>
      <c r="K125" s="174"/>
      <c r="L125" s="179"/>
      <c r="M125" s="179"/>
      <c r="O125" s="223"/>
      <c r="P125" s="178"/>
      <c r="Q125" s="4"/>
      <c r="R125" s="4"/>
      <c r="S125" s="4"/>
      <c r="U125" s="237"/>
      <c r="V125" s="236"/>
      <c r="W125" s="236"/>
      <c r="X125" s="236"/>
      <c r="Y125" s="176"/>
      <c r="Z125" s="178"/>
      <c r="AV125" s="184"/>
      <c r="AW125" s="290"/>
      <c r="AX125" s="290"/>
      <c r="AY125" s="290"/>
      <c r="AZ125" s="290"/>
      <c r="BA125" s="290"/>
      <c r="BB125" s="185"/>
      <c r="BC125" s="91"/>
      <c r="BF125" s="188"/>
      <c r="BG125" s="186"/>
      <c r="BH125" s="186"/>
      <c r="BI125" s="186"/>
      <c r="BJ125" s="186"/>
      <c r="BK125" s="186"/>
      <c r="BL125" s="186"/>
      <c r="BM125" s="186"/>
      <c r="BN125" s="186"/>
      <c r="BO125" s="186"/>
      <c r="BP125" s="186"/>
      <c r="BQ125" s="186"/>
      <c r="BR125" s="186"/>
      <c r="BS125" s="186"/>
      <c r="BT125" s="186"/>
      <c r="BU125" s="186"/>
      <c r="BV125" s="186"/>
      <c r="BW125" s="186"/>
      <c r="CR125" s="315"/>
      <c r="CS125" s="315"/>
      <c r="CT125" s="341"/>
    </row>
    <row r="126" spans="1:113" x14ac:dyDescent="0.25">
      <c r="A126" s="27"/>
      <c r="D126" s="67"/>
      <c r="E126" s="64"/>
      <c r="F126" s="64"/>
      <c r="G126" s="67"/>
      <c r="I126" s="223"/>
      <c r="J126" s="59"/>
      <c r="K126" s="59"/>
      <c r="L126" s="60"/>
      <c r="M126" s="67"/>
      <c r="O126" s="223"/>
      <c r="P126" s="59"/>
      <c r="Q126" s="59"/>
      <c r="R126" s="59"/>
      <c r="S126" s="59"/>
      <c r="U126" s="233"/>
      <c r="V126" s="233"/>
      <c r="W126" s="233"/>
      <c r="X126" s="233"/>
      <c r="Y126" s="67"/>
      <c r="Z126" s="4"/>
      <c r="AH126" s="222"/>
      <c r="AI126" s="233"/>
      <c r="BC126" s="91"/>
      <c r="CR126" s="67"/>
      <c r="CS126" s="67"/>
      <c r="CT126" s="114"/>
    </row>
    <row r="127" spans="1:113" x14ac:dyDescent="0.25">
      <c r="A127" s="27"/>
      <c r="D127" s="67"/>
      <c r="E127" s="64"/>
      <c r="F127" s="64"/>
      <c r="G127" s="67"/>
      <c r="I127" s="223"/>
      <c r="J127" s="59"/>
      <c r="K127" s="59"/>
      <c r="L127" s="60"/>
      <c r="M127" s="67"/>
      <c r="O127" s="223"/>
      <c r="P127" s="59"/>
      <c r="Q127" s="59"/>
      <c r="R127" s="59"/>
      <c r="S127" s="59"/>
      <c r="U127" s="233"/>
      <c r="V127" s="233"/>
      <c r="W127" s="233"/>
      <c r="X127" s="233"/>
      <c r="Y127" s="67"/>
      <c r="Z127" s="4"/>
      <c r="AH127" s="222"/>
      <c r="AI127" s="233"/>
      <c r="BC127" s="91"/>
      <c r="CR127" s="67"/>
      <c r="CS127" s="67"/>
      <c r="CT127" s="114"/>
    </row>
    <row r="128" spans="1:113" s="130" customFormat="1" x14ac:dyDescent="0.25">
      <c r="A128" s="27"/>
      <c r="D128" s="67"/>
      <c r="E128" s="64"/>
      <c r="F128" s="64"/>
      <c r="G128" s="67"/>
      <c r="H128" s="1"/>
      <c r="I128" s="233"/>
      <c r="J128" s="59"/>
      <c r="K128" s="59"/>
      <c r="L128" s="60"/>
      <c r="M128" s="67"/>
      <c r="N128" s="1"/>
      <c r="O128" s="223"/>
      <c r="P128" s="59"/>
      <c r="Q128" s="59"/>
      <c r="R128" s="59"/>
      <c r="S128" s="59"/>
      <c r="T128" s="1"/>
      <c r="U128" s="233"/>
      <c r="V128" s="233"/>
      <c r="W128" s="233"/>
      <c r="X128" s="233"/>
      <c r="Y128" s="67"/>
      <c r="Z128" s="4"/>
      <c r="AA128" s="1"/>
      <c r="AB128" s="1"/>
      <c r="AC128" s="1"/>
      <c r="AD128" s="1"/>
      <c r="AE128" s="1"/>
      <c r="AF128" s="1"/>
      <c r="AG128" s="1"/>
      <c r="AH128" s="222"/>
      <c r="AI128" s="233"/>
      <c r="AJ128" s="1"/>
      <c r="AK128" s="1"/>
      <c r="AL128" s="1"/>
      <c r="AM128" s="1"/>
      <c r="AN128" s="1"/>
      <c r="AO128" s="32"/>
      <c r="AP128" s="12"/>
      <c r="AQ128" s="12"/>
      <c r="AR128" s="5"/>
      <c r="AS128" s="5"/>
      <c r="AT128" s="5"/>
      <c r="AU128" s="35"/>
      <c r="AV128" s="33"/>
      <c r="AW128" s="13"/>
      <c r="AX128" s="13"/>
      <c r="AY128" s="10"/>
      <c r="AZ128" s="10"/>
      <c r="BA128" s="10"/>
      <c r="BB128" s="38"/>
      <c r="BC128" s="91"/>
      <c r="BD128" s="14"/>
      <c r="BE128" s="14"/>
      <c r="BF128" s="14"/>
      <c r="BG128" s="15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40"/>
      <c r="CR128" s="67"/>
      <c r="CS128" s="67"/>
      <c r="CT128" s="114"/>
      <c r="CU128" s="137"/>
      <c r="CV128" s="143"/>
      <c r="CW128" s="144"/>
      <c r="CX128" s="138"/>
      <c r="CY128" s="138"/>
      <c r="CZ128" s="140"/>
      <c r="DA128" s="137"/>
      <c r="DB128" s="139"/>
      <c r="DC128" s="145"/>
      <c r="DD128" s="139"/>
      <c r="DE128" s="139"/>
      <c r="DF128" s="146"/>
      <c r="DG128" s="144"/>
      <c r="DH128" s="139"/>
      <c r="DI128" s="140"/>
    </row>
    <row r="129" spans="1:113" x14ac:dyDescent="0.25">
      <c r="A129" s="27"/>
      <c r="D129" s="59"/>
      <c r="E129" s="59"/>
      <c r="F129" s="59"/>
      <c r="G129" s="60"/>
      <c r="H129" s="233"/>
      <c r="I129" s="242"/>
      <c r="J129" s="59"/>
      <c r="K129" s="59"/>
      <c r="L129" s="60"/>
      <c r="M129" s="60"/>
      <c r="N129" s="233"/>
      <c r="O129" s="242"/>
      <c r="P129" s="59"/>
      <c r="Q129" s="59"/>
      <c r="R129" s="60"/>
      <c r="S129" s="60"/>
      <c r="T129" s="233"/>
      <c r="U129" s="242"/>
      <c r="V129" s="223"/>
      <c r="W129" s="223"/>
      <c r="X129" s="249"/>
      <c r="Y129" s="60"/>
      <c r="Z129" s="4"/>
      <c r="AA129" s="233"/>
      <c r="AB129" s="233"/>
      <c r="AC129" s="233"/>
      <c r="AD129" s="233"/>
      <c r="AE129" s="233"/>
      <c r="AF129" s="233"/>
      <c r="AG129" s="233"/>
      <c r="AH129" s="233"/>
      <c r="AI129" s="268"/>
      <c r="AJ129" s="233"/>
      <c r="AK129" s="233"/>
      <c r="AL129" s="233"/>
      <c r="AM129" s="233"/>
      <c r="AN129" s="233"/>
      <c r="AP129" s="281"/>
      <c r="AQ129" s="281"/>
      <c r="AR129" s="285"/>
      <c r="AS129" s="285"/>
      <c r="AT129" s="285"/>
      <c r="AV129" s="115"/>
      <c r="AW129" s="122"/>
      <c r="AX129" s="122"/>
      <c r="AY129" s="59"/>
      <c r="AZ129" s="59"/>
      <c r="BC129" s="91"/>
      <c r="CR129" s="313"/>
    </row>
    <row r="130" spans="1:113" s="130" customFormat="1" x14ac:dyDescent="0.25">
      <c r="A130" s="27"/>
      <c r="D130" s="59"/>
      <c r="E130" s="59"/>
      <c r="F130" s="59"/>
      <c r="G130" s="59"/>
      <c r="H130" s="1"/>
      <c r="I130" s="223"/>
      <c r="J130" s="59"/>
      <c r="K130" s="59"/>
      <c r="L130" s="59"/>
      <c r="M130" s="59"/>
      <c r="N130" s="1"/>
      <c r="O130" s="223"/>
      <c r="P130" s="59"/>
      <c r="Q130" s="59"/>
      <c r="R130" s="59"/>
      <c r="S130" s="59"/>
      <c r="T130" s="1"/>
      <c r="U130" s="223"/>
      <c r="V130" s="223"/>
      <c r="W130" s="223"/>
      <c r="X130" s="223"/>
      <c r="Y130" s="59"/>
      <c r="Z130" s="59"/>
      <c r="AA130" s="1"/>
      <c r="AB130" s="1"/>
      <c r="AC130" s="1"/>
      <c r="AD130" s="1"/>
      <c r="AE130" s="1"/>
      <c r="AF130" s="1"/>
      <c r="AG130" s="1"/>
      <c r="AH130" s="233"/>
      <c r="AI130" s="233"/>
      <c r="AJ130" s="1"/>
      <c r="AK130" s="1"/>
      <c r="AL130" s="1"/>
      <c r="AM130" s="1"/>
      <c r="AN130" s="1"/>
      <c r="AO130" s="32"/>
      <c r="AP130" s="12"/>
      <c r="AQ130" s="12"/>
      <c r="AR130" s="5"/>
      <c r="AS130" s="5"/>
      <c r="AT130" s="5"/>
      <c r="AU130" s="35"/>
      <c r="AV130" s="115"/>
      <c r="AW130" s="59"/>
      <c r="AX130" s="59"/>
      <c r="AY130" s="59"/>
      <c r="AZ130" s="59"/>
      <c r="BA130" s="10"/>
      <c r="BB130" s="38"/>
      <c r="BC130" s="91"/>
      <c r="BD130" s="14"/>
      <c r="BE130" s="14"/>
      <c r="BF130" s="62"/>
      <c r="BG130" s="7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40"/>
      <c r="CR130" s="313"/>
      <c r="CS130" s="212"/>
      <c r="CT130" s="43"/>
      <c r="CU130" s="137"/>
      <c r="CV130" s="143"/>
      <c r="CW130" s="144"/>
      <c r="CX130" s="138"/>
      <c r="CY130" s="138"/>
      <c r="CZ130" s="140"/>
      <c r="DA130" s="137"/>
      <c r="DB130" s="139"/>
      <c r="DC130" s="145"/>
      <c r="DD130" s="139"/>
      <c r="DE130" s="139"/>
      <c r="DF130" s="146"/>
      <c r="DG130" s="144"/>
      <c r="DH130" s="139"/>
      <c r="DI130" s="140"/>
    </row>
    <row r="131" spans="1:113" x14ac:dyDescent="0.25">
      <c r="A131" s="27"/>
      <c r="D131" s="59"/>
      <c r="E131" s="59"/>
      <c r="F131" s="59"/>
      <c r="G131" s="150"/>
      <c r="J131" s="59"/>
      <c r="K131" s="59"/>
      <c r="L131" s="60"/>
      <c r="M131" s="60"/>
      <c r="P131" s="4"/>
      <c r="Q131" s="67"/>
      <c r="R131" s="67"/>
      <c r="S131" s="67"/>
      <c r="U131" s="223"/>
      <c r="V131" s="223"/>
      <c r="W131" s="223"/>
      <c r="X131" s="249"/>
      <c r="Y131" s="60"/>
      <c r="Z131" s="4"/>
      <c r="AH131" s="233"/>
      <c r="AI131" s="268"/>
      <c r="AV131" s="287"/>
      <c r="AW131" s="214"/>
      <c r="AX131" s="214"/>
      <c r="AY131" s="71"/>
      <c r="AZ131" s="71"/>
      <c r="BC131" s="91"/>
      <c r="BF131" s="62"/>
      <c r="BG131" s="74"/>
      <c r="BI131" s="62"/>
      <c r="CR131" s="313"/>
    </row>
    <row r="132" spans="1:113" ht="16.5" thickBot="1" x14ac:dyDescent="0.3">
      <c r="A132" s="27"/>
      <c r="D132" s="176"/>
      <c r="E132" s="177"/>
      <c r="F132" s="177"/>
      <c r="G132" s="176"/>
      <c r="I132" s="237"/>
      <c r="J132" s="178"/>
      <c r="K132" s="174"/>
      <c r="L132" s="179"/>
      <c r="M132" s="179"/>
      <c r="O132" s="223"/>
      <c r="P132" s="178"/>
      <c r="Q132" s="4"/>
      <c r="R132" s="4"/>
      <c r="S132" s="4"/>
      <c r="U132" s="237"/>
      <c r="V132" s="236"/>
      <c r="W132" s="236"/>
      <c r="X132" s="236"/>
      <c r="Y132" s="176"/>
      <c r="Z132" s="178"/>
      <c r="AV132" s="184"/>
      <c r="AW132" s="290"/>
      <c r="AX132" s="290"/>
      <c r="AY132" s="290"/>
      <c r="AZ132" s="290"/>
      <c r="BA132" s="290"/>
      <c r="BB132" s="185"/>
      <c r="BC132" s="91"/>
      <c r="BF132" s="189"/>
      <c r="BG132" s="186"/>
      <c r="BH132" s="186"/>
      <c r="BI132" s="186"/>
      <c r="BJ132" s="186"/>
      <c r="BK132" s="186"/>
      <c r="BL132" s="186"/>
      <c r="BM132" s="186"/>
      <c r="BN132" s="186"/>
      <c r="BO132" s="186"/>
      <c r="BP132" s="186"/>
      <c r="BQ132" s="186"/>
      <c r="BR132" s="186"/>
      <c r="BS132" s="186"/>
      <c r="BT132" s="186"/>
      <c r="BU132" s="186"/>
      <c r="BV132" s="186"/>
      <c r="BW132" s="186"/>
      <c r="CR132" s="315"/>
      <c r="CS132" s="315"/>
      <c r="CT132" s="341"/>
    </row>
    <row r="133" spans="1:113" ht="16.5" thickTop="1" x14ac:dyDescent="0.25">
      <c r="A133" s="27"/>
      <c r="D133" s="176"/>
      <c r="E133" s="177"/>
      <c r="F133" s="177"/>
      <c r="G133" s="176"/>
      <c r="I133" s="174"/>
      <c r="J133" s="178"/>
      <c r="K133" s="237"/>
      <c r="L133" s="179"/>
      <c r="M133" s="179"/>
      <c r="O133" s="59"/>
      <c r="P133" s="178"/>
      <c r="Q133" s="4"/>
      <c r="R133" s="4"/>
      <c r="S133" s="4"/>
      <c r="U133" s="178"/>
      <c r="V133" s="178"/>
      <c r="W133" s="178"/>
      <c r="X133" s="178"/>
      <c r="Y133" s="176"/>
      <c r="Z133" s="178"/>
      <c r="AH133" s="7"/>
      <c r="AI133" s="4"/>
      <c r="AO133" s="156"/>
      <c r="AP133" s="11"/>
      <c r="AQ133" s="11"/>
      <c r="AR133" s="157"/>
      <c r="AS133" s="157"/>
      <c r="AT133" s="157"/>
      <c r="AV133" s="184"/>
      <c r="AW133" s="290"/>
      <c r="AX133" s="290"/>
      <c r="AY133" s="290"/>
      <c r="AZ133" s="290"/>
      <c r="BA133" s="290"/>
      <c r="BB133" s="185"/>
      <c r="BC133" s="91"/>
      <c r="BD133" s="52"/>
      <c r="BE133" s="52"/>
      <c r="BF133" s="301"/>
      <c r="BG133" s="301"/>
      <c r="BH133" s="301"/>
      <c r="BI133" s="301"/>
      <c r="BJ133" s="301"/>
      <c r="BK133" s="301"/>
      <c r="BL133" s="301"/>
      <c r="BM133" s="301"/>
      <c r="BN133" s="301"/>
      <c r="BO133" s="301"/>
      <c r="BP133" s="301"/>
      <c r="BQ133" s="301"/>
      <c r="BR133" s="301"/>
      <c r="BS133" s="301"/>
      <c r="BT133" s="301"/>
      <c r="BU133" s="301"/>
      <c r="BV133" s="301"/>
      <c r="BW133" s="301"/>
      <c r="BX133" s="52"/>
      <c r="CR133" s="328"/>
      <c r="CS133" s="337"/>
      <c r="CT133" s="349"/>
    </row>
    <row r="134" spans="1:113" x14ac:dyDescent="0.25">
      <c r="A134" s="27"/>
      <c r="D134" s="147"/>
      <c r="E134" s="147"/>
      <c r="F134" s="147"/>
      <c r="G134" s="147"/>
      <c r="I134" s="4"/>
      <c r="J134" s="4"/>
      <c r="K134" s="4"/>
      <c r="L134" s="4"/>
      <c r="M134" s="4"/>
      <c r="O134" s="4"/>
      <c r="P134" s="4"/>
      <c r="Q134" s="59"/>
      <c r="R134" s="60"/>
      <c r="S134" s="60"/>
      <c r="U134" s="59"/>
      <c r="V134" s="147"/>
      <c r="W134" s="4"/>
      <c r="X134" s="4"/>
      <c r="Y134" s="4"/>
      <c r="Z134" s="4"/>
      <c r="AH134" s="147"/>
      <c r="AI134" s="168"/>
      <c r="AO134" s="158"/>
      <c r="AP134" s="11"/>
      <c r="AQ134" s="11"/>
      <c r="AR134" s="6"/>
      <c r="AS134" s="6"/>
      <c r="AT134" s="6"/>
      <c r="BC134" s="91"/>
      <c r="BF134" s="299"/>
      <c r="BG134" s="303"/>
      <c r="BH134" s="302"/>
      <c r="BI134" s="299"/>
      <c r="BJ134" s="303"/>
      <c r="BK134" s="303"/>
      <c r="BL134" s="302"/>
      <c r="BM134" s="299"/>
      <c r="BN134" s="299"/>
      <c r="BO134" s="299"/>
      <c r="BU134" s="62"/>
      <c r="CS134" s="313"/>
    </row>
    <row r="135" spans="1:113" x14ac:dyDescent="0.25">
      <c r="A135" s="27"/>
      <c r="D135" s="67"/>
      <c r="E135" s="67"/>
      <c r="F135" s="67"/>
      <c r="G135" s="67"/>
      <c r="I135" s="233"/>
      <c r="J135" s="59"/>
      <c r="K135" s="59"/>
      <c r="L135" s="60"/>
      <c r="M135" s="60"/>
      <c r="O135" s="149"/>
      <c r="P135" s="59"/>
      <c r="Q135" s="59"/>
      <c r="R135" s="60"/>
      <c r="S135" s="60"/>
      <c r="U135" s="67"/>
      <c r="V135" s="4"/>
      <c r="W135" s="4"/>
      <c r="X135" s="4"/>
      <c r="Y135" s="151"/>
      <c r="Z135" s="4"/>
      <c r="AH135" s="67"/>
      <c r="AI135" s="154"/>
      <c r="BC135" s="91"/>
      <c r="BF135" s="52"/>
      <c r="BG135" s="53"/>
      <c r="BH135" s="52"/>
      <c r="BI135" s="52"/>
      <c r="BJ135" s="52"/>
      <c r="BK135" s="52"/>
      <c r="BL135" s="52"/>
      <c r="BM135" s="52"/>
      <c r="BN135" s="52"/>
      <c r="BO135" s="52"/>
      <c r="CR135" s="63"/>
      <c r="CS135" s="39"/>
      <c r="CT135" s="159"/>
    </row>
    <row r="136" spans="1:113" x14ac:dyDescent="0.25">
      <c r="A136" s="27"/>
      <c r="D136" s="67"/>
      <c r="E136" s="67"/>
      <c r="F136" s="67"/>
      <c r="G136" s="67"/>
      <c r="I136" s="4"/>
      <c r="J136" s="59"/>
      <c r="K136" s="59"/>
      <c r="L136" s="60"/>
      <c r="M136" s="60"/>
      <c r="O136" s="4"/>
      <c r="P136" s="59"/>
      <c r="Q136" s="59"/>
      <c r="R136" s="60"/>
      <c r="S136" s="60"/>
      <c r="U136" s="4"/>
      <c r="V136" s="4"/>
      <c r="W136" s="4"/>
      <c r="X136" s="4"/>
      <c r="Y136" s="67"/>
      <c r="Z136" s="4"/>
      <c r="AH136" s="4"/>
      <c r="AI136" s="4"/>
      <c r="BC136" s="91"/>
      <c r="BF136" s="52"/>
      <c r="BG136" s="53"/>
      <c r="BH136" s="52"/>
      <c r="BI136" s="52"/>
      <c r="BJ136" s="52"/>
      <c r="BK136" s="52"/>
      <c r="BL136" s="52"/>
      <c r="BM136" s="52"/>
      <c r="BN136" s="52"/>
      <c r="BO136" s="52"/>
      <c r="CR136" s="113"/>
      <c r="CS136" s="259"/>
      <c r="CT136" s="343"/>
    </row>
    <row r="137" spans="1:113" x14ac:dyDescent="0.25">
      <c r="A137" s="27"/>
      <c r="D137" s="67"/>
      <c r="E137" s="64"/>
      <c r="F137" s="64"/>
      <c r="G137" s="147"/>
      <c r="I137" s="149"/>
      <c r="J137" s="59"/>
      <c r="K137" s="59"/>
      <c r="L137" s="60"/>
      <c r="M137" s="60"/>
      <c r="O137" s="149"/>
      <c r="P137" s="59"/>
      <c r="Q137" s="59"/>
      <c r="R137" s="60"/>
      <c r="S137" s="60"/>
      <c r="U137" s="67"/>
      <c r="V137" s="4"/>
      <c r="W137" s="4"/>
      <c r="X137" s="4"/>
      <c r="Y137" s="67"/>
      <c r="Z137" s="4"/>
      <c r="AH137" s="67"/>
      <c r="AI137" s="154"/>
      <c r="BC137" s="91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CR137" s="63"/>
      <c r="CS137" s="39"/>
      <c r="CT137" s="159"/>
    </row>
    <row r="138" spans="1:113" x14ac:dyDescent="0.25">
      <c r="A138" s="27"/>
      <c r="D138" s="67"/>
      <c r="E138" s="64"/>
      <c r="F138" s="64"/>
      <c r="G138" s="147"/>
      <c r="I138" s="240"/>
      <c r="J138" s="59"/>
      <c r="K138" s="59"/>
      <c r="L138" s="60"/>
      <c r="M138" s="60"/>
      <c r="O138" s="149"/>
      <c r="P138" s="59"/>
      <c r="Q138" s="59"/>
      <c r="R138" s="60"/>
      <c r="S138" s="60"/>
      <c r="U138" s="67"/>
      <c r="V138" s="4"/>
      <c r="W138" s="4"/>
      <c r="X138" s="4"/>
      <c r="Y138" s="67"/>
      <c r="Z138" s="4"/>
      <c r="AH138" s="67"/>
      <c r="AI138" s="154"/>
      <c r="BC138" s="91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CR138" s="63"/>
      <c r="CS138" s="39"/>
      <c r="CT138" s="159"/>
    </row>
    <row r="139" spans="1:113" x14ac:dyDescent="0.25">
      <c r="A139" s="27"/>
      <c r="D139" s="67"/>
      <c r="E139" s="64"/>
      <c r="F139" s="64"/>
      <c r="G139" s="147"/>
      <c r="I139" s="240"/>
      <c r="J139" s="59"/>
      <c r="K139" s="59"/>
      <c r="L139" s="60"/>
      <c r="M139" s="60"/>
      <c r="O139" s="149"/>
      <c r="P139" s="59"/>
      <c r="Q139" s="59"/>
      <c r="R139" s="60"/>
      <c r="S139" s="60"/>
      <c r="U139" s="67"/>
      <c r="V139" s="4"/>
      <c r="W139" s="4"/>
      <c r="X139" s="4"/>
      <c r="Y139" s="67"/>
      <c r="Z139" s="4"/>
      <c r="AH139" s="67"/>
      <c r="AI139" s="154"/>
      <c r="BC139" s="91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CR139" s="63"/>
      <c r="CS139" s="39"/>
      <c r="CT139" s="159"/>
    </row>
    <row r="140" spans="1:113" x14ac:dyDescent="0.25">
      <c r="A140" s="27"/>
      <c r="D140" s="59"/>
      <c r="E140" s="59"/>
      <c r="F140" s="59"/>
      <c r="G140" s="67"/>
      <c r="H140" s="233"/>
      <c r="I140" s="233"/>
      <c r="J140" s="4"/>
      <c r="K140" s="4"/>
      <c r="L140" s="4"/>
      <c r="M140" s="4"/>
      <c r="N140" s="233"/>
      <c r="O140" s="4"/>
      <c r="P140" s="4"/>
      <c r="Q140" s="4"/>
      <c r="R140" s="4"/>
      <c r="S140" s="4"/>
      <c r="T140" s="233"/>
      <c r="U140" s="4"/>
      <c r="V140" s="4"/>
      <c r="W140" s="4"/>
      <c r="X140" s="4"/>
      <c r="Y140" s="4"/>
      <c r="Z140" s="4"/>
      <c r="AA140" s="233"/>
      <c r="AB140" s="233"/>
      <c r="AC140" s="233"/>
      <c r="AD140" s="233"/>
      <c r="AE140" s="233"/>
      <c r="AF140" s="233"/>
      <c r="AG140" s="233"/>
      <c r="AH140" s="4"/>
      <c r="AI140" s="70"/>
      <c r="AJ140" s="242"/>
      <c r="AK140" s="233"/>
      <c r="AL140" s="233"/>
      <c r="AM140" s="233"/>
      <c r="AN140" s="233"/>
      <c r="AP140" s="281"/>
      <c r="AQ140" s="281"/>
      <c r="AR140" s="285"/>
      <c r="AS140" s="285"/>
      <c r="AT140" s="285"/>
      <c r="AV140" s="115"/>
      <c r="AW140" s="59"/>
      <c r="AX140" s="59"/>
      <c r="AY140" s="59"/>
      <c r="AZ140" s="59"/>
      <c r="BC140" s="91"/>
      <c r="BF140" s="52"/>
      <c r="BG140" s="53"/>
      <c r="BH140" s="52"/>
      <c r="BI140" s="52"/>
      <c r="BJ140" s="52"/>
      <c r="BK140" s="52"/>
      <c r="BL140" s="52"/>
      <c r="BM140" s="52"/>
      <c r="BN140" s="52"/>
      <c r="BO140" s="52"/>
      <c r="CR140" s="63"/>
      <c r="CS140" s="335"/>
      <c r="CT140" s="159"/>
    </row>
    <row r="141" spans="1:113" x14ac:dyDescent="0.25">
      <c r="A141" s="27"/>
      <c r="D141" s="147"/>
      <c r="E141" s="147"/>
      <c r="F141" s="147"/>
      <c r="G141" s="147"/>
      <c r="J141" s="64"/>
      <c r="K141" s="59"/>
      <c r="L141" s="60"/>
      <c r="M141" s="60"/>
      <c r="O141" s="4"/>
      <c r="P141" s="4"/>
      <c r="Q141" s="59"/>
      <c r="R141" s="60"/>
      <c r="S141" s="60"/>
      <c r="U141" s="4"/>
      <c r="V141" s="4"/>
      <c r="W141" s="4"/>
      <c r="X141" s="4"/>
      <c r="Y141" s="147"/>
      <c r="Z141" s="147"/>
      <c r="AH141" s="4"/>
      <c r="AI141" s="4"/>
      <c r="BC141" s="91"/>
      <c r="BF141" s="52"/>
      <c r="BG141" s="53"/>
      <c r="BH141" s="52"/>
      <c r="BI141" s="224"/>
      <c r="BJ141" s="52"/>
      <c r="BK141" s="52"/>
      <c r="BL141" s="52"/>
      <c r="BM141" s="52"/>
      <c r="BN141" s="224"/>
      <c r="BO141" s="52"/>
      <c r="BS141" s="147"/>
      <c r="CR141" s="312"/>
      <c r="CS141" s="288"/>
      <c r="CT141" s="348"/>
    </row>
    <row r="142" spans="1:113" x14ac:dyDescent="0.25">
      <c r="A142" s="27"/>
      <c r="D142" s="59"/>
      <c r="E142" s="59"/>
      <c r="F142" s="59"/>
      <c r="G142" s="64"/>
      <c r="I142" s="238"/>
      <c r="J142" s="4"/>
      <c r="K142" s="59"/>
      <c r="L142" s="60"/>
      <c r="M142" s="60"/>
      <c r="O142" s="4"/>
      <c r="P142" s="178"/>
      <c r="Q142" s="178"/>
      <c r="R142" s="178"/>
      <c r="S142" s="178"/>
      <c r="U142" s="4"/>
      <c r="V142" s="4"/>
      <c r="W142" s="178"/>
      <c r="X142" s="178"/>
      <c r="Y142" s="178"/>
      <c r="Z142" s="178"/>
      <c r="AH142" s="4"/>
      <c r="AI142" s="4"/>
      <c r="AW142" s="10"/>
      <c r="AX142" s="10"/>
      <c r="BC142" s="91"/>
      <c r="BF142" s="299"/>
      <c r="BG142" s="299"/>
      <c r="BH142" s="299"/>
      <c r="BI142" s="299"/>
      <c r="BJ142" s="299"/>
      <c r="BK142" s="299"/>
      <c r="BL142" s="52"/>
      <c r="BM142" s="52"/>
      <c r="BN142" s="52"/>
      <c r="BO142" s="52"/>
      <c r="CR142" s="63"/>
      <c r="CS142" s="39"/>
      <c r="CT142" s="159"/>
    </row>
    <row r="143" spans="1:113" x14ac:dyDescent="0.25">
      <c r="A143" s="27"/>
      <c r="D143" s="176"/>
      <c r="E143" s="177"/>
      <c r="F143" s="177"/>
      <c r="G143" s="175"/>
      <c r="I143" s="236"/>
      <c r="J143" s="178"/>
      <c r="K143" s="174"/>
      <c r="L143" s="179"/>
      <c r="M143" s="179"/>
      <c r="O143" s="59"/>
      <c r="P143" s="178"/>
      <c r="Q143" s="4"/>
      <c r="R143" s="4"/>
      <c r="S143" s="4"/>
      <c r="U143" s="174"/>
      <c r="V143" s="178"/>
      <c r="W143" s="178"/>
      <c r="X143" s="178"/>
      <c r="Y143" s="176"/>
      <c r="Z143" s="178"/>
      <c r="AH143" s="4"/>
      <c r="AI143" s="4"/>
      <c r="AV143" s="184"/>
      <c r="AW143" s="290"/>
      <c r="AX143" s="290"/>
      <c r="AY143" s="290"/>
      <c r="AZ143" s="290"/>
      <c r="BA143" s="290"/>
      <c r="BB143" s="185"/>
      <c r="BC143" s="91"/>
      <c r="BF143" s="301"/>
      <c r="BG143" s="301"/>
      <c r="BH143" s="301"/>
      <c r="BI143" s="301"/>
      <c r="BJ143" s="301"/>
      <c r="BK143" s="301"/>
      <c r="BL143" s="301"/>
      <c r="BM143" s="301"/>
      <c r="BN143" s="301"/>
      <c r="BO143" s="301"/>
      <c r="BP143" s="186"/>
      <c r="BQ143" s="186"/>
      <c r="BR143" s="186"/>
      <c r="BS143" s="186"/>
      <c r="BT143" s="186"/>
      <c r="BU143" s="186"/>
      <c r="BV143" s="186"/>
      <c r="BW143" s="186"/>
      <c r="CR143" s="190"/>
      <c r="CS143" s="191"/>
      <c r="CT143" s="192"/>
    </row>
    <row r="144" spans="1:113" x14ac:dyDescent="0.25">
      <c r="A144" s="27"/>
      <c r="D144" s="59"/>
      <c r="E144" s="64"/>
      <c r="F144" s="64"/>
      <c r="G144" s="59"/>
      <c r="I144" s="238"/>
      <c r="J144" s="4"/>
      <c r="K144" s="4"/>
      <c r="L144" s="4"/>
      <c r="M144" s="67"/>
      <c r="O144" s="4"/>
      <c r="P144" s="67"/>
      <c r="Q144" s="67"/>
      <c r="R144" s="67"/>
      <c r="S144" s="67"/>
      <c r="U144" s="4"/>
      <c r="V144" s="4"/>
      <c r="W144" s="4"/>
      <c r="X144" s="4"/>
      <c r="Y144" s="64"/>
      <c r="Z144" s="4"/>
      <c r="AH144" s="59"/>
      <c r="AI144" s="4"/>
      <c r="BC144" s="91"/>
      <c r="BF144" s="52"/>
      <c r="BG144" s="53"/>
      <c r="BH144" s="52"/>
      <c r="BI144" s="52"/>
      <c r="BJ144" s="52"/>
      <c r="BK144" s="52"/>
      <c r="BL144" s="52"/>
      <c r="BM144" s="52"/>
      <c r="BN144" s="52"/>
      <c r="BO144" s="52"/>
      <c r="CR144" s="213"/>
      <c r="CS144" s="115"/>
      <c r="CT144" s="342"/>
    </row>
    <row r="145" spans="1:98" x14ac:dyDescent="0.25">
      <c r="A145" s="27"/>
      <c r="D145" s="59"/>
      <c r="E145" s="64"/>
      <c r="F145" s="64"/>
      <c r="G145" s="64"/>
      <c r="I145" s="4"/>
      <c r="J145" s="4"/>
      <c r="K145" s="59"/>
      <c r="L145" s="60"/>
      <c r="M145" s="60"/>
      <c r="O145" s="178"/>
      <c r="P145" s="178"/>
      <c r="Q145" s="178"/>
      <c r="R145" s="178"/>
      <c r="S145" s="178"/>
      <c r="U145" s="4"/>
      <c r="V145" s="4"/>
      <c r="W145" s="4"/>
      <c r="X145" s="4"/>
      <c r="Y145" s="64"/>
      <c r="Z145" s="233"/>
      <c r="AH145" s="4"/>
      <c r="AI145" s="4"/>
      <c r="AW145" s="10"/>
      <c r="AX145" s="10"/>
      <c r="BC145" s="91"/>
      <c r="BF145" s="299"/>
      <c r="BG145" s="299"/>
      <c r="BH145" s="299"/>
      <c r="BI145" s="299"/>
      <c r="BJ145" s="299"/>
      <c r="BK145" s="299"/>
      <c r="BL145" s="52"/>
      <c r="BM145" s="52"/>
      <c r="BN145" s="52"/>
      <c r="BO145" s="52"/>
      <c r="CR145" s="63"/>
      <c r="CS145" s="39"/>
      <c r="CT145" s="159"/>
    </row>
    <row r="146" spans="1:98" x14ac:dyDescent="0.25">
      <c r="A146" s="27"/>
      <c r="D146" s="59"/>
      <c r="E146" s="64"/>
      <c r="F146" s="64"/>
      <c r="G146" s="64"/>
      <c r="I146" s="4"/>
      <c r="J146" s="4"/>
      <c r="K146" s="59"/>
      <c r="L146" s="60"/>
      <c r="M146" s="60"/>
      <c r="O146" s="178"/>
      <c r="P146" s="178"/>
      <c r="Q146" s="178"/>
      <c r="R146" s="178"/>
      <c r="S146" s="178"/>
      <c r="U146" s="4"/>
      <c r="V146" s="4"/>
      <c r="W146" s="4"/>
      <c r="X146" s="4"/>
      <c r="Y146" s="64"/>
      <c r="Z146" s="233"/>
      <c r="AH146" s="4"/>
      <c r="AI146" s="4"/>
      <c r="AW146" s="10"/>
      <c r="AX146" s="10"/>
      <c r="BC146" s="91"/>
      <c r="BF146" s="62"/>
      <c r="BG146" s="62"/>
      <c r="BH146" s="62"/>
      <c r="BI146" s="62"/>
      <c r="BJ146" s="62"/>
      <c r="BK146" s="62"/>
      <c r="CR146" s="63"/>
      <c r="CS146" s="39"/>
      <c r="CT146" s="159"/>
    </row>
    <row r="147" spans="1:98" x14ac:dyDescent="0.25">
      <c r="A147" s="27"/>
      <c r="D147" s="67"/>
      <c r="E147" s="64"/>
      <c r="F147" s="64"/>
      <c r="G147" s="67"/>
      <c r="I147" s="64"/>
      <c r="J147" s="59"/>
      <c r="K147" s="59"/>
      <c r="L147" s="60"/>
      <c r="M147" s="67"/>
      <c r="O147" s="59"/>
      <c r="P147" s="59"/>
      <c r="Q147" s="59"/>
      <c r="R147" s="59"/>
      <c r="S147" s="59"/>
      <c r="U147" s="4"/>
      <c r="V147" s="4"/>
      <c r="W147" s="4"/>
      <c r="X147" s="4"/>
      <c r="Y147" s="67"/>
      <c r="Z147" s="223"/>
      <c r="AH147" s="67"/>
      <c r="AI147" s="4"/>
      <c r="BC147" s="91"/>
      <c r="BF147" s="150"/>
      <c r="BG147" s="64"/>
      <c r="BI147" s="150"/>
      <c r="BJ147" s="150"/>
      <c r="BK147" s="59"/>
      <c r="BN147" s="59"/>
      <c r="BO147" s="4"/>
      <c r="BT147" s="59"/>
      <c r="CR147" s="113"/>
      <c r="CS147" s="259"/>
      <c r="CT147" s="343"/>
    </row>
    <row r="148" spans="1:98" x14ac:dyDescent="0.25">
      <c r="A148" s="27"/>
      <c r="D148" s="59"/>
      <c r="E148" s="59"/>
      <c r="F148" s="59"/>
      <c r="G148" s="147"/>
      <c r="I148" s="64"/>
      <c r="J148" s="4"/>
      <c r="K148" s="59"/>
      <c r="L148" s="60"/>
      <c r="M148" s="60"/>
      <c r="O148" s="149"/>
      <c r="P148" s="59"/>
      <c r="Q148" s="59"/>
      <c r="R148" s="60"/>
      <c r="S148" s="60"/>
      <c r="U148" s="4"/>
      <c r="V148" s="4"/>
      <c r="W148" s="4"/>
      <c r="X148" s="4"/>
      <c r="Y148" s="59"/>
      <c r="Z148" s="233"/>
      <c r="AH148" s="59"/>
      <c r="AI148" s="154"/>
      <c r="BC148" s="91"/>
      <c r="BG148" s="14"/>
      <c r="BK148" s="300"/>
      <c r="CR148" s="63"/>
      <c r="CS148" s="39"/>
      <c r="CT148" s="159"/>
    </row>
    <row r="149" spans="1:98" x14ac:dyDescent="0.25">
      <c r="A149" s="27"/>
      <c r="D149" s="67"/>
      <c r="E149" s="72"/>
      <c r="F149" s="72"/>
      <c r="G149" s="67"/>
      <c r="H149" s="233"/>
      <c r="I149" s="4"/>
      <c r="J149" s="59"/>
      <c r="K149" s="59"/>
      <c r="L149" s="60"/>
      <c r="M149" s="60"/>
      <c r="N149" s="233"/>
      <c r="O149" s="58"/>
      <c r="P149" s="59"/>
      <c r="Q149" s="59"/>
      <c r="R149" s="60"/>
      <c r="S149" s="60"/>
      <c r="T149" s="233"/>
      <c r="U149" s="150"/>
      <c r="V149" s="4"/>
      <c r="W149" s="4"/>
      <c r="X149" s="4"/>
      <c r="Y149" s="67"/>
      <c r="Z149" s="233"/>
      <c r="AA149" s="233"/>
      <c r="AB149" s="233"/>
      <c r="AC149" s="233"/>
      <c r="AD149" s="233"/>
      <c r="AE149" s="233"/>
      <c r="AF149" s="233"/>
      <c r="AG149" s="233"/>
      <c r="AH149" s="67"/>
      <c r="AI149" s="4"/>
      <c r="AJ149" s="233"/>
      <c r="AK149" s="233"/>
      <c r="AL149" s="233"/>
      <c r="AM149" s="233"/>
      <c r="AN149" s="233"/>
      <c r="AP149" s="281"/>
      <c r="AQ149" s="281"/>
      <c r="AR149" s="285"/>
      <c r="AS149" s="285"/>
      <c r="AT149" s="285"/>
      <c r="BC149" s="91"/>
      <c r="CR149" s="113"/>
      <c r="CS149" s="259"/>
      <c r="CT149" s="159"/>
    </row>
    <row r="150" spans="1:98" x14ac:dyDescent="0.25">
      <c r="A150" s="27"/>
      <c r="D150" s="67"/>
      <c r="E150" s="72"/>
      <c r="F150" s="72"/>
      <c r="G150" s="67"/>
      <c r="I150" s="150"/>
      <c r="J150" s="4"/>
      <c r="K150" s="67"/>
      <c r="L150" s="4"/>
      <c r="M150" s="4"/>
      <c r="O150" s="4"/>
      <c r="P150" s="4"/>
      <c r="Q150" s="67"/>
      <c r="R150" s="67"/>
      <c r="S150" s="67"/>
      <c r="U150" s="4"/>
      <c r="V150" s="4"/>
      <c r="W150" s="4"/>
      <c r="X150" s="4"/>
      <c r="Y150" s="67"/>
      <c r="Z150" s="222"/>
      <c r="AH150" s="59"/>
      <c r="AI150" s="4"/>
      <c r="BC150" s="91"/>
      <c r="CR150" s="69"/>
      <c r="CS150" s="331"/>
      <c r="CT150" s="344"/>
    </row>
    <row r="151" spans="1:98" x14ac:dyDescent="0.25">
      <c r="A151" s="27"/>
      <c r="D151" s="67"/>
      <c r="E151" s="64"/>
      <c r="F151" s="64"/>
      <c r="G151" s="147"/>
      <c r="I151" s="59"/>
      <c r="J151" s="59"/>
      <c r="K151" s="59"/>
      <c r="L151" s="60"/>
      <c r="M151" s="60"/>
      <c r="O151" s="149"/>
      <c r="P151" s="59"/>
      <c r="Q151" s="59"/>
      <c r="R151" s="60"/>
      <c r="S151" s="60"/>
      <c r="U151" s="67"/>
      <c r="V151" s="59"/>
      <c r="W151" s="59"/>
      <c r="X151" s="60"/>
      <c r="Y151" s="67"/>
      <c r="Z151"/>
      <c r="AH151" s="67"/>
      <c r="AI151" s="154"/>
      <c r="BC151" s="91"/>
      <c r="BF151" s="73"/>
      <c r="BG151" s="74"/>
      <c r="BI151" s="62"/>
      <c r="BJ151" s="74"/>
      <c r="BK151" s="74"/>
      <c r="BL151" s="73"/>
      <c r="BM151" s="62"/>
      <c r="BT151" s="62"/>
      <c r="CR151" s="63"/>
      <c r="CS151" s="39"/>
      <c r="CT151" s="159"/>
    </row>
    <row r="152" spans="1:98" x14ac:dyDescent="0.25">
      <c r="A152" s="27"/>
      <c r="D152" s="59"/>
      <c r="E152" s="59"/>
      <c r="F152" s="59"/>
      <c r="G152" s="147"/>
      <c r="I152" s="64"/>
      <c r="J152" s="4"/>
      <c r="K152" s="59"/>
      <c r="L152" s="60"/>
      <c r="M152" s="60"/>
      <c r="O152" s="149"/>
      <c r="P152" s="59"/>
      <c r="Q152" s="59"/>
      <c r="R152" s="60"/>
      <c r="S152" s="60"/>
      <c r="U152" s="59"/>
      <c r="V152" s="4"/>
      <c r="W152" s="4"/>
      <c r="X152" s="4"/>
      <c r="Y152" s="59"/>
      <c r="Z152" s="233"/>
      <c r="AH152" s="59"/>
      <c r="AI152" s="154"/>
      <c r="BC152" s="91"/>
      <c r="BG152" s="14"/>
      <c r="CR152" s="63"/>
      <c r="CS152" s="39"/>
      <c r="CT152" s="159"/>
    </row>
    <row r="153" spans="1:98" x14ac:dyDescent="0.25">
      <c r="A153" s="27"/>
      <c r="D153" s="59"/>
      <c r="E153" s="59"/>
      <c r="F153" s="59"/>
      <c r="G153" s="147"/>
      <c r="I153" s="64"/>
      <c r="J153" s="59"/>
      <c r="K153" s="59"/>
      <c r="L153" s="60"/>
      <c r="M153" s="60"/>
      <c r="O153" s="149"/>
      <c r="P153" s="59"/>
      <c r="Q153" s="59"/>
      <c r="R153" s="60"/>
      <c r="S153" s="60"/>
      <c r="U153" s="59"/>
      <c r="V153" s="4"/>
      <c r="W153" s="4"/>
      <c r="X153" s="4"/>
      <c r="Y153" s="59"/>
      <c r="Z153" s="233"/>
      <c r="AH153" s="59"/>
      <c r="AI153" s="154"/>
      <c r="BC153" s="91"/>
      <c r="BG153" s="14"/>
      <c r="CR153" s="63"/>
      <c r="CS153" s="39"/>
      <c r="CT153" s="159"/>
    </row>
    <row r="154" spans="1:98" x14ac:dyDescent="0.25">
      <c r="A154" s="27"/>
      <c r="D154" s="67"/>
      <c r="E154" s="64"/>
      <c r="F154" s="64"/>
      <c r="G154" s="147"/>
      <c r="I154" s="59"/>
      <c r="J154" s="59"/>
      <c r="K154" s="59"/>
      <c r="L154" s="60"/>
      <c r="M154" s="60"/>
      <c r="O154" s="149"/>
      <c r="P154" s="59"/>
      <c r="Q154" s="59"/>
      <c r="R154" s="60"/>
      <c r="S154" s="60"/>
      <c r="U154" s="67"/>
      <c r="V154" s="59"/>
      <c r="W154" s="59"/>
      <c r="X154" s="60"/>
      <c r="Y154" s="67"/>
      <c r="Z154"/>
      <c r="AH154" s="67"/>
      <c r="AI154" s="154"/>
      <c r="BC154" s="91"/>
      <c r="BF154" s="73"/>
      <c r="BG154" s="74"/>
      <c r="BI154" s="62"/>
      <c r="BO154" s="62"/>
      <c r="BU154" s="62"/>
      <c r="CR154" s="63"/>
      <c r="CS154" s="39"/>
      <c r="CT154" s="159"/>
    </row>
    <row r="155" spans="1:98" x14ac:dyDescent="0.25">
      <c r="A155" s="27"/>
      <c r="D155" s="67"/>
      <c r="E155" s="64"/>
      <c r="F155" s="64"/>
      <c r="G155" s="147"/>
      <c r="I155" s="59"/>
      <c r="J155" s="59"/>
      <c r="K155" s="59"/>
      <c r="L155" s="60"/>
      <c r="M155" s="60"/>
      <c r="O155" s="149"/>
      <c r="P155" s="59"/>
      <c r="Q155" s="59"/>
      <c r="R155" s="60"/>
      <c r="S155" s="60"/>
      <c r="U155" s="67"/>
      <c r="V155" s="59"/>
      <c r="W155" s="59"/>
      <c r="X155" s="60"/>
      <c r="Y155" s="67"/>
      <c r="Z155" s="147"/>
      <c r="AH155" s="67"/>
      <c r="AI155" s="154"/>
      <c r="BC155" s="91"/>
      <c r="BG155" s="14"/>
      <c r="BK155" s="300"/>
      <c r="CR155" s="63"/>
      <c r="CS155" s="39"/>
      <c r="CT155" s="159"/>
    </row>
    <row r="156" spans="1:98" x14ac:dyDescent="0.25">
      <c r="A156" s="27"/>
      <c r="D156" s="67"/>
      <c r="E156" s="64"/>
      <c r="F156" s="64"/>
      <c r="G156" s="147"/>
      <c r="I156" s="59"/>
      <c r="J156" s="59"/>
      <c r="K156" s="59"/>
      <c r="L156" s="60"/>
      <c r="M156" s="60"/>
      <c r="O156" s="149"/>
      <c r="P156" s="59"/>
      <c r="Q156" s="59"/>
      <c r="R156" s="60"/>
      <c r="S156" s="60"/>
      <c r="U156" s="67"/>
      <c r="V156" s="59"/>
      <c r="W156" s="59"/>
      <c r="X156" s="60"/>
      <c r="Y156" s="67"/>
      <c r="Z156" s="147"/>
      <c r="AH156" s="67"/>
      <c r="AI156" s="154"/>
      <c r="BC156" s="91"/>
      <c r="BF156" s="62"/>
      <c r="BG156" s="74"/>
      <c r="BH156" s="73"/>
      <c r="BI156" s="62"/>
      <c r="BK156" s="300"/>
      <c r="BO156" s="62"/>
      <c r="BU156" s="62"/>
      <c r="CR156" s="63"/>
      <c r="CS156" s="39"/>
      <c r="CT156" s="159"/>
    </row>
    <row r="157" spans="1:98" x14ac:dyDescent="0.25">
      <c r="A157" s="27"/>
      <c r="D157" s="147"/>
      <c r="E157" s="147"/>
      <c r="F157" s="147"/>
      <c r="G157" s="147"/>
      <c r="I157" s="4"/>
      <c r="J157" s="150"/>
      <c r="K157" s="59"/>
      <c r="L157" s="60"/>
      <c r="M157" s="60"/>
      <c r="O157" s="4"/>
      <c r="P157" s="4"/>
      <c r="Q157" s="59"/>
      <c r="R157" s="60"/>
      <c r="S157" s="60"/>
      <c r="U157" s="147"/>
      <c r="V157" s="4"/>
      <c r="W157" s="4"/>
      <c r="X157" s="4"/>
      <c r="Y157" s="147"/>
      <c r="Z157" s="147"/>
      <c r="AH157" s="147"/>
      <c r="AI157" s="4"/>
      <c r="BC157" s="91"/>
      <c r="BF157" s="147"/>
      <c r="BG157" s="147"/>
      <c r="BK157" s="4"/>
      <c r="BL157" s="59"/>
      <c r="BM157" s="60"/>
      <c r="BN157" s="60"/>
      <c r="BS157" s="147"/>
      <c r="BT157" s="147"/>
      <c r="CR157" s="63"/>
      <c r="CS157" s="39"/>
      <c r="CT157" s="159"/>
    </row>
    <row r="158" spans="1:98" x14ac:dyDescent="0.25">
      <c r="A158" s="27"/>
      <c r="D158" s="67"/>
      <c r="E158" s="64"/>
      <c r="F158" s="64"/>
      <c r="G158" s="67"/>
      <c r="H158" s="233"/>
      <c r="I158" s="4"/>
      <c r="J158" s="4"/>
      <c r="K158" s="4"/>
      <c r="L158" s="4"/>
      <c r="M158" s="4"/>
      <c r="N158" s="233"/>
      <c r="O158" s="4"/>
      <c r="P158" s="4"/>
      <c r="Q158" s="4"/>
      <c r="R158" s="4"/>
      <c r="S158" s="4"/>
      <c r="T158" s="233"/>
      <c r="U158" s="4"/>
      <c r="V158" s="4"/>
      <c r="W158" s="4"/>
      <c r="X158" s="4"/>
      <c r="Y158" s="67"/>
      <c r="Z158" s="4"/>
      <c r="AA158" s="233"/>
      <c r="AB158" s="233"/>
      <c r="AC158" s="233"/>
      <c r="AD158" s="233"/>
      <c r="AE158" s="233"/>
      <c r="AF158" s="233"/>
      <c r="AG158" s="233"/>
      <c r="AH158" s="4"/>
      <c r="AI158" s="4"/>
      <c r="AJ158" s="233"/>
      <c r="AK158" s="233"/>
      <c r="AL158" s="233"/>
      <c r="AM158" s="233"/>
      <c r="AN158" s="233"/>
      <c r="AP158" s="281"/>
      <c r="AQ158" s="281"/>
      <c r="AR158" s="285"/>
      <c r="AS158" s="285"/>
      <c r="AT158" s="285"/>
      <c r="BC158" s="91"/>
      <c r="BK158" s="300"/>
      <c r="CR158" s="113"/>
      <c r="CS158" s="259"/>
      <c r="CT158" s="159"/>
    </row>
    <row r="159" spans="1:98" x14ac:dyDescent="0.25">
      <c r="A159" s="27"/>
      <c r="D159" s="67"/>
      <c r="E159" s="64"/>
      <c r="F159" s="64"/>
      <c r="G159" s="147"/>
      <c r="I159" s="4"/>
      <c r="J159" s="223"/>
      <c r="K159" s="59"/>
      <c r="L159" s="60"/>
      <c r="M159" s="60"/>
      <c r="O159" s="149"/>
      <c r="P159" s="59"/>
      <c r="Q159" s="59"/>
      <c r="R159" s="60"/>
      <c r="S159" s="60"/>
      <c r="U159" s="67"/>
      <c r="V159" s="4"/>
      <c r="W159" s="4"/>
      <c r="X159" s="4"/>
      <c r="Y159" s="67"/>
      <c r="Z159" s="4"/>
      <c r="AH159" s="67"/>
      <c r="AI159" s="154"/>
      <c r="BC159" s="91"/>
      <c r="BG159" s="14"/>
      <c r="CR159" s="63"/>
      <c r="CS159" s="39"/>
      <c r="CT159" s="159"/>
    </row>
    <row r="160" spans="1:98" x14ac:dyDescent="0.25">
      <c r="A160" s="27"/>
      <c r="D160" s="59"/>
      <c r="E160" s="59"/>
      <c r="F160" s="59"/>
      <c r="G160" s="147"/>
      <c r="I160" s="64"/>
      <c r="J160" s="4"/>
      <c r="K160" s="59"/>
      <c r="L160" s="60"/>
      <c r="M160" s="60"/>
      <c r="O160" s="149"/>
      <c r="P160" s="59"/>
      <c r="Q160" s="59"/>
      <c r="R160" s="60"/>
      <c r="S160" s="60"/>
      <c r="U160" s="59"/>
      <c r="V160" s="4"/>
      <c r="W160" s="4"/>
      <c r="X160" s="4"/>
      <c r="Y160" s="59"/>
      <c r="Z160" s="4"/>
      <c r="AH160" s="59"/>
      <c r="AI160" s="154"/>
      <c r="BC160" s="91"/>
      <c r="BG160" s="14"/>
      <c r="CR160" s="63"/>
      <c r="CS160" s="39"/>
      <c r="CT160" s="159"/>
    </row>
    <row r="161" spans="1:98" x14ac:dyDescent="0.25">
      <c r="A161" s="27"/>
      <c r="D161" s="147"/>
      <c r="E161" s="147"/>
      <c r="F161" s="147"/>
      <c r="G161" s="147"/>
      <c r="I161" s="4"/>
      <c r="J161" s="4"/>
      <c r="K161" s="4"/>
      <c r="L161" s="60"/>
      <c r="M161" s="60"/>
      <c r="O161" s="4"/>
      <c r="P161" s="4"/>
      <c r="Q161" s="59"/>
      <c r="R161" s="60"/>
      <c r="S161" s="60"/>
      <c r="U161" s="147"/>
      <c r="V161" s="4"/>
      <c r="W161" s="4"/>
      <c r="X161" s="4"/>
      <c r="Y161" s="60"/>
      <c r="Z161" s="147"/>
      <c r="AH161" s="147"/>
      <c r="AI161" s="4"/>
      <c r="BC161" s="91"/>
      <c r="CR161" s="325"/>
      <c r="CS161" s="288"/>
      <c r="CT161" s="340"/>
    </row>
    <row r="162" spans="1:98" x14ac:dyDescent="0.25">
      <c r="A162" s="27"/>
      <c r="D162" s="176"/>
      <c r="E162" s="177"/>
      <c r="F162" s="177"/>
      <c r="G162" s="176"/>
      <c r="I162" s="174"/>
      <c r="J162" s="178"/>
      <c r="K162" s="174"/>
      <c r="L162" s="179"/>
      <c r="M162" s="179"/>
      <c r="O162" s="59"/>
      <c r="P162" s="178"/>
      <c r="Q162" s="4"/>
      <c r="R162" s="4"/>
      <c r="S162" s="4"/>
      <c r="U162" s="174"/>
      <c r="V162" s="178"/>
      <c r="W162" s="178"/>
      <c r="X162" s="178"/>
      <c r="Y162" s="176"/>
      <c r="Z162" s="178"/>
      <c r="AH162" s="4"/>
      <c r="AI162" s="4"/>
      <c r="AV162" s="184"/>
      <c r="AW162" s="290"/>
      <c r="AX162" s="290"/>
      <c r="AY162" s="290"/>
      <c r="AZ162" s="290"/>
      <c r="BA162" s="290"/>
      <c r="BB162" s="185"/>
      <c r="BC162" s="91"/>
      <c r="BF162" s="188"/>
      <c r="BG162" s="186"/>
      <c r="BH162" s="186"/>
      <c r="BI162" s="186"/>
      <c r="BJ162" s="186"/>
      <c r="BK162" s="186"/>
      <c r="BL162" s="186"/>
      <c r="BM162" s="186"/>
      <c r="BN162" s="186"/>
      <c r="BO162" s="186"/>
      <c r="BP162" s="186"/>
      <c r="BQ162" s="186"/>
      <c r="BR162" s="186"/>
      <c r="BS162" s="186"/>
      <c r="BT162" s="186"/>
      <c r="BU162" s="186"/>
      <c r="BV162" s="186"/>
      <c r="BW162" s="186"/>
      <c r="CR162" s="190"/>
      <c r="CS162" s="191"/>
      <c r="CT162" s="192"/>
    </row>
    <row r="163" spans="1:98" x14ac:dyDescent="0.25">
      <c r="A163" s="27"/>
      <c r="D163" s="147"/>
      <c r="E163" s="147"/>
      <c r="F163" s="147"/>
      <c r="G163" s="147"/>
      <c r="I163" s="4"/>
      <c r="J163" s="150"/>
      <c r="K163" s="59"/>
      <c r="L163" s="60"/>
      <c r="M163" s="60"/>
      <c r="O163" s="4"/>
      <c r="P163" s="4"/>
      <c r="Q163" s="59"/>
      <c r="R163" s="60"/>
      <c r="S163" s="60"/>
      <c r="U163" s="4"/>
      <c r="V163" s="4"/>
      <c r="W163" s="4"/>
      <c r="X163" s="4"/>
      <c r="Y163" s="147"/>
      <c r="Z163" s="4"/>
      <c r="AH163" s="147"/>
      <c r="AI163" s="4"/>
      <c r="BC163" s="91"/>
      <c r="CR163" s="63"/>
      <c r="CS163" s="39"/>
      <c r="CT163" s="159"/>
    </row>
    <row r="164" spans="1:98" x14ac:dyDescent="0.25">
      <c r="A164" s="27"/>
      <c r="D164" s="67"/>
      <c r="E164" s="67"/>
      <c r="F164" s="67"/>
      <c r="G164" s="67"/>
      <c r="H164" s="233"/>
      <c r="I164" s="4"/>
      <c r="J164" s="59"/>
      <c r="K164" s="59"/>
      <c r="L164" s="60"/>
      <c r="M164" s="60"/>
      <c r="N164" s="233"/>
      <c r="O164" s="4"/>
      <c r="P164" s="59"/>
      <c r="Q164" s="59"/>
      <c r="R164" s="60"/>
      <c r="S164" s="60"/>
      <c r="T164" s="233"/>
      <c r="U164" s="59"/>
      <c r="V164" s="4"/>
      <c r="W164" s="4"/>
      <c r="X164" s="4"/>
      <c r="Y164" s="67"/>
      <c r="Z164" s="4"/>
      <c r="AA164" s="233"/>
      <c r="AB164" s="233"/>
      <c r="AC164" s="233"/>
      <c r="AD164" s="233"/>
      <c r="AE164" s="233"/>
      <c r="AF164" s="233"/>
      <c r="AG164" s="233"/>
      <c r="AH164" s="67"/>
      <c r="AI164" s="4"/>
      <c r="AJ164" s="233"/>
      <c r="AK164" s="233"/>
      <c r="AL164" s="233"/>
      <c r="AM164" s="233"/>
      <c r="AN164" s="233"/>
      <c r="AP164" s="281"/>
      <c r="AQ164" s="281"/>
      <c r="AR164" s="285"/>
      <c r="AS164" s="285"/>
      <c r="AT164" s="285"/>
      <c r="BC164" s="91"/>
      <c r="BH164" s="67"/>
      <c r="CA164" s="67"/>
      <c r="CR164" s="113"/>
      <c r="CS164" s="259"/>
      <c r="CT164" s="343"/>
    </row>
    <row r="165" spans="1:98" x14ac:dyDescent="0.25">
      <c r="A165" s="27"/>
      <c r="D165" s="147"/>
      <c r="E165" s="147"/>
      <c r="F165" s="147"/>
      <c r="G165" s="167"/>
      <c r="I165" s="4"/>
      <c r="J165" s="150"/>
      <c r="K165" s="59"/>
      <c r="L165" s="60"/>
      <c r="M165" s="60"/>
      <c r="O165" s="4"/>
      <c r="P165" s="4"/>
      <c r="Q165" s="59"/>
      <c r="R165" s="60"/>
      <c r="S165" s="60"/>
      <c r="U165" s="147"/>
      <c r="V165" s="4"/>
      <c r="W165" s="4"/>
      <c r="X165" s="4"/>
      <c r="Y165" s="147"/>
      <c r="Z165" s="147"/>
      <c r="AH165" s="64"/>
      <c r="AI165" s="4"/>
      <c r="BC165" s="91"/>
      <c r="BN165" s="147"/>
      <c r="BS165" s="147"/>
      <c r="BT165" s="147"/>
      <c r="CR165" s="324"/>
      <c r="CS165" s="39"/>
      <c r="CT165" s="348"/>
    </row>
    <row r="166" spans="1:98" x14ac:dyDescent="0.25">
      <c r="A166" s="27"/>
      <c r="D166" s="59"/>
      <c r="E166" s="64"/>
      <c r="F166" s="64"/>
      <c r="G166" s="67"/>
      <c r="H166" s="233"/>
      <c r="I166" s="4"/>
      <c r="J166" s="4"/>
      <c r="K166" s="4"/>
      <c r="L166" s="4"/>
      <c r="M166" s="4"/>
      <c r="N166" s="233"/>
      <c r="O166" s="4"/>
      <c r="P166" s="4"/>
      <c r="Q166" s="4"/>
      <c r="R166" s="4"/>
      <c r="S166" s="4"/>
      <c r="T166" s="233"/>
      <c r="U166" s="4"/>
      <c r="V166" s="4"/>
      <c r="W166" s="4"/>
      <c r="X166" s="4"/>
      <c r="Y166" s="4"/>
      <c r="Z166" s="4"/>
      <c r="AA166" s="233"/>
      <c r="AB166" s="233"/>
      <c r="AC166" s="233"/>
      <c r="AD166" s="233"/>
      <c r="AE166" s="233"/>
      <c r="AF166" s="233"/>
      <c r="AG166" s="233"/>
      <c r="AH166" s="4"/>
      <c r="AI166" s="70"/>
      <c r="AJ166" s="242"/>
      <c r="AK166" s="233"/>
      <c r="AL166" s="233"/>
      <c r="AM166" s="233"/>
      <c r="AN166" s="233"/>
      <c r="AP166" s="281"/>
      <c r="AQ166" s="281"/>
      <c r="AR166" s="285"/>
      <c r="AS166" s="285"/>
      <c r="AT166" s="285"/>
      <c r="AV166" s="115"/>
      <c r="AW166" s="59"/>
      <c r="AX166" s="59"/>
      <c r="AY166" s="59"/>
      <c r="AZ166" s="59"/>
      <c r="BC166" s="91"/>
      <c r="CR166" s="63"/>
      <c r="CS166" s="335"/>
      <c r="CT166" s="159"/>
    </row>
    <row r="167" spans="1:98" x14ac:dyDescent="0.25">
      <c r="A167" s="27"/>
      <c r="D167" s="67"/>
      <c r="E167" s="67"/>
      <c r="F167" s="67"/>
      <c r="G167" s="67"/>
      <c r="H167" s="233"/>
      <c r="I167" s="4"/>
      <c r="J167" s="4"/>
      <c r="K167" s="59"/>
      <c r="L167" s="60"/>
      <c r="M167" s="60"/>
      <c r="N167" s="233"/>
      <c r="O167" s="4"/>
      <c r="P167" s="59"/>
      <c r="Q167" s="59"/>
      <c r="R167" s="60"/>
      <c r="S167" s="60"/>
      <c r="T167" s="233"/>
      <c r="U167" s="59"/>
      <c r="V167" s="4"/>
      <c r="W167" s="4"/>
      <c r="X167" s="4"/>
      <c r="Y167" s="67"/>
      <c r="Z167" s="67"/>
      <c r="AA167" s="233"/>
      <c r="AB167" s="233"/>
      <c r="AC167" s="233"/>
      <c r="AD167" s="233"/>
      <c r="AE167" s="233"/>
      <c r="AF167" s="233"/>
      <c r="AG167" s="233"/>
      <c r="AH167" s="67"/>
      <c r="AI167" s="4"/>
      <c r="AK167" s="233"/>
      <c r="AL167" s="233"/>
      <c r="AM167" s="233"/>
      <c r="AN167" s="233"/>
      <c r="AP167" s="281"/>
      <c r="AQ167" s="281"/>
      <c r="AR167" s="285"/>
      <c r="AS167" s="285"/>
      <c r="AT167" s="285"/>
      <c r="BC167" s="91"/>
      <c r="BH167" s="67"/>
      <c r="BI167" s="67"/>
      <c r="CA167" s="67"/>
      <c r="CR167" s="113"/>
      <c r="CS167" s="335"/>
      <c r="CT167" s="343"/>
    </row>
    <row r="168" spans="1:98" x14ac:dyDescent="0.25">
      <c r="A168" s="27"/>
      <c r="D168" s="59"/>
      <c r="E168" s="64"/>
      <c r="F168" s="64"/>
      <c r="G168" s="67"/>
      <c r="H168" s="233"/>
      <c r="I168" s="4"/>
      <c r="J168" s="4"/>
      <c r="K168" s="4"/>
      <c r="L168" s="4"/>
      <c r="M168" s="4"/>
      <c r="N168" s="233"/>
      <c r="O168" s="4"/>
      <c r="P168" s="4"/>
      <c r="Q168" s="4"/>
      <c r="R168" s="4"/>
      <c r="S168" s="4"/>
      <c r="T168" s="233"/>
      <c r="U168" s="4"/>
      <c r="V168" s="4"/>
      <c r="W168" s="4"/>
      <c r="X168" s="4"/>
      <c r="Y168" s="4"/>
      <c r="Z168" s="4"/>
      <c r="AA168" s="233"/>
      <c r="AB168" s="233"/>
      <c r="AC168" s="233"/>
      <c r="AD168" s="233"/>
      <c r="AE168" s="233"/>
      <c r="AF168" s="233"/>
      <c r="AG168" s="233"/>
      <c r="AH168" s="4"/>
      <c r="AI168" s="70"/>
      <c r="AJ168" s="242"/>
      <c r="AK168" s="233"/>
      <c r="AL168" s="233"/>
      <c r="AM168" s="233"/>
      <c r="AN168" s="233"/>
      <c r="AP168" s="281"/>
      <c r="AQ168" s="281"/>
      <c r="AR168" s="285"/>
      <c r="AS168" s="285"/>
      <c r="AT168" s="285"/>
      <c r="AV168" s="115"/>
      <c r="AW168" s="59"/>
      <c r="AX168" s="59"/>
      <c r="AY168" s="59"/>
      <c r="AZ168" s="59"/>
      <c r="BC168" s="91"/>
      <c r="CR168" s="63"/>
      <c r="CS168" s="335"/>
      <c r="CT168" s="159"/>
    </row>
    <row r="169" spans="1:98" x14ac:dyDescent="0.25">
      <c r="A169" s="27"/>
      <c r="D169" s="67"/>
      <c r="E169" s="67"/>
      <c r="F169" s="67"/>
      <c r="G169" s="67"/>
      <c r="H169" s="233"/>
      <c r="I169" s="4"/>
      <c r="J169" s="4"/>
      <c r="K169" s="59"/>
      <c r="L169" s="60"/>
      <c r="M169" s="60"/>
      <c r="N169" s="233"/>
      <c r="O169" s="4"/>
      <c r="P169" s="59"/>
      <c r="Q169" s="59"/>
      <c r="R169" s="60"/>
      <c r="S169" s="60"/>
      <c r="T169" s="233"/>
      <c r="U169" s="59"/>
      <c r="V169" s="4"/>
      <c r="W169" s="4"/>
      <c r="X169" s="4"/>
      <c r="Y169" s="67"/>
      <c r="Z169" s="67"/>
      <c r="AA169" s="233"/>
      <c r="AB169" s="233"/>
      <c r="AC169" s="233"/>
      <c r="AD169" s="233"/>
      <c r="AE169" s="233"/>
      <c r="AF169" s="233"/>
      <c r="AG169" s="233"/>
      <c r="AH169" s="67"/>
      <c r="AI169" s="4"/>
      <c r="AK169" s="233"/>
      <c r="AL169" s="233"/>
      <c r="AM169" s="233"/>
      <c r="AN169" s="233"/>
      <c r="AP169" s="281"/>
      <c r="AQ169" s="281"/>
      <c r="AR169" s="285"/>
      <c r="AS169" s="285"/>
      <c r="AT169" s="285"/>
      <c r="BC169" s="91"/>
      <c r="BH169" s="67"/>
      <c r="CA169" s="67"/>
      <c r="CR169" s="113"/>
      <c r="CS169" s="335"/>
      <c r="CT169" s="343"/>
    </row>
    <row r="170" spans="1:98" x14ac:dyDescent="0.25">
      <c r="A170" s="27"/>
      <c r="D170" s="67"/>
      <c r="E170" s="64"/>
      <c r="F170" s="64"/>
      <c r="G170" s="147"/>
      <c r="I170" s="149"/>
      <c r="J170" s="59"/>
      <c r="K170" s="59"/>
      <c r="L170" s="60"/>
      <c r="M170" s="60"/>
      <c r="O170" s="149"/>
      <c r="P170" s="59"/>
      <c r="Q170" s="59"/>
      <c r="R170" s="60"/>
      <c r="S170" s="60"/>
      <c r="U170" s="67"/>
      <c r="V170" s="4"/>
      <c r="W170" s="4"/>
      <c r="X170" s="4"/>
      <c r="Y170" s="67"/>
      <c r="Z170" s="4"/>
      <c r="AH170" s="67"/>
      <c r="AI170" s="154"/>
      <c r="BC170" s="91"/>
      <c r="BG170" s="14"/>
      <c r="CR170" s="63"/>
      <c r="CS170" s="39"/>
      <c r="CT170" s="159"/>
    </row>
    <row r="171" spans="1:98" x14ac:dyDescent="0.25">
      <c r="A171" s="27"/>
      <c r="D171" s="67"/>
      <c r="E171" s="64"/>
      <c r="F171" s="64"/>
      <c r="G171" s="147"/>
      <c r="I171" s="149"/>
      <c r="J171" s="59"/>
      <c r="K171" s="59"/>
      <c r="L171" s="60"/>
      <c r="M171" s="60"/>
      <c r="O171" s="149"/>
      <c r="P171" s="59"/>
      <c r="Q171" s="59"/>
      <c r="R171" s="60"/>
      <c r="S171" s="60"/>
      <c r="U171" s="67"/>
      <c r="V171" s="59"/>
      <c r="W171" s="59"/>
      <c r="X171" s="60"/>
      <c r="Y171" s="67"/>
      <c r="Z171" s="147"/>
      <c r="AH171" s="67"/>
      <c r="AI171" s="147"/>
      <c r="BC171" s="91"/>
      <c r="BF171" s="62"/>
      <c r="BG171" s="74"/>
      <c r="BH171" s="73"/>
      <c r="BI171" s="62"/>
      <c r="BN171" s="62"/>
      <c r="BO171" s="62"/>
      <c r="BT171" s="62"/>
      <c r="BU171" s="62"/>
      <c r="CR171" s="63"/>
      <c r="CS171" s="39"/>
      <c r="CT171" s="159"/>
    </row>
    <row r="172" spans="1:98" x14ac:dyDescent="0.25">
      <c r="A172" s="27"/>
      <c r="D172" s="67"/>
      <c r="E172" s="64"/>
      <c r="F172" s="64"/>
      <c r="G172" s="147"/>
      <c r="I172" s="59"/>
      <c r="J172" s="4"/>
      <c r="K172" s="59"/>
      <c r="L172" s="60"/>
      <c r="M172" s="60"/>
      <c r="O172" s="149"/>
      <c r="P172" s="59"/>
      <c r="Q172" s="59"/>
      <c r="R172" s="60"/>
      <c r="S172" s="60"/>
      <c r="U172" s="67"/>
      <c r="V172" s="59"/>
      <c r="W172" s="59"/>
      <c r="X172" s="60"/>
      <c r="Y172" s="67"/>
      <c r="Z172" s="147"/>
      <c r="AH172" s="67"/>
      <c r="AI172" s="154"/>
      <c r="BC172" s="91"/>
      <c r="BF172" s="62"/>
      <c r="BG172" s="74"/>
      <c r="BH172" s="73"/>
      <c r="BI172" s="62"/>
      <c r="BN172" s="62"/>
      <c r="BO172" s="62"/>
      <c r="BT172" s="62"/>
      <c r="BU172" s="62"/>
      <c r="CR172" s="63"/>
      <c r="CS172" s="39"/>
      <c r="CT172" s="159"/>
    </row>
    <row r="173" spans="1:98" x14ac:dyDescent="0.25">
      <c r="A173" s="27"/>
      <c r="D173" s="67"/>
      <c r="E173" s="64"/>
      <c r="F173" s="59"/>
      <c r="G173" s="67"/>
      <c r="I173" s="59"/>
      <c r="J173" s="59"/>
      <c r="K173" s="59"/>
      <c r="L173" s="60"/>
      <c r="M173" s="67"/>
      <c r="O173" s="59"/>
      <c r="P173" s="59"/>
      <c r="Q173" s="59"/>
      <c r="R173" s="59"/>
      <c r="S173" s="59"/>
      <c r="U173" s="223"/>
      <c r="V173" s="59"/>
      <c r="W173" s="59"/>
      <c r="X173" s="59"/>
      <c r="Y173" s="67"/>
      <c r="Z173" s="59"/>
      <c r="AH173" s="67"/>
      <c r="AI173" s="4"/>
      <c r="BC173" s="91"/>
      <c r="BF173" s="62"/>
      <c r="BG173" s="74"/>
      <c r="BI173" s="62"/>
      <c r="BJ173" s="74"/>
      <c r="BK173" s="74"/>
      <c r="BL173" s="73"/>
      <c r="BM173" s="62"/>
      <c r="BN173" s="62"/>
      <c r="BS173" s="62"/>
      <c r="BT173" s="62"/>
      <c r="BY173" s="62"/>
      <c r="CR173" s="113"/>
      <c r="CS173" s="259"/>
      <c r="CT173" s="343"/>
    </row>
    <row r="174" spans="1:98" x14ac:dyDescent="0.25">
      <c r="A174" s="27"/>
      <c r="D174" s="67"/>
      <c r="E174" s="72"/>
      <c r="F174" s="72"/>
      <c r="G174" s="57"/>
      <c r="I174" s="4"/>
      <c r="J174" s="59"/>
      <c r="K174" s="59"/>
      <c r="L174" s="60"/>
      <c r="M174" s="60"/>
      <c r="N174" s="233"/>
      <c r="O174" s="4"/>
      <c r="P174" s="59"/>
      <c r="Q174" s="59"/>
      <c r="R174" s="60"/>
      <c r="S174" s="60"/>
      <c r="T174" s="233"/>
      <c r="U174" s="4"/>
      <c r="V174" s="4"/>
      <c r="W174" s="4"/>
      <c r="X174" s="4"/>
      <c r="Y174" s="67"/>
      <c r="Z174" s="4"/>
      <c r="AA174" s="233"/>
      <c r="AB174" s="233"/>
      <c r="AC174" s="233"/>
      <c r="AD174" s="233"/>
      <c r="AE174" s="233"/>
      <c r="AF174" s="233"/>
      <c r="AG174" s="233"/>
      <c r="AH174" s="4"/>
      <c r="AI174" s="4"/>
      <c r="AJ174" s="233"/>
      <c r="AK174" s="233"/>
      <c r="AL174" s="233"/>
      <c r="AM174" s="233"/>
      <c r="AN174" s="233"/>
      <c r="AP174" s="281"/>
      <c r="AQ174" s="281"/>
      <c r="AR174" s="285"/>
      <c r="AS174" s="285"/>
      <c r="AT174" s="285"/>
      <c r="BC174" s="91"/>
      <c r="CR174" s="69"/>
      <c r="CS174" s="331"/>
      <c r="CT174" s="344"/>
    </row>
    <row r="175" spans="1:98" x14ac:dyDescent="0.25">
      <c r="A175" s="27"/>
      <c r="D175" s="67"/>
      <c r="E175" s="64"/>
      <c r="F175" s="64"/>
      <c r="G175" s="147"/>
      <c r="I175" s="4"/>
      <c r="J175" s="59"/>
      <c r="K175" s="59"/>
      <c r="L175" s="60"/>
      <c r="M175" s="60"/>
      <c r="O175" s="149"/>
      <c r="P175" s="59"/>
      <c r="Q175" s="59"/>
      <c r="R175" s="60"/>
      <c r="S175" s="60"/>
      <c r="U175" s="67"/>
      <c r="V175" s="4"/>
      <c r="W175" s="4"/>
      <c r="X175" s="4"/>
      <c r="Y175" s="67"/>
      <c r="Z175" s="4"/>
      <c r="AH175" s="67"/>
      <c r="AI175" s="154"/>
      <c r="BC175" s="91"/>
      <c r="BG175" s="14"/>
      <c r="CR175" s="63"/>
      <c r="CS175" s="39"/>
      <c r="CT175" s="159"/>
    </row>
    <row r="176" spans="1:98" x14ac:dyDescent="0.25">
      <c r="A176" s="27"/>
      <c r="D176" s="147"/>
      <c r="E176" s="147"/>
      <c r="F176" s="147"/>
      <c r="G176" s="147"/>
      <c r="I176" s="4"/>
      <c r="J176" s="4"/>
      <c r="K176" s="4"/>
      <c r="L176" s="4"/>
      <c r="M176" s="4"/>
      <c r="O176" s="4"/>
      <c r="P176" s="4"/>
      <c r="Q176" s="178"/>
      <c r="R176" s="178"/>
      <c r="S176" s="178"/>
      <c r="U176" s="4"/>
      <c r="V176" s="4"/>
      <c r="W176" s="4"/>
      <c r="X176" s="4"/>
      <c r="Y176" s="4"/>
      <c r="Z176" s="147"/>
      <c r="AH176" s="4"/>
      <c r="AI176" s="4"/>
      <c r="AV176" s="137"/>
      <c r="AW176" s="64"/>
      <c r="AX176" s="64"/>
      <c r="BC176" s="91"/>
      <c r="BF176" s="205"/>
      <c r="BG176" s="205"/>
      <c r="BH176" s="205"/>
      <c r="BI176" s="205"/>
      <c r="BX176" s="4"/>
      <c r="BY176" s="4"/>
      <c r="BZ176" s="4"/>
      <c r="CA176" s="4"/>
      <c r="CB176" s="205"/>
      <c r="CR176" s="63"/>
      <c r="CS176" s="335"/>
      <c r="CT176" s="159"/>
    </row>
    <row r="177" spans="1:113" x14ac:dyDescent="0.25">
      <c r="A177" s="27"/>
      <c r="D177" s="59"/>
      <c r="E177" s="59"/>
      <c r="F177" s="59"/>
      <c r="G177" s="57"/>
      <c r="I177" s="4"/>
      <c r="J177" s="59"/>
      <c r="K177" s="59"/>
      <c r="L177" s="60"/>
      <c r="M177" s="60"/>
      <c r="N177" s="233"/>
      <c r="O177" s="4"/>
      <c r="P177" s="59"/>
      <c r="Q177" s="59"/>
      <c r="R177" s="60"/>
      <c r="S177" s="60"/>
      <c r="T177" s="233"/>
      <c r="U177" s="4"/>
      <c r="V177" s="59"/>
      <c r="W177" s="59"/>
      <c r="X177" s="60"/>
      <c r="Y177" s="60"/>
      <c r="Z177" s="4"/>
      <c r="AA177" s="233"/>
      <c r="AB177" s="233"/>
      <c r="AC177" s="233"/>
      <c r="AD177" s="233"/>
      <c r="AE177" s="233"/>
      <c r="AF177" s="233"/>
      <c r="AG177" s="233"/>
      <c r="AH177" s="4"/>
      <c r="AI177" s="4"/>
      <c r="AJ177" s="233"/>
      <c r="AK177" s="233"/>
      <c r="AL177" s="233"/>
      <c r="AM177" s="233"/>
      <c r="AN177" s="233"/>
      <c r="AP177" s="281"/>
      <c r="AQ177" s="281"/>
      <c r="AR177" s="285"/>
      <c r="AS177" s="285"/>
      <c r="AT177" s="285"/>
      <c r="AV177" s="287"/>
      <c r="AW177" s="71"/>
      <c r="AX177" s="71"/>
      <c r="AY177" s="71"/>
      <c r="AZ177" s="71"/>
      <c r="BC177" s="91"/>
      <c r="CR177" s="63"/>
      <c r="CS177" s="335"/>
      <c r="CT177" s="159"/>
    </row>
    <row r="178" spans="1:113" s="130" customFormat="1" x14ac:dyDescent="0.25">
      <c r="A178" s="27"/>
      <c r="D178" s="67"/>
      <c r="E178" s="64"/>
      <c r="F178" s="64"/>
      <c r="G178" s="147"/>
      <c r="H178" s="1"/>
      <c r="I178" s="64"/>
      <c r="J178" s="59"/>
      <c r="K178" s="59"/>
      <c r="L178" s="60"/>
      <c r="M178" s="60"/>
      <c r="N178" s="1"/>
      <c r="O178" s="149"/>
      <c r="P178" s="59"/>
      <c r="Q178" s="59"/>
      <c r="R178" s="60"/>
      <c r="S178" s="60"/>
      <c r="T178" s="1"/>
      <c r="U178" s="222"/>
      <c r="V178" s="4"/>
      <c r="W178" s="4"/>
      <c r="X178" s="4"/>
      <c r="Y178" s="67"/>
      <c r="Z178" s="59"/>
      <c r="AA178" s="1"/>
      <c r="AB178" s="1"/>
      <c r="AC178" s="1"/>
      <c r="AD178" s="1"/>
      <c r="AE178" s="1"/>
      <c r="AF178" s="1"/>
      <c r="AG178" s="1"/>
      <c r="AH178" s="67"/>
      <c r="AI178" s="154"/>
      <c r="AJ178" s="1"/>
      <c r="AK178" s="1"/>
      <c r="AL178" s="1"/>
      <c r="AM178" s="1"/>
      <c r="AN178" s="1"/>
      <c r="AO178" s="32"/>
      <c r="AP178" s="12"/>
      <c r="AQ178" s="12"/>
      <c r="AR178" s="5"/>
      <c r="AS178" s="5"/>
      <c r="AT178" s="5"/>
      <c r="AU178" s="35"/>
      <c r="AV178" s="33"/>
      <c r="AW178" s="13"/>
      <c r="AX178" s="13"/>
      <c r="AY178" s="10"/>
      <c r="AZ178" s="10"/>
      <c r="BA178" s="10"/>
      <c r="BB178" s="38"/>
      <c r="BC178" s="91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40"/>
      <c r="CR178" s="63"/>
      <c r="CS178" s="39"/>
      <c r="CT178" s="159"/>
      <c r="CU178" s="137"/>
      <c r="CV178" s="143"/>
      <c r="CW178" s="144"/>
      <c r="CX178" s="138"/>
      <c r="CY178" s="138"/>
      <c r="CZ178" s="140"/>
      <c r="DA178" s="137"/>
      <c r="DB178" s="139"/>
      <c r="DC178" s="145"/>
      <c r="DD178" s="139"/>
      <c r="DE178" s="139"/>
      <c r="DF178" s="146"/>
      <c r="DG178" s="144"/>
      <c r="DH178" s="139"/>
      <c r="DI178" s="140"/>
    </row>
    <row r="179" spans="1:113" x14ac:dyDescent="0.25">
      <c r="A179" s="27"/>
      <c r="D179" s="59"/>
      <c r="E179" s="64"/>
      <c r="F179" s="64"/>
      <c r="G179" s="64"/>
      <c r="I179" s="4"/>
      <c r="J179" s="4"/>
      <c r="K179" s="59"/>
      <c r="L179" s="60"/>
      <c r="M179" s="60"/>
      <c r="O179" s="178"/>
      <c r="P179" s="178"/>
      <c r="Q179" s="178"/>
      <c r="R179" s="178"/>
      <c r="S179" s="178"/>
      <c r="U179" s="4"/>
      <c r="V179" s="4"/>
      <c r="W179" s="4"/>
      <c r="X179" s="4"/>
      <c r="Y179" s="64"/>
      <c r="Z179" s="4"/>
      <c r="AH179" s="4"/>
      <c r="AI179" s="4"/>
      <c r="AW179" s="10"/>
      <c r="AX179" s="10"/>
      <c r="BC179" s="91"/>
      <c r="BF179" s="62"/>
      <c r="BG179" s="62"/>
      <c r="BH179" s="62"/>
      <c r="BI179" s="62"/>
      <c r="BJ179" s="62"/>
      <c r="BK179" s="62"/>
      <c r="CR179" s="63"/>
      <c r="CS179" s="39"/>
      <c r="CT179" s="159"/>
    </row>
    <row r="180" spans="1:113" x14ac:dyDescent="0.25">
      <c r="A180" s="27"/>
      <c r="D180" s="59"/>
      <c r="E180" s="64"/>
      <c r="F180" s="64"/>
      <c r="G180" s="64"/>
      <c r="I180" s="4"/>
      <c r="J180" s="4"/>
      <c r="K180" s="59"/>
      <c r="L180" s="60"/>
      <c r="M180" s="60"/>
      <c r="O180" s="178"/>
      <c r="P180" s="178"/>
      <c r="Q180" s="178"/>
      <c r="R180" s="178"/>
      <c r="S180" s="178"/>
      <c r="U180" s="4"/>
      <c r="V180" s="4"/>
      <c r="W180" s="4"/>
      <c r="X180" s="4"/>
      <c r="Y180" s="64"/>
      <c r="Z180" s="4"/>
      <c r="AH180" s="4"/>
      <c r="AI180" s="4"/>
      <c r="AW180" s="10"/>
      <c r="AX180" s="10"/>
      <c r="BC180" s="91"/>
      <c r="BF180" s="62"/>
      <c r="BG180" s="62"/>
      <c r="BH180" s="62"/>
      <c r="BI180" s="62"/>
      <c r="BJ180" s="62"/>
      <c r="BK180" s="62"/>
      <c r="CR180" s="63"/>
      <c r="CS180" s="39"/>
      <c r="CT180" s="159"/>
    </row>
    <row r="181" spans="1:113" x14ac:dyDescent="0.25">
      <c r="A181" s="27"/>
      <c r="D181" s="174"/>
      <c r="E181" s="174"/>
      <c r="F181" s="177"/>
      <c r="G181" s="176"/>
      <c r="I181" s="178"/>
      <c r="J181" s="178"/>
      <c r="K181" s="174"/>
      <c r="L181" s="179"/>
      <c r="M181" s="179"/>
      <c r="O181" s="178"/>
      <c r="P181" s="178"/>
      <c r="Q181" s="178"/>
      <c r="R181" s="178"/>
      <c r="S181" s="178"/>
      <c r="U181" s="236"/>
      <c r="V181" s="178"/>
      <c r="W181" s="178"/>
      <c r="X181" s="178"/>
      <c r="Y181" s="178"/>
      <c r="Z181" s="178"/>
      <c r="AH181" s="4"/>
      <c r="AI181" s="4"/>
      <c r="AV181" s="184"/>
      <c r="AW181" s="290"/>
      <c r="AX181" s="290"/>
      <c r="AY181" s="290"/>
      <c r="AZ181" s="290"/>
      <c r="BA181" s="290"/>
      <c r="BB181" s="185"/>
      <c r="BC181" s="91"/>
      <c r="BF181" s="188"/>
      <c r="BG181" s="188"/>
      <c r="BH181" s="188"/>
      <c r="BI181" s="188"/>
      <c r="BJ181" s="188"/>
      <c r="BK181" s="188"/>
      <c r="BL181" s="186"/>
      <c r="BM181" s="186"/>
      <c r="BN181" s="186"/>
      <c r="BO181" s="186"/>
      <c r="BP181" s="186"/>
      <c r="BQ181" s="186"/>
      <c r="BR181" s="186"/>
      <c r="BS181" s="186"/>
      <c r="BT181" s="186"/>
      <c r="BU181" s="186"/>
      <c r="BV181" s="186"/>
      <c r="BW181" s="186"/>
      <c r="CR181" s="190"/>
      <c r="CS181" s="191"/>
      <c r="CT181" s="192"/>
    </row>
    <row r="182" spans="1:113" x14ac:dyDescent="0.25">
      <c r="A182" s="27"/>
      <c r="D182" s="174"/>
      <c r="E182" s="174"/>
      <c r="F182" s="177"/>
      <c r="G182" s="176"/>
      <c r="I182" s="174"/>
      <c r="J182" s="178"/>
      <c r="K182" s="174"/>
      <c r="L182" s="179"/>
      <c r="M182" s="179"/>
      <c r="O182" s="178"/>
      <c r="P182" s="178"/>
      <c r="Q182" s="178"/>
      <c r="R182" s="178"/>
      <c r="S182" s="178"/>
      <c r="U182" s="178"/>
      <c r="V182" s="178"/>
      <c r="W182" s="178"/>
      <c r="X182" s="178"/>
      <c r="Y182" s="178"/>
      <c r="Z182" s="178"/>
      <c r="AH182" s="4"/>
      <c r="AI182" s="4"/>
      <c r="AV182" s="184"/>
      <c r="AW182" s="290"/>
      <c r="AX182" s="290"/>
      <c r="AY182" s="290"/>
      <c r="AZ182" s="290"/>
      <c r="BA182" s="290"/>
      <c r="BB182" s="185"/>
      <c r="BC182" s="91"/>
      <c r="BF182" s="188"/>
      <c r="BG182" s="188"/>
      <c r="BH182" s="188"/>
      <c r="BI182" s="188"/>
      <c r="BJ182" s="188"/>
      <c r="BK182" s="188"/>
      <c r="BL182" s="186"/>
      <c r="BM182" s="186"/>
      <c r="BN182" s="186"/>
      <c r="BO182" s="186"/>
      <c r="BP182" s="186"/>
      <c r="BQ182" s="186"/>
      <c r="BR182" s="186"/>
      <c r="BS182" s="186"/>
      <c r="BT182" s="186"/>
      <c r="BU182" s="186"/>
      <c r="BV182" s="186"/>
      <c r="BW182" s="186"/>
      <c r="CR182" s="190"/>
      <c r="CS182" s="191"/>
      <c r="CT182" s="192"/>
    </row>
    <row r="183" spans="1:113" x14ac:dyDescent="0.25">
      <c r="A183" s="27"/>
      <c r="D183" s="176"/>
      <c r="E183" s="177"/>
      <c r="F183" s="177"/>
      <c r="G183" s="176"/>
      <c r="I183" s="174"/>
      <c r="J183" s="177"/>
      <c r="K183" s="174"/>
      <c r="L183" s="179"/>
      <c r="M183" s="179"/>
      <c r="O183" s="59"/>
      <c r="P183" s="178"/>
      <c r="Q183" s="4"/>
      <c r="R183" s="4"/>
      <c r="S183" s="4"/>
      <c r="U183" s="178"/>
      <c r="V183" s="178"/>
      <c r="W183" s="178"/>
      <c r="X183" s="178"/>
      <c r="Y183" s="176"/>
      <c r="Z183" s="178"/>
      <c r="AH183" s="4"/>
      <c r="AI183" s="4"/>
      <c r="AV183" s="184"/>
      <c r="AW183" s="290"/>
      <c r="AX183" s="290"/>
      <c r="AY183" s="290"/>
      <c r="AZ183" s="290"/>
      <c r="BA183" s="290"/>
      <c r="BB183" s="185"/>
      <c r="BC183" s="91"/>
      <c r="BF183" s="187"/>
      <c r="BG183" s="186"/>
      <c r="BH183" s="186"/>
      <c r="BI183" s="186"/>
      <c r="BJ183" s="186"/>
      <c r="BK183" s="186"/>
      <c r="BL183" s="186"/>
      <c r="BM183" s="186"/>
      <c r="BN183" s="186"/>
      <c r="BO183" s="186"/>
      <c r="BP183" s="186"/>
      <c r="BQ183" s="186"/>
      <c r="BR183" s="186"/>
      <c r="BS183" s="186"/>
      <c r="BT183" s="186"/>
      <c r="BU183" s="186"/>
      <c r="BV183" s="186"/>
      <c r="BW183" s="186"/>
      <c r="CR183" s="190"/>
      <c r="CS183" s="191"/>
      <c r="CT183" s="192"/>
    </row>
    <row r="184" spans="1:113" x14ac:dyDescent="0.25">
      <c r="A184" s="27"/>
      <c r="D184" s="147"/>
      <c r="E184" s="147"/>
      <c r="F184" s="147"/>
      <c r="G184" s="147"/>
      <c r="I184" s="4"/>
      <c r="J184" s="4"/>
      <c r="K184" s="4"/>
      <c r="L184" s="4"/>
      <c r="M184" s="147"/>
      <c r="O184" s="4"/>
      <c r="P184" s="4"/>
      <c r="Q184" s="59"/>
      <c r="R184" s="60"/>
      <c r="S184" s="60"/>
      <c r="U184" s="4"/>
      <c r="V184" s="4"/>
      <c r="W184" s="4"/>
      <c r="X184" s="4"/>
      <c r="Y184" s="147"/>
      <c r="Z184" s="4"/>
      <c r="AH184" s="147"/>
      <c r="AI184" s="4"/>
      <c r="BC184" s="91"/>
      <c r="CR184" s="312"/>
      <c r="CS184" s="288"/>
      <c r="CT184" s="340"/>
    </row>
    <row r="185" spans="1:113" x14ac:dyDescent="0.25">
      <c r="A185" s="27"/>
      <c r="D185" s="147"/>
      <c r="E185" s="147"/>
      <c r="F185" s="147"/>
      <c r="G185" s="147"/>
      <c r="I185" s="4"/>
      <c r="J185" s="4"/>
      <c r="K185" s="4"/>
      <c r="L185" s="4"/>
      <c r="M185" s="147"/>
      <c r="O185" s="4"/>
      <c r="P185" s="4"/>
      <c r="Q185" s="59"/>
      <c r="R185" s="60"/>
      <c r="S185" s="60"/>
      <c r="U185" s="4"/>
      <c r="V185" s="4"/>
      <c r="W185" s="4"/>
      <c r="X185" s="4"/>
      <c r="Y185" s="147"/>
      <c r="Z185" s="4"/>
      <c r="AH185" s="147"/>
      <c r="AI185" s="168"/>
      <c r="BC185" s="91"/>
      <c r="BF185" s="62"/>
      <c r="BG185" s="74"/>
      <c r="BI185" s="62"/>
      <c r="BJ185" s="74"/>
      <c r="BK185" s="74"/>
      <c r="BL185" s="73"/>
      <c r="BM185" s="62"/>
      <c r="BN185" s="62"/>
      <c r="BS185" s="62"/>
      <c r="BT185" s="62"/>
      <c r="BY185" s="62"/>
      <c r="CR185" s="63"/>
      <c r="CS185" s="39"/>
      <c r="CT185" s="159"/>
    </row>
    <row r="186" spans="1:113" x14ac:dyDescent="0.25">
      <c r="A186" s="27"/>
      <c r="D186" s="59"/>
      <c r="E186" s="64"/>
      <c r="F186" s="64"/>
      <c r="G186" s="64"/>
      <c r="I186" s="64"/>
      <c r="J186" s="4"/>
      <c r="K186" s="59"/>
      <c r="L186" s="60"/>
      <c r="M186" s="60"/>
      <c r="O186" s="178"/>
      <c r="P186" s="178"/>
      <c r="Q186" s="178"/>
      <c r="R186" s="178"/>
      <c r="S186" s="178"/>
      <c r="U186" s="4"/>
      <c r="V186" s="4"/>
      <c r="W186" s="4"/>
      <c r="X186" s="4"/>
      <c r="Y186" s="64"/>
      <c r="Z186" s="4"/>
      <c r="AH186" s="4"/>
      <c r="AI186" s="4"/>
      <c r="AW186" s="10"/>
      <c r="AX186" s="10"/>
      <c r="BC186" s="91"/>
      <c r="BF186" s="62"/>
      <c r="BG186" s="62"/>
      <c r="BH186" s="62"/>
      <c r="BI186" s="62"/>
      <c r="BJ186" s="62"/>
      <c r="BK186" s="62"/>
      <c r="CR186" s="63"/>
      <c r="CS186" s="39"/>
      <c r="CT186" s="159"/>
    </row>
    <row r="187" spans="1:113" x14ac:dyDescent="0.25">
      <c r="A187" s="27"/>
      <c r="D187" s="147"/>
      <c r="E187" s="147"/>
      <c r="F187" s="147"/>
      <c r="G187" s="147"/>
      <c r="I187" s="4"/>
      <c r="J187" s="4"/>
      <c r="K187" s="4"/>
      <c r="L187" s="60"/>
      <c r="M187" s="60"/>
      <c r="O187" s="4"/>
      <c r="P187" s="4"/>
      <c r="Q187" s="59"/>
      <c r="R187" s="60"/>
      <c r="S187" s="60"/>
      <c r="U187" s="59"/>
      <c r="V187" s="147"/>
      <c r="W187" s="4"/>
      <c r="X187" s="4"/>
      <c r="Y187" s="147"/>
      <c r="Z187" s="4"/>
      <c r="AH187" s="147"/>
      <c r="AI187" s="168"/>
      <c r="BC187" s="91"/>
      <c r="BF187" s="62"/>
      <c r="BG187" s="74"/>
      <c r="BI187" s="62"/>
      <c r="BO187" s="62"/>
      <c r="BU187" s="62"/>
      <c r="CR187" s="63"/>
      <c r="CS187" s="39"/>
      <c r="CT187" s="159"/>
    </row>
    <row r="188" spans="1:113" x14ac:dyDescent="0.25">
      <c r="A188" s="27"/>
      <c r="D188" s="147"/>
      <c r="E188" s="147"/>
      <c r="F188" s="147"/>
      <c r="G188" s="147"/>
      <c r="I188" s="4"/>
      <c r="J188" s="4"/>
      <c r="K188" s="4"/>
      <c r="L188" s="4"/>
      <c r="M188" s="147"/>
      <c r="O188" s="4"/>
      <c r="P188" s="4"/>
      <c r="Q188" s="59"/>
      <c r="R188" s="60"/>
      <c r="S188" s="60"/>
      <c r="U188" s="4"/>
      <c r="V188" s="4"/>
      <c r="W188" s="4"/>
      <c r="X188" s="4"/>
      <c r="Y188" s="147"/>
      <c r="Z188" s="4"/>
      <c r="AH188" s="147"/>
      <c r="AI188" s="168"/>
      <c r="BC188" s="91"/>
      <c r="BF188" s="62"/>
      <c r="BG188" s="74"/>
      <c r="CR188" s="63"/>
      <c r="CS188" s="39"/>
      <c r="CT188" s="159"/>
    </row>
    <row r="189" spans="1:113" x14ac:dyDescent="0.25">
      <c r="A189" s="27"/>
      <c r="D189" s="147"/>
      <c r="E189" s="147"/>
      <c r="F189" s="147"/>
      <c r="G189" s="147"/>
      <c r="I189" s="4"/>
      <c r="J189" s="4"/>
      <c r="K189" s="4"/>
      <c r="L189" s="4"/>
      <c r="M189" s="147"/>
      <c r="O189" s="4"/>
      <c r="P189" s="4"/>
      <c r="Q189" s="59"/>
      <c r="R189" s="60"/>
      <c r="S189" s="60"/>
      <c r="U189" s="4"/>
      <c r="V189" s="4"/>
      <c r="W189" s="4"/>
      <c r="X189" s="4"/>
      <c r="Y189" s="147"/>
      <c r="Z189" s="4"/>
      <c r="AH189" s="147"/>
      <c r="AI189" s="4"/>
      <c r="BC189" s="91"/>
      <c r="CR189" s="312"/>
      <c r="CS189" s="288"/>
      <c r="CT189" s="340"/>
    </row>
    <row r="190" spans="1:113" x14ac:dyDescent="0.25">
      <c r="A190" s="27"/>
      <c r="D190" s="67"/>
      <c r="E190" s="67"/>
      <c r="F190" s="59"/>
      <c r="G190" s="147"/>
      <c r="I190" s="4"/>
      <c r="J190" s="59"/>
      <c r="K190" s="59"/>
      <c r="L190" s="60"/>
      <c r="M190" s="60"/>
      <c r="O190" s="149"/>
      <c r="P190" s="59"/>
      <c r="Q190" s="59"/>
      <c r="R190" s="60"/>
      <c r="S190" s="60"/>
      <c r="U190" s="59"/>
      <c r="V190" s="4"/>
      <c r="W190" s="4"/>
      <c r="X190" s="4"/>
      <c r="Y190" s="67"/>
      <c r="Z190" s="67"/>
      <c r="AH190" s="57"/>
      <c r="AI190" s="154"/>
      <c r="BC190" s="91"/>
      <c r="BG190" s="14"/>
      <c r="CR190" s="63"/>
      <c r="CS190" s="39"/>
      <c r="CT190" s="159"/>
    </row>
    <row r="191" spans="1:113" x14ac:dyDescent="0.25">
      <c r="A191" s="27"/>
      <c r="D191" s="147"/>
      <c r="E191" s="64"/>
      <c r="F191" s="147"/>
      <c r="G191" s="147"/>
      <c r="I191" s="4"/>
      <c r="J191" s="150"/>
      <c r="K191" s="59"/>
      <c r="L191" s="60"/>
      <c r="M191" s="60"/>
      <c r="O191" s="4"/>
      <c r="P191" s="4"/>
      <c r="Q191" s="59"/>
      <c r="R191" s="60"/>
      <c r="S191" s="60"/>
      <c r="U191" s="4"/>
      <c r="V191" s="4"/>
      <c r="W191" s="4"/>
      <c r="X191" s="4"/>
      <c r="Y191" s="147"/>
      <c r="Z191" s="4"/>
      <c r="AH191" s="147"/>
      <c r="AI191" s="4"/>
      <c r="BC191" s="91"/>
      <c r="CR191" s="312"/>
      <c r="CS191" s="288"/>
      <c r="CT191" s="340"/>
    </row>
    <row r="192" spans="1:113" x14ac:dyDescent="0.25">
      <c r="A192" s="27"/>
      <c r="D192" s="147"/>
      <c r="E192" s="147"/>
      <c r="F192" s="147"/>
      <c r="G192" s="167"/>
      <c r="I192" s="4"/>
      <c r="J192" s="64"/>
      <c r="K192" s="59"/>
      <c r="L192" s="60"/>
      <c r="M192" s="60"/>
      <c r="O192" s="4"/>
      <c r="P192" s="4"/>
      <c r="Q192" s="59"/>
      <c r="R192" s="60"/>
      <c r="S192" s="60"/>
      <c r="U192" s="147"/>
      <c r="V192" s="4"/>
      <c r="W192" s="4"/>
      <c r="X192" s="4"/>
      <c r="Y192" s="147"/>
      <c r="Z192" s="147"/>
      <c r="AH192" s="64"/>
      <c r="AI192" s="4"/>
      <c r="BC192" s="91"/>
      <c r="BF192" s="147"/>
      <c r="BG192" s="147"/>
      <c r="BN192" s="147"/>
      <c r="BS192" s="147"/>
      <c r="BT192" s="147"/>
      <c r="CR192" s="324"/>
      <c r="CS192" s="338"/>
      <c r="CT192" s="348"/>
    </row>
    <row r="193" spans="1:113" x14ac:dyDescent="0.25">
      <c r="A193" s="27"/>
      <c r="D193" s="67"/>
      <c r="E193" s="67"/>
      <c r="F193" s="59"/>
      <c r="G193" s="147"/>
      <c r="I193" s="4"/>
      <c r="J193" s="59"/>
      <c r="K193" s="59"/>
      <c r="L193" s="60"/>
      <c r="M193" s="60"/>
      <c r="O193" s="149"/>
      <c r="P193" s="59"/>
      <c r="Q193" s="59"/>
      <c r="R193" s="60"/>
      <c r="S193" s="60"/>
      <c r="U193" s="59"/>
      <c r="V193" s="4"/>
      <c r="W193" s="4"/>
      <c r="X193" s="4"/>
      <c r="Y193" s="67"/>
      <c r="Z193" s="67"/>
      <c r="AH193" s="57"/>
      <c r="AI193" s="154"/>
      <c r="BC193" s="91"/>
      <c r="BG193" s="14"/>
      <c r="CR193" s="63"/>
      <c r="CS193" s="39"/>
      <c r="CT193" s="159"/>
    </row>
    <row r="194" spans="1:113" x14ac:dyDescent="0.25">
      <c r="A194" s="27"/>
      <c r="D194" s="147"/>
      <c r="E194" s="147"/>
      <c r="F194" s="147"/>
      <c r="G194" s="147"/>
      <c r="I194" s="4"/>
      <c r="J194" s="4"/>
      <c r="K194" s="59"/>
      <c r="L194" s="60"/>
      <c r="M194" s="60"/>
      <c r="O194" s="4"/>
      <c r="P194" s="4"/>
      <c r="Q194" s="59"/>
      <c r="R194" s="60"/>
      <c r="S194" s="60"/>
      <c r="U194" s="4"/>
      <c r="V194" s="147"/>
      <c r="W194" s="4"/>
      <c r="X194" s="4"/>
      <c r="Y194" s="147"/>
      <c r="Z194" s="4"/>
      <c r="AH194" s="147"/>
      <c r="AI194" s="168"/>
      <c r="BC194" s="91"/>
      <c r="BF194" s="62"/>
      <c r="BG194" s="74"/>
      <c r="BI194" s="62"/>
      <c r="BN194" s="62"/>
      <c r="BY194" s="62"/>
      <c r="CR194" s="63"/>
      <c r="CS194" s="39"/>
      <c r="CT194" s="159"/>
    </row>
    <row r="195" spans="1:113" x14ac:dyDescent="0.25">
      <c r="A195" s="27"/>
      <c r="D195" s="176"/>
      <c r="E195" s="177"/>
      <c r="F195" s="177"/>
      <c r="G195" s="176"/>
      <c r="I195" s="174"/>
      <c r="J195" s="178"/>
      <c r="K195" s="174"/>
      <c r="L195" s="179"/>
      <c r="M195" s="179"/>
      <c r="O195" s="59"/>
      <c r="P195" s="178"/>
      <c r="Q195" s="4"/>
      <c r="R195" s="4"/>
      <c r="S195" s="4"/>
      <c r="U195" s="178"/>
      <c r="V195" s="178"/>
      <c r="W195" s="178"/>
      <c r="X195" s="178"/>
      <c r="Y195" s="176"/>
      <c r="Z195" s="178"/>
      <c r="AH195" s="4"/>
      <c r="AI195" s="4"/>
      <c r="AV195" s="184"/>
      <c r="AW195" s="290"/>
      <c r="AX195" s="290"/>
      <c r="AY195" s="290"/>
      <c r="AZ195" s="290"/>
      <c r="BA195" s="290"/>
      <c r="BB195" s="185"/>
      <c r="BC195" s="91"/>
      <c r="BF195" s="188"/>
      <c r="BG195" s="186"/>
      <c r="BH195" s="186"/>
      <c r="BI195" s="186"/>
      <c r="BJ195" s="186"/>
      <c r="BK195" s="186"/>
      <c r="BL195" s="186"/>
      <c r="BM195" s="186"/>
      <c r="BN195" s="186"/>
      <c r="BO195" s="186"/>
      <c r="BP195" s="186"/>
      <c r="BQ195" s="186"/>
      <c r="BR195" s="186"/>
      <c r="BS195" s="186"/>
      <c r="BT195" s="186"/>
      <c r="BU195" s="186"/>
      <c r="BV195" s="186"/>
      <c r="BW195" s="186"/>
      <c r="CR195" s="190"/>
      <c r="CS195" s="191"/>
      <c r="CT195" s="192"/>
    </row>
    <row r="196" spans="1:113" x14ac:dyDescent="0.25">
      <c r="A196" s="27"/>
      <c r="D196" s="67"/>
      <c r="E196" s="72"/>
      <c r="F196" s="72"/>
      <c r="G196" s="67"/>
      <c r="I196" s="64"/>
      <c r="J196" s="4"/>
      <c r="K196" s="4"/>
      <c r="L196" s="4"/>
      <c r="M196" s="4"/>
      <c r="O196" s="4"/>
      <c r="P196" s="4"/>
      <c r="Q196" s="67"/>
      <c r="R196" s="67"/>
      <c r="S196" s="67"/>
      <c r="U196" s="67"/>
      <c r="V196" s="4"/>
      <c r="W196" s="4"/>
      <c r="X196" s="4"/>
      <c r="Y196" s="67"/>
      <c r="Z196" s="67"/>
      <c r="AH196" s="4"/>
      <c r="AI196" s="4"/>
      <c r="BC196" s="91"/>
      <c r="CR196" s="69"/>
      <c r="CS196" s="331"/>
      <c r="CT196" s="344"/>
    </row>
    <row r="197" spans="1:113" x14ac:dyDescent="0.25">
      <c r="A197" s="27"/>
      <c r="D197" s="174"/>
      <c r="E197" s="177"/>
      <c r="F197" s="177"/>
      <c r="G197" s="177"/>
      <c r="I197" s="177"/>
      <c r="J197" s="178"/>
      <c r="K197" s="174"/>
      <c r="L197" s="179"/>
      <c r="M197" s="179"/>
      <c r="O197" s="178"/>
      <c r="P197" s="178"/>
      <c r="Q197" s="178"/>
      <c r="R197" s="178"/>
      <c r="S197" s="178"/>
      <c r="U197" s="178"/>
      <c r="V197" s="178"/>
      <c r="W197" s="178"/>
      <c r="X197" s="178"/>
      <c r="Y197" s="177"/>
      <c r="Z197" s="178"/>
      <c r="AH197" s="4"/>
      <c r="AI197" s="4"/>
      <c r="AV197" s="184"/>
      <c r="AW197" s="290"/>
      <c r="AX197" s="290"/>
      <c r="AY197" s="290"/>
      <c r="AZ197" s="290"/>
      <c r="BA197" s="290"/>
      <c r="BB197" s="185"/>
      <c r="BC197" s="91"/>
      <c r="BF197" s="188"/>
      <c r="BG197" s="188"/>
      <c r="BH197" s="188"/>
      <c r="BI197" s="188"/>
      <c r="BJ197" s="188"/>
      <c r="BK197" s="188"/>
      <c r="BL197" s="186"/>
      <c r="BM197" s="186"/>
      <c r="BN197" s="186"/>
      <c r="BO197" s="186"/>
      <c r="BP197" s="186"/>
      <c r="BQ197" s="186"/>
      <c r="BR197" s="186"/>
      <c r="BS197" s="186"/>
      <c r="BT197" s="186"/>
      <c r="BU197" s="186"/>
      <c r="BV197" s="186"/>
      <c r="BW197" s="186"/>
      <c r="CR197" s="190"/>
      <c r="CS197" s="191"/>
      <c r="CT197" s="192"/>
    </row>
    <row r="198" spans="1:113" x14ac:dyDescent="0.25">
      <c r="A198" s="27"/>
      <c r="D198" s="147"/>
      <c r="E198" s="147"/>
      <c r="F198" s="147"/>
      <c r="G198" s="147"/>
      <c r="I198" s="4"/>
      <c r="J198" s="4"/>
      <c r="K198" s="4"/>
      <c r="L198" s="4"/>
      <c r="M198" s="60"/>
      <c r="O198" s="4"/>
      <c r="P198" s="4"/>
      <c r="Q198" s="59"/>
      <c r="R198" s="60"/>
      <c r="S198" s="60"/>
      <c r="U198" s="147"/>
      <c r="V198" s="4"/>
      <c r="W198" s="4"/>
      <c r="X198" s="4"/>
      <c r="Y198" s="147"/>
      <c r="Z198" s="4"/>
      <c r="AH198" s="147"/>
      <c r="AI198" s="4"/>
      <c r="BC198" s="91"/>
      <c r="CR198" s="312"/>
      <c r="CS198" s="288"/>
      <c r="CT198" s="340"/>
    </row>
    <row r="199" spans="1:113" x14ac:dyDescent="0.25">
      <c r="A199" s="27"/>
      <c r="D199" s="59"/>
      <c r="E199" s="64"/>
      <c r="F199" s="64"/>
      <c r="G199" s="67"/>
      <c r="H199" s="233"/>
      <c r="I199" s="4"/>
      <c r="J199" s="4"/>
      <c r="K199" s="4"/>
      <c r="L199" s="4"/>
      <c r="M199" s="4"/>
      <c r="N199" s="233"/>
      <c r="O199" s="4"/>
      <c r="P199" s="4"/>
      <c r="Q199" s="4"/>
      <c r="R199" s="4"/>
      <c r="S199" s="4"/>
      <c r="T199" s="233"/>
      <c r="U199" s="4"/>
      <c r="V199" s="4"/>
      <c r="W199" s="4"/>
      <c r="X199" s="4"/>
      <c r="Y199" s="4"/>
      <c r="Z199" s="4"/>
      <c r="AA199" s="233"/>
      <c r="AB199" s="233"/>
      <c r="AC199" s="233"/>
      <c r="AD199" s="233"/>
      <c r="AE199" s="233"/>
      <c r="AF199" s="233"/>
      <c r="AG199" s="233"/>
      <c r="AH199" s="4"/>
      <c r="AI199" s="70"/>
      <c r="AJ199" s="242"/>
      <c r="AK199" s="233"/>
      <c r="AL199" s="233"/>
      <c r="AM199" s="233"/>
      <c r="AN199" s="233"/>
      <c r="AP199" s="281"/>
      <c r="AQ199" s="281"/>
      <c r="AR199" s="285"/>
      <c r="AS199" s="285"/>
      <c r="AT199" s="285"/>
      <c r="AV199" s="115"/>
      <c r="AW199" s="59"/>
      <c r="AX199" s="59"/>
      <c r="AY199" s="59"/>
      <c r="AZ199" s="59"/>
      <c r="BC199" s="91"/>
      <c r="CR199" s="63"/>
      <c r="CS199" s="335"/>
      <c r="CT199" s="159"/>
    </row>
    <row r="200" spans="1:113" x14ac:dyDescent="0.25">
      <c r="A200" s="27"/>
      <c r="D200" s="59"/>
      <c r="E200" s="64"/>
      <c r="F200" s="64"/>
      <c r="G200" s="150"/>
      <c r="I200" s="4"/>
      <c r="J200" s="59"/>
      <c r="K200" s="59"/>
      <c r="L200" s="60"/>
      <c r="M200" s="60"/>
      <c r="O200" s="4"/>
      <c r="P200" s="4"/>
      <c r="Q200" s="67"/>
      <c r="R200" s="67"/>
      <c r="S200" s="67"/>
      <c r="U200" s="59"/>
      <c r="V200" s="59"/>
      <c r="W200" s="59"/>
      <c r="X200" s="60"/>
      <c r="Y200" s="60"/>
      <c r="Z200" s="4"/>
      <c r="AH200" s="4"/>
      <c r="AI200" s="70"/>
      <c r="AV200" s="287"/>
      <c r="AW200" s="215"/>
      <c r="AX200" s="215"/>
      <c r="AY200" s="71"/>
      <c r="AZ200" s="71"/>
      <c r="BC200" s="91"/>
      <c r="CR200" s="63"/>
      <c r="CS200" s="335"/>
      <c r="CT200" s="159"/>
    </row>
    <row r="201" spans="1:113" x14ac:dyDescent="0.25">
      <c r="A201" s="27"/>
      <c r="D201" s="67"/>
      <c r="E201" s="64"/>
      <c r="F201" s="64"/>
      <c r="G201" s="67"/>
      <c r="I201" s="4"/>
      <c r="J201" s="59"/>
      <c r="K201" s="59"/>
      <c r="L201" s="60"/>
      <c r="M201" s="60"/>
      <c r="N201" s="233"/>
      <c r="O201" s="4"/>
      <c r="P201" s="59"/>
      <c r="Q201" s="59"/>
      <c r="R201" s="60"/>
      <c r="S201" s="60"/>
      <c r="T201" s="233"/>
      <c r="U201" s="4"/>
      <c r="V201" s="4"/>
      <c r="W201" s="4"/>
      <c r="X201" s="4"/>
      <c r="Y201" s="67"/>
      <c r="Z201" s="4"/>
      <c r="AA201" s="233"/>
      <c r="AB201" s="233"/>
      <c r="AC201" s="233"/>
      <c r="AD201" s="233"/>
      <c r="AE201" s="233"/>
      <c r="AF201" s="233"/>
      <c r="AG201" s="233"/>
      <c r="AH201" s="4"/>
      <c r="AI201" s="4"/>
      <c r="AJ201" s="233"/>
      <c r="AK201" s="233"/>
      <c r="AL201" s="233"/>
      <c r="AM201" s="233"/>
      <c r="AN201" s="233"/>
      <c r="AP201" s="281"/>
      <c r="AQ201" s="281"/>
      <c r="AR201" s="285"/>
      <c r="AS201" s="285"/>
      <c r="AT201" s="285"/>
      <c r="BC201" s="91"/>
      <c r="CR201" s="69"/>
      <c r="CS201" s="331"/>
      <c r="CT201" s="344"/>
    </row>
    <row r="202" spans="1:113" x14ac:dyDescent="0.25">
      <c r="A202" s="27"/>
      <c r="D202" s="174"/>
      <c r="E202" s="174"/>
      <c r="F202" s="174"/>
      <c r="G202" s="175"/>
      <c r="I202" s="178"/>
      <c r="J202" s="178"/>
      <c r="K202" s="174"/>
      <c r="L202" s="179"/>
      <c r="M202" s="179"/>
      <c r="O202" s="59"/>
      <c r="P202" s="178"/>
      <c r="Q202" s="4"/>
      <c r="R202" s="4"/>
      <c r="S202" s="4"/>
      <c r="U202" s="174"/>
      <c r="V202" s="178"/>
      <c r="W202" s="178"/>
      <c r="X202" s="178"/>
      <c r="Y202" s="178"/>
      <c r="Z202" s="182"/>
      <c r="AH202" s="4"/>
      <c r="AI202" s="4"/>
      <c r="AV202" s="184"/>
      <c r="AW202" s="290"/>
      <c r="AX202" s="290"/>
      <c r="AY202" s="290"/>
      <c r="AZ202" s="290"/>
      <c r="BA202" s="290"/>
      <c r="BB202" s="185"/>
      <c r="BC202" s="91"/>
      <c r="BF202" s="186"/>
      <c r="BG202" s="186"/>
      <c r="BH202" s="186"/>
      <c r="BI202" s="186"/>
      <c r="BJ202" s="186"/>
      <c r="BK202" s="186"/>
      <c r="BL202" s="186"/>
      <c r="BM202" s="186"/>
      <c r="BN202" s="186"/>
      <c r="BO202" s="186"/>
      <c r="BP202" s="186"/>
      <c r="BQ202" s="186"/>
      <c r="BR202" s="186"/>
      <c r="BS202" s="186"/>
      <c r="BT202" s="186"/>
      <c r="BU202" s="186"/>
      <c r="BV202" s="186"/>
      <c r="BW202" s="186"/>
      <c r="CR202" s="190"/>
      <c r="CS202" s="191"/>
      <c r="CT202" s="192"/>
    </row>
    <row r="203" spans="1:113" x14ac:dyDescent="0.25">
      <c r="A203" s="27"/>
      <c r="D203" s="176"/>
      <c r="E203" s="177"/>
      <c r="F203" s="177"/>
      <c r="G203" s="176"/>
      <c r="I203" s="174"/>
      <c r="J203" s="178"/>
      <c r="K203" s="174"/>
      <c r="L203" s="179"/>
      <c r="M203" s="179"/>
      <c r="O203" s="59"/>
      <c r="P203" s="178"/>
      <c r="Q203" s="4"/>
      <c r="R203" s="4"/>
      <c r="S203" s="4"/>
      <c r="U203" s="178"/>
      <c r="V203" s="178"/>
      <c r="W203" s="178"/>
      <c r="X203" s="178"/>
      <c r="Y203" s="176"/>
      <c r="Z203" s="178"/>
      <c r="AH203" s="4"/>
      <c r="AI203" s="4"/>
      <c r="AV203" s="184"/>
      <c r="AW203" s="290"/>
      <c r="AX203" s="290"/>
      <c r="AY203" s="290"/>
      <c r="AZ203" s="290"/>
      <c r="BA203" s="290"/>
      <c r="BB203" s="185"/>
      <c r="BC203" s="91"/>
      <c r="BF203" s="186"/>
      <c r="BG203" s="186"/>
      <c r="BH203" s="186"/>
      <c r="BI203" s="186"/>
      <c r="BJ203" s="186"/>
      <c r="BK203" s="186"/>
      <c r="BL203" s="186"/>
      <c r="BM203" s="186"/>
      <c r="BN203" s="186"/>
      <c r="BO203" s="186"/>
      <c r="BP203" s="186"/>
      <c r="BQ203" s="186"/>
      <c r="BR203" s="186"/>
      <c r="BS203" s="186"/>
      <c r="BT203" s="186"/>
      <c r="BU203" s="186"/>
      <c r="BV203" s="186"/>
      <c r="BW203" s="186"/>
      <c r="CR203" s="190"/>
      <c r="CS203" s="191"/>
      <c r="CT203" s="192"/>
    </row>
    <row r="204" spans="1:113" x14ac:dyDescent="0.25">
      <c r="A204" s="27"/>
      <c r="D204" s="147"/>
      <c r="E204" s="147"/>
      <c r="F204" s="147"/>
      <c r="G204" s="147"/>
      <c r="I204" s="4"/>
      <c r="J204" s="64"/>
      <c r="K204" s="59"/>
      <c r="L204" s="60"/>
      <c r="M204" s="60"/>
      <c r="O204" s="4"/>
      <c r="P204" s="4"/>
      <c r="Q204" s="59"/>
      <c r="R204" s="60"/>
      <c r="S204" s="60"/>
      <c r="U204" s="147"/>
      <c r="V204" s="4"/>
      <c r="W204" s="4"/>
      <c r="X204" s="4"/>
      <c r="Y204" s="147"/>
      <c r="Z204" s="4"/>
      <c r="AH204" s="147"/>
      <c r="AI204" s="4"/>
      <c r="BC204" s="91"/>
      <c r="CR204" s="312"/>
      <c r="CS204" s="288"/>
      <c r="CT204" s="340"/>
    </row>
    <row r="205" spans="1:113" x14ac:dyDescent="0.25">
      <c r="A205" s="27"/>
      <c r="D205" s="147"/>
      <c r="E205" s="147"/>
      <c r="F205" s="147"/>
      <c r="G205" s="147"/>
      <c r="I205" s="4"/>
      <c r="J205" s="64"/>
      <c r="K205" s="59"/>
      <c r="L205" s="60"/>
      <c r="M205" s="60"/>
      <c r="O205" s="4"/>
      <c r="P205" s="4"/>
      <c r="Q205" s="59"/>
      <c r="R205" s="60"/>
      <c r="S205" s="60"/>
      <c r="U205" s="4"/>
      <c r="V205" s="4"/>
      <c r="W205" s="4"/>
      <c r="X205" s="4"/>
      <c r="Y205" s="147"/>
      <c r="Z205" s="147"/>
      <c r="AH205" s="4"/>
      <c r="AI205" s="4"/>
      <c r="BC205" s="91"/>
      <c r="BI205" s="147"/>
      <c r="BN205" s="147"/>
      <c r="BS205" s="147"/>
      <c r="CR205" s="312"/>
      <c r="CS205" s="288"/>
      <c r="CT205" s="348"/>
    </row>
    <row r="206" spans="1:113" x14ac:dyDescent="0.25">
      <c r="A206" s="27"/>
      <c r="D206" s="147"/>
      <c r="E206" s="147"/>
      <c r="F206" s="147"/>
      <c r="G206" s="147"/>
      <c r="I206" s="4"/>
      <c r="J206" s="4"/>
      <c r="K206" s="4"/>
      <c r="L206" s="4"/>
      <c r="M206" s="4"/>
      <c r="O206" s="4"/>
      <c r="P206" s="4"/>
      <c r="Q206" s="178"/>
      <c r="R206" s="178"/>
      <c r="S206" s="178"/>
      <c r="U206" s="4"/>
      <c r="V206" s="4"/>
      <c r="W206" s="4"/>
      <c r="X206" s="4"/>
      <c r="Y206" s="147"/>
      <c r="Z206" s="4"/>
      <c r="AH206" s="59"/>
      <c r="AI206" s="4"/>
      <c r="BC206" s="91"/>
      <c r="CR206" s="312"/>
      <c r="CS206" s="288"/>
      <c r="CT206" s="340"/>
    </row>
    <row r="207" spans="1:113" x14ac:dyDescent="0.25">
      <c r="A207" s="27"/>
      <c r="D207" s="67"/>
      <c r="E207" s="67"/>
      <c r="F207" s="67"/>
      <c r="G207" s="67"/>
      <c r="I207" s="4"/>
      <c r="J207" s="59"/>
      <c r="K207" s="59"/>
      <c r="L207" s="60"/>
      <c r="M207" s="60"/>
      <c r="O207" s="4"/>
      <c r="P207" s="59"/>
      <c r="Q207" s="59"/>
      <c r="R207" s="60"/>
      <c r="S207" s="60"/>
      <c r="U207" s="4"/>
      <c r="V207" s="4"/>
      <c r="W207" s="4"/>
      <c r="X207" s="4"/>
      <c r="Y207" s="67"/>
      <c r="Z207" s="4"/>
      <c r="AH207" s="4"/>
      <c r="AI207" s="4"/>
      <c r="BC207" s="91"/>
      <c r="CR207" s="113"/>
      <c r="CS207" s="259"/>
      <c r="CT207" s="343"/>
    </row>
    <row r="208" spans="1:113" s="130" customFormat="1" x14ac:dyDescent="0.25">
      <c r="A208" s="27"/>
      <c r="D208" s="161"/>
      <c r="E208" s="161"/>
      <c r="F208" s="161"/>
      <c r="G208" s="162"/>
      <c r="I208" s="139"/>
      <c r="J208" s="132"/>
      <c r="K208" s="132"/>
      <c r="L208" s="133"/>
      <c r="M208" s="133"/>
      <c r="O208" s="139"/>
      <c r="P208" s="139"/>
      <c r="Q208" s="132"/>
      <c r="R208" s="133"/>
      <c r="S208" s="133"/>
      <c r="U208" s="132"/>
      <c r="V208" s="139"/>
      <c r="W208" s="139"/>
      <c r="X208" s="139"/>
      <c r="Y208" s="139"/>
      <c r="Z208" s="161"/>
      <c r="AH208" s="139"/>
      <c r="AI208" s="385"/>
      <c r="AO208" s="134"/>
      <c r="AP208" s="135"/>
      <c r="AQ208" s="135"/>
      <c r="AU208" s="136"/>
      <c r="AV208" s="386"/>
      <c r="AW208" s="387"/>
      <c r="AX208" s="161"/>
      <c r="AY208" s="161"/>
      <c r="AZ208" s="161"/>
      <c r="BA208" s="139"/>
      <c r="BB208" s="140"/>
      <c r="BC208" s="91"/>
      <c r="BD208" s="139"/>
      <c r="BE208" s="139"/>
      <c r="BF208" s="139"/>
      <c r="BG208" s="138"/>
      <c r="BH208" s="139"/>
      <c r="BI208" s="139"/>
      <c r="BJ208" s="388"/>
      <c r="BK208" s="388"/>
      <c r="BL208" s="388"/>
      <c r="BM208" s="389"/>
      <c r="BN208" s="389"/>
      <c r="BO208" s="389"/>
      <c r="BP208" s="389"/>
      <c r="BQ208" s="139"/>
      <c r="BR208" s="139"/>
      <c r="BS208" s="139"/>
      <c r="BT208" s="139"/>
      <c r="BU208" s="139"/>
      <c r="BV208" s="139"/>
      <c r="BW208" s="139"/>
      <c r="BX208" s="139"/>
      <c r="BY208" s="139"/>
      <c r="BZ208" s="139"/>
      <c r="CA208" s="139"/>
      <c r="CB208" s="139"/>
      <c r="CC208" s="139"/>
      <c r="CD208" s="139"/>
      <c r="CE208" s="139"/>
      <c r="CF208" s="139"/>
      <c r="CG208" s="139"/>
      <c r="CH208" s="139"/>
      <c r="CI208" s="139"/>
      <c r="CJ208" s="139"/>
      <c r="CK208" s="139"/>
      <c r="CL208" s="139"/>
      <c r="CM208" s="139"/>
      <c r="CN208" s="139"/>
      <c r="CO208" s="139"/>
      <c r="CP208" s="139"/>
      <c r="CQ208" s="141"/>
      <c r="CR208" s="144"/>
      <c r="CS208" s="390"/>
      <c r="CT208" s="163"/>
      <c r="CU208" s="137"/>
      <c r="CV208" s="143"/>
      <c r="CW208" s="144"/>
      <c r="CX208" s="138"/>
      <c r="CY208" s="138"/>
      <c r="CZ208" s="140"/>
      <c r="DA208" s="137"/>
      <c r="DB208" s="139"/>
      <c r="DC208" s="145"/>
      <c r="DD208" s="139"/>
      <c r="DE208" s="139"/>
      <c r="DF208" s="146"/>
      <c r="DG208" s="144"/>
      <c r="DH208" s="139"/>
      <c r="DI208" s="140"/>
    </row>
    <row r="209" spans="1:113" s="130" customFormat="1" x14ac:dyDescent="0.25">
      <c r="A209" s="27"/>
      <c r="D209" s="161"/>
      <c r="E209" s="161"/>
      <c r="F209" s="161"/>
      <c r="G209" s="161"/>
      <c r="I209" s="139"/>
      <c r="J209" s="139"/>
      <c r="K209" s="139"/>
      <c r="L209" s="139"/>
      <c r="M209" s="139"/>
      <c r="O209" s="139"/>
      <c r="P209" s="139"/>
      <c r="Q209" s="132"/>
      <c r="R209" s="133"/>
      <c r="S209" s="133"/>
      <c r="U209" s="139"/>
      <c r="V209" s="161"/>
      <c r="W209" s="139"/>
      <c r="X209" s="139"/>
      <c r="Y209" s="161"/>
      <c r="Z209" s="139"/>
      <c r="AH209" s="161"/>
      <c r="AI209" s="139"/>
      <c r="AO209" s="134"/>
      <c r="AP209" s="135"/>
      <c r="AQ209" s="135"/>
      <c r="AU209" s="136"/>
      <c r="AV209" s="137"/>
      <c r="AW209" s="138"/>
      <c r="AX209" s="138"/>
      <c r="AY209" s="139"/>
      <c r="AZ209" s="139"/>
      <c r="BA209" s="139"/>
      <c r="BB209" s="140"/>
      <c r="BC209" s="91"/>
      <c r="BD209" s="139"/>
      <c r="BE209" s="139"/>
      <c r="BF209" s="139"/>
      <c r="BG209" s="138"/>
      <c r="BH209" s="139"/>
      <c r="BI209" s="139"/>
      <c r="BJ209" s="139"/>
      <c r="BK209" s="139"/>
      <c r="BL209" s="139"/>
      <c r="BM209" s="139"/>
      <c r="BN209" s="139"/>
      <c r="BO209" s="139"/>
      <c r="BP209" s="139"/>
      <c r="BQ209" s="139"/>
      <c r="BR209" s="139"/>
      <c r="BS209" s="139"/>
      <c r="BT209" s="139"/>
      <c r="BU209" s="139"/>
      <c r="BV209" s="139"/>
      <c r="BW209" s="139"/>
      <c r="BX209" s="139"/>
      <c r="BY209" s="139"/>
      <c r="BZ209" s="139"/>
      <c r="CA209" s="139"/>
      <c r="CB209" s="139"/>
      <c r="CC209" s="139"/>
      <c r="CD209" s="139"/>
      <c r="CE209" s="139"/>
      <c r="CF209" s="139"/>
      <c r="CG209" s="139"/>
      <c r="CH209" s="139"/>
      <c r="CI209" s="139"/>
      <c r="CJ209" s="139"/>
      <c r="CK209" s="139"/>
      <c r="CL209" s="139"/>
      <c r="CM209" s="139"/>
      <c r="CN209" s="139"/>
      <c r="CO209" s="139"/>
      <c r="CP209" s="139"/>
      <c r="CQ209" s="141"/>
      <c r="CR209" s="144"/>
      <c r="CS209" s="137"/>
      <c r="CT209" s="163"/>
      <c r="CU209" s="137"/>
      <c r="CV209" s="143"/>
      <c r="CW209" s="144"/>
      <c r="CX209" s="138"/>
      <c r="CY209" s="138"/>
      <c r="CZ209" s="140"/>
      <c r="DA209" s="137"/>
      <c r="DB209" s="139"/>
      <c r="DC209" s="145"/>
      <c r="DD209" s="139"/>
      <c r="DE209" s="139"/>
      <c r="DF209" s="146"/>
      <c r="DG209" s="144"/>
      <c r="DH209" s="139"/>
      <c r="DI209" s="140"/>
    </row>
    <row r="210" spans="1:113" x14ac:dyDescent="0.25">
      <c r="A210" s="27"/>
      <c r="D210" s="147"/>
      <c r="E210" s="147"/>
      <c r="F210" s="147"/>
      <c r="G210" s="147"/>
      <c r="I210" s="4"/>
      <c r="J210" s="4"/>
      <c r="K210" s="4"/>
      <c r="L210" s="4"/>
      <c r="M210" s="147"/>
      <c r="O210" s="4"/>
      <c r="P210" s="4"/>
      <c r="Q210" s="59"/>
      <c r="R210" s="60"/>
      <c r="S210" s="60"/>
      <c r="U210" s="4"/>
      <c r="V210" s="4"/>
      <c r="W210" s="4"/>
      <c r="X210" s="4"/>
      <c r="Y210" s="147"/>
      <c r="Z210" s="4"/>
      <c r="AH210" s="147"/>
      <c r="AI210" s="4"/>
      <c r="BC210" s="91"/>
      <c r="CR210" s="312"/>
      <c r="CS210" s="288"/>
      <c r="CT210" s="340"/>
    </row>
    <row r="211" spans="1:113" x14ac:dyDescent="0.25">
      <c r="A211" s="27"/>
      <c r="D211" s="67"/>
      <c r="E211" s="64"/>
      <c r="F211" s="64"/>
      <c r="G211" s="67"/>
      <c r="I211" s="4"/>
      <c r="J211" s="59"/>
      <c r="K211" s="59"/>
      <c r="L211" s="60"/>
      <c r="M211" s="60"/>
      <c r="O211" s="149"/>
      <c r="P211" s="59"/>
      <c r="Q211" s="59"/>
      <c r="R211" s="60"/>
      <c r="S211" s="60"/>
      <c r="U211" s="67"/>
      <c r="V211" s="59"/>
      <c r="W211" s="59"/>
      <c r="X211" s="60"/>
      <c r="Y211" s="60"/>
      <c r="Z211" s="67"/>
      <c r="AH211" s="4"/>
      <c r="AI211" s="154"/>
      <c r="BC211" s="91"/>
      <c r="BG211" s="14"/>
      <c r="CR211" s="63"/>
      <c r="CS211" s="39"/>
      <c r="CT211" s="159"/>
    </row>
    <row r="212" spans="1:113" x14ac:dyDescent="0.25">
      <c r="A212" s="27"/>
      <c r="D212" s="67"/>
      <c r="E212" s="67"/>
      <c r="F212" s="67"/>
      <c r="G212" s="67"/>
      <c r="I212" s="64"/>
      <c r="J212" s="4"/>
      <c r="K212" s="4"/>
      <c r="L212" s="4"/>
      <c r="M212" s="4"/>
      <c r="O212" s="4"/>
      <c r="P212" s="4"/>
      <c r="Q212" s="67"/>
      <c r="R212" s="67"/>
      <c r="S212" s="67"/>
      <c r="U212" s="67"/>
      <c r="V212" s="4"/>
      <c r="W212" s="4"/>
      <c r="X212" s="4"/>
      <c r="Y212" s="125"/>
      <c r="Z212" s="67"/>
      <c r="AH212" s="4"/>
      <c r="AI212" s="4"/>
      <c r="BC212" s="91"/>
      <c r="BF212" s="78"/>
      <c r="BG212" s="78"/>
      <c r="BH212" s="78"/>
      <c r="BI212" s="78"/>
      <c r="BJ212" s="73"/>
      <c r="BK212" s="62"/>
      <c r="BN212" s="62"/>
      <c r="CA212" s="218"/>
      <c r="CB212" s="78"/>
      <c r="CR212" s="220"/>
      <c r="CS212" s="333"/>
      <c r="CT212" s="350"/>
    </row>
    <row r="213" spans="1:113" x14ac:dyDescent="0.25">
      <c r="A213" s="27"/>
      <c r="D213" s="67"/>
      <c r="E213" s="64"/>
      <c r="F213" s="64"/>
      <c r="G213" s="147"/>
      <c r="I213" s="59"/>
      <c r="J213" s="4"/>
      <c r="K213" s="147"/>
      <c r="L213" s="60"/>
      <c r="M213" s="60"/>
      <c r="O213" s="149"/>
      <c r="P213" s="59"/>
      <c r="Q213" s="59"/>
      <c r="R213" s="60"/>
      <c r="S213" s="60"/>
      <c r="U213" s="67"/>
      <c r="V213" s="4"/>
      <c r="W213" s="4"/>
      <c r="X213" s="4"/>
      <c r="Y213" s="67"/>
      <c r="Z213" s="4"/>
      <c r="AH213" s="67"/>
      <c r="AI213" s="154"/>
      <c r="BC213" s="91"/>
      <c r="BF213" s="15"/>
      <c r="BG213" s="14"/>
      <c r="CR213" s="63"/>
      <c r="CS213" s="39"/>
      <c r="CT213" s="159"/>
    </row>
    <row r="214" spans="1:113" x14ac:dyDescent="0.25">
      <c r="A214" s="27"/>
      <c r="D214" s="174"/>
      <c r="E214" s="177"/>
      <c r="F214" s="177"/>
      <c r="G214" s="177"/>
      <c r="I214" s="177"/>
      <c r="J214" s="178"/>
      <c r="K214" s="174"/>
      <c r="L214" s="179"/>
      <c r="M214" s="179"/>
      <c r="O214" s="178"/>
      <c r="P214" s="178"/>
      <c r="Q214" s="178"/>
      <c r="R214" s="178"/>
      <c r="S214" s="178"/>
      <c r="U214" s="178"/>
      <c r="V214" s="178"/>
      <c r="W214" s="178"/>
      <c r="X214" s="178"/>
      <c r="Y214" s="177"/>
      <c r="Z214" s="178"/>
      <c r="AH214" s="4"/>
      <c r="AI214" s="4"/>
      <c r="AV214" s="184"/>
      <c r="AW214" s="290"/>
      <c r="AX214" s="290"/>
      <c r="AY214" s="290"/>
      <c r="AZ214" s="290"/>
      <c r="BA214" s="290"/>
      <c r="BB214" s="185"/>
      <c r="BC214" s="91"/>
      <c r="BF214" s="188"/>
      <c r="BG214" s="188"/>
      <c r="BH214" s="188"/>
      <c r="BI214" s="188"/>
      <c r="BJ214" s="188"/>
      <c r="BK214" s="188"/>
      <c r="BL214" s="186"/>
      <c r="BM214" s="186"/>
      <c r="BN214" s="186"/>
      <c r="BO214" s="186"/>
      <c r="BP214" s="186"/>
      <c r="BQ214" s="186"/>
      <c r="BR214" s="186"/>
      <c r="BS214" s="186"/>
      <c r="BT214" s="186"/>
      <c r="BU214" s="186"/>
      <c r="BV214" s="186"/>
      <c r="BW214" s="186"/>
      <c r="CR214" s="190"/>
      <c r="CS214" s="191"/>
      <c r="CT214" s="192"/>
    </row>
    <row r="215" spans="1:113" x14ac:dyDescent="0.25">
      <c r="A215" s="27"/>
      <c r="D215" s="176"/>
      <c r="E215" s="177"/>
      <c r="F215" s="177"/>
      <c r="G215" s="176"/>
      <c r="I215" s="174"/>
      <c r="J215" s="178"/>
      <c r="K215" s="174"/>
      <c r="L215" s="179"/>
      <c r="M215" s="179"/>
      <c r="O215" s="59"/>
      <c r="P215" s="178"/>
      <c r="Q215" s="4"/>
      <c r="R215" s="4"/>
      <c r="S215" s="4"/>
      <c r="U215" s="178"/>
      <c r="V215" s="178"/>
      <c r="W215" s="178"/>
      <c r="X215" s="178"/>
      <c r="Y215" s="176"/>
      <c r="Z215" s="178"/>
      <c r="AH215" s="4"/>
      <c r="AI215" s="4"/>
      <c r="AV215" s="184"/>
      <c r="AW215" s="290"/>
      <c r="AX215" s="290"/>
      <c r="AY215" s="290"/>
      <c r="AZ215" s="290"/>
      <c r="BA215" s="290"/>
      <c r="BB215" s="185"/>
      <c r="BC215" s="91"/>
      <c r="BF215" s="188"/>
      <c r="BG215" s="186"/>
      <c r="BH215" s="186"/>
      <c r="BI215" s="186"/>
      <c r="BJ215" s="186"/>
      <c r="BK215" s="186"/>
      <c r="BL215" s="186"/>
      <c r="BM215" s="186"/>
      <c r="BN215" s="186"/>
      <c r="BO215" s="186"/>
      <c r="BP215" s="186"/>
      <c r="BQ215" s="186"/>
      <c r="BR215" s="186"/>
      <c r="BS215" s="186"/>
      <c r="BT215" s="186"/>
      <c r="BU215" s="186"/>
      <c r="BV215" s="186"/>
      <c r="BW215" s="186"/>
      <c r="CR215" s="190"/>
      <c r="CS215" s="191"/>
      <c r="CT215" s="192"/>
    </row>
    <row r="216" spans="1:113" x14ac:dyDescent="0.25">
      <c r="A216" s="27"/>
      <c r="D216" s="174"/>
      <c r="E216" s="177"/>
      <c r="F216" s="177"/>
      <c r="G216" s="177"/>
      <c r="I216" s="175"/>
      <c r="J216" s="178"/>
      <c r="K216" s="174"/>
      <c r="L216" s="179"/>
      <c r="M216" s="179"/>
      <c r="O216" s="178"/>
      <c r="P216" s="178"/>
      <c r="Q216" s="178"/>
      <c r="R216" s="178"/>
      <c r="S216" s="178"/>
      <c r="U216" s="178"/>
      <c r="V216" s="178"/>
      <c r="W216" s="178"/>
      <c r="X216" s="178"/>
      <c r="Y216" s="177"/>
      <c r="Z216" s="178"/>
      <c r="AH216" s="4"/>
      <c r="AI216" s="4"/>
      <c r="AV216" s="184"/>
      <c r="AW216" s="290"/>
      <c r="AX216" s="290"/>
      <c r="AY216" s="290"/>
      <c r="AZ216" s="290"/>
      <c r="BA216" s="290"/>
      <c r="BB216" s="185"/>
      <c r="BC216" s="91"/>
      <c r="BF216" s="188"/>
      <c r="BG216" s="188"/>
      <c r="BH216" s="188"/>
      <c r="BI216" s="188"/>
      <c r="BJ216" s="188"/>
      <c r="BK216" s="188"/>
      <c r="BL216" s="186"/>
      <c r="BM216" s="186"/>
      <c r="BN216" s="186"/>
      <c r="BO216" s="186"/>
      <c r="BP216" s="186"/>
      <c r="BQ216" s="186"/>
      <c r="BR216" s="186"/>
      <c r="BS216" s="186"/>
      <c r="BT216" s="186"/>
      <c r="BU216" s="186"/>
      <c r="BV216" s="186"/>
      <c r="BW216" s="186"/>
      <c r="CR216" s="190"/>
      <c r="CS216" s="191"/>
      <c r="CT216" s="192"/>
    </row>
    <row r="217" spans="1:113" x14ac:dyDescent="0.25">
      <c r="A217" s="27"/>
      <c r="D217" s="174"/>
      <c r="E217" s="177"/>
      <c r="F217" s="177"/>
      <c r="G217" s="177"/>
      <c r="I217" s="175"/>
      <c r="J217" s="175"/>
      <c r="K217" s="174"/>
      <c r="L217" s="179"/>
      <c r="M217" s="179"/>
      <c r="O217" s="178"/>
      <c r="P217" s="178"/>
      <c r="Q217" s="178"/>
      <c r="R217" s="178"/>
      <c r="S217" s="178"/>
      <c r="U217" s="178"/>
      <c r="V217" s="178"/>
      <c r="W217" s="178"/>
      <c r="X217" s="178"/>
      <c r="Y217" s="177"/>
      <c r="Z217" s="178"/>
      <c r="AH217" s="4"/>
      <c r="AI217" s="4"/>
      <c r="AV217" s="184"/>
      <c r="AW217" s="290"/>
      <c r="AX217" s="290"/>
      <c r="AY217" s="290"/>
      <c r="AZ217" s="290"/>
      <c r="BA217" s="290"/>
      <c r="BB217" s="185"/>
      <c r="BC217" s="91"/>
      <c r="BF217" s="188"/>
      <c r="BG217" s="188"/>
      <c r="BH217" s="188"/>
      <c r="BI217" s="188"/>
      <c r="BJ217" s="188"/>
      <c r="BK217" s="188"/>
      <c r="BL217" s="186"/>
      <c r="BM217" s="186"/>
      <c r="BN217" s="186"/>
      <c r="BO217" s="186"/>
      <c r="BP217" s="186"/>
      <c r="BQ217" s="186"/>
      <c r="BR217" s="186"/>
      <c r="BS217" s="186"/>
      <c r="BT217" s="186"/>
      <c r="BU217" s="186"/>
      <c r="BV217" s="186"/>
      <c r="BW217" s="186"/>
      <c r="CR217" s="190"/>
      <c r="CS217" s="191"/>
      <c r="CT217" s="192"/>
    </row>
    <row r="218" spans="1:113" x14ac:dyDescent="0.25">
      <c r="A218" s="27"/>
      <c r="D218" s="67"/>
      <c r="E218" s="67"/>
      <c r="F218" s="64"/>
      <c r="G218" s="64"/>
      <c r="I218" s="4"/>
      <c r="J218" s="4"/>
      <c r="K218" s="59"/>
      <c r="L218" s="60"/>
      <c r="M218" s="60"/>
      <c r="O218" s="4"/>
      <c r="P218" s="178"/>
      <c r="Q218" s="178"/>
      <c r="R218" s="178"/>
      <c r="S218" s="178"/>
      <c r="U218" s="4"/>
      <c r="V218" s="4"/>
      <c r="W218" s="4"/>
      <c r="X218" s="4"/>
      <c r="Y218" s="67"/>
      <c r="Z218" s="67"/>
      <c r="AH218" s="4"/>
      <c r="AI218" s="4"/>
      <c r="AW218" s="10"/>
      <c r="AX218" s="10"/>
      <c r="BC218" s="91"/>
      <c r="BF218" s="62"/>
      <c r="BG218" s="62"/>
      <c r="BH218" s="62"/>
      <c r="BI218" s="62"/>
      <c r="BJ218" s="62"/>
      <c r="BK218" s="62"/>
      <c r="CR218" s="63"/>
      <c r="CS218" s="39"/>
      <c r="CT218" s="159"/>
    </row>
    <row r="219" spans="1:113" x14ac:dyDescent="0.25">
      <c r="A219" s="27"/>
      <c r="D219" s="176"/>
      <c r="E219" s="177"/>
      <c r="F219" s="177"/>
      <c r="G219" s="176"/>
      <c r="I219" s="174"/>
      <c r="J219" s="178"/>
      <c r="K219" s="174"/>
      <c r="L219" s="179"/>
      <c r="M219" s="179"/>
      <c r="O219" s="59"/>
      <c r="P219" s="178"/>
      <c r="Q219" s="4"/>
      <c r="R219" s="4"/>
      <c r="S219" s="4"/>
      <c r="U219" s="174"/>
      <c r="V219" s="178"/>
      <c r="W219" s="178"/>
      <c r="X219" s="178"/>
      <c r="Y219" s="176"/>
      <c r="Z219" s="178"/>
      <c r="AH219" s="4"/>
      <c r="AI219" s="4"/>
      <c r="AV219" s="184"/>
      <c r="AW219" s="290"/>
      <c r="AX219" s="290"/>
      <c r="AY219" s="290"/>
      <c r="AZ219" s="290"/>
      <c r="BA219" s="290"/>
      <c r="BB219" s="185"/>
      <c r="BC219" s="91"/>
      <c r="BF219" s="188"/>
      <c r="BG219" s="186"/>
      <c r="BH219" s="186"/>
      <c r="BI219" s="186"/>
      <c r="BJ219" s="186"/>
      <c r="BK219" s="186"/>
      <c r="BL219" s="186"/>
      <c r="BM219" s="186"/>
      <c r="BN219" s="186"/>
      <c r="BO219" s="186"/>
      <c r="BP219" s="186"/>
      <c r="BQ219" s="186"/>
      <c r="BR219" s="186"/>
      <c r="BS219" s="186"/>
      <c r="BT219" s="186"/>
      <c r="BU219" s="186"/>
      <c r="BV219" s="186"/>
      <c r="BW219" s="186"/>
      <c r="CR219" s="190"/>
      <c r="CS219" s="191"/>
      <c r="CT219" s="192"/>
    </row>
    <row r="220" spans="1:113" x14ac:dyDescent="0.25">
      <c r="A220" s="27"/>
      <c r="D220" s="59"/>
      <c r="E220" s="59"/>
      <c r="F220" s="59"/>
      <c r="G220" s="67"/>
      <c r="H220" s="233"/>
      <c r="I220" s="4"/>
      <c r="J220" s="4"/>
      <c r="K220" s="4"/>
      <c r="L220" s="4"/>
      <c r="M220" s="4"/>
      <c r="N220" s="233"/>
      <c r="O220" s="4"/>
      <c r="P220" s="4"/>
      <c r="Q220" s="4"/>
      <c r="R220" s="4"/>
      <c r="S220" s="4"/>
      <c r="T220" s="233"/>
      <c r="U220" s="4"/>
      <c r="V220" s="4"/>
      <c r="W220" s="4"/>
      <c r="X220" s="4"/>
      <c r="Y220" s="4"/>
      <c r="Z220" s="4"/>
      <c r="AA220" s="233"/>
      <c r="AB220" s="233"/>
      <c r="AC220" s="233"/>
      <c r="AD220" s="233"/>
      <c r="AE220" s="233"/>
      <c r="AF220" s="233"/>
      <c r="AG220" s="233"/>
      <c r="AH220" s="4"/>
      <c r="AI220" s="70"/>
      <c r="AJ220" s="233"/>
      <c r="AK220" s="233"/>
      <c r="AL220" s="233"/>
      <c r="AM220" s="233"/>
      <c r="AN220" s="233"/>
      <c r="AP220" s="281"/>
      <c r="AQ220" s="281"/>
      <c r="AR220" s="285"/>
      <c r="AS220" s="285"/>
      <c r="AT220" s="285"/>
      <c r="AV220" s="115"/>
      <c r="AW220" s="59"/>
      <c r="AX220" s="59"/>
      <c r="AY220" s="59"/>
      <c r="AZ220" s="59"/>
      <c r="BC220" s="91"/>
      <c r="CR220" s="63"/>
      <c r="CS220" s="335"/>
      <c r="CT220" s="159"/>
    </row>
    <row r="221" spans="1:113" x14ac:dyDescent="0.25">
      <c r="A221" s="27"/>
      <c r="D221" s="59"/>
      <c r="E221" s="64"/>
      <c r="F221" s="64"/>
      <c r="G221" s="67"/>
      <c r="H221" s="233"/>
      <c r="I221" s="4"/>
      <c r="J221" s="4"/>
      <c r="K221" s="4"/>
      <c r="L221" s="4"/>
      <c r="M221" s="4"/>
      <c r="N221" s="233"/>
      <c r="O221" s="4"/>
      <c r="P221" s="4"/>
      <c r="Q221" s="4"/>
      <c r="R221" s="4"/>
      <c r="S221" s="4"/>
      <c r="T221" s="233"/>
      <c r="U221" s="4"/>
      <c r="V221" s="4"/>
      <c r="W221" s="4"/>
      <c r="X221" s="4"/>
      <c r="Y221" s="4"/>
      <c r="Z221" s="4"/>
      <c r="AA221" s="233"/>
      <c r="AB221" s="233"/>
      <c r="AC221" s="233"/>
      <c r="AD221" s="233"/>
      <c r="AE221" s="233"/>
      <c r="AF221" s="233"/>
      <c r="AG221" s="233"/>
      <c r="AH221" s="4"/>
      <c r="AI221" s="70"/>
      <c r="AJ221" s="242"/>
      <c r="AK221" s="233"/>
      <c r="AL221" s="233"/>
      <c r="AM221" s="233"/>
      <c r="AN221" s="233"/>
      <c r="AP221" s="281"/>
      <c r="AQ221" s="281"/>
      <c r="AR221" s="285"/>
      <c r="AS221" s="285"/>
      <c r="AT221" s="285"/>
      <c r="AV221" s="115"/>
      <c r="AW221" s="59"/>
      <c r="AX221" s="59"/>
      <c r="AY221" s="59"/>
      <c r="AZ221" s="59"/>
      <c r="BC221" s="91"/>
      <c r="CR221" s="63"/>
      <c r="CS221" s="335"/>
      <c r="CT221" s="159"/>
    </row>
    <row r="222" spans="1:113" x14ac:dyDescent="0.25">
      <c r="A222" s="27"/>
      <c r="D222" s="67"/>
      <c r="E222" s="64"/>
      <c r="F222" s="64"/>
      <c r="G222" s="147"/>
      <c r="I222" s="223"/>
      <c r="J222" s="4"/>
      <c r="K222" s="147"/>
      <c r="L222" s="60"/>
      <c r="M222" s="60"/>
      <c r="O222" s="240"/>
      <c r="P222" s="223"/>
      <c r="Q222" s="59"/>
      <c r="R222" s="60"/>
      <c r="S222" s="60"/>
      <c r="U222" s="67"/>
      <c r="V222" s="4"/>
      <c r="W222" s="233"/>
      <c r="X222" s="4"/>
      <c r="Y222" s="67"/>
      <c r="Z222" s="233"/>
      <c r="AH222" s="257"/>
      <c r="AI222" s="154"/>
      <c r="AV222" s="10"/>
      <c r="BC222" s="91"/>
      <c r="BD222" s="52"/>
      <c r="BE222" s="52"/>
      <c r="BF222" s="299"/>
      <c r="BG222" s="302"/>
      <c r="BH222" s="303"/>
      <c r="BI222" s="299"/>
      <c r="BJ222" s="303"/>
      <c r="BK222" s="303"/>
      <c r="BL222" s="302"/>
      <c r="BM222" s="299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R222" s="173"/>
      <c r="CS222" s="334"/>
      <c r="CT222" s="42"/>
    </row>
    <row r="223" spans="1:113" x14ac:dyDescent="0.25">
      <c r="A223" s="27"/>
      <c r="D223" s="57"/>
      <c r="E223" s="67"/>
      <c r="F223" s="67"/>
      <c r="G223" s="67"/>
      <c r="J223" s="4"/>
      <c r="K223" s="4"/>
      <c r="L223" s="4"/>
      <c r="M223" s="60"/>
      <c r="P223" s="222"/>
      <c r="Q223" s="67"/>
      <c r="R223" s="67"/>
      <c r="S223" s="67"/>
      <c r="U223" s="4"/>
      <c r="V223" s="4"/>
      <c r="X223" s="67"/>
      <c r="Y223" s="67"/>
      <c r="Z223" s="222"/>
      <c r="AH223" s="57"/>
      <c r="AV223" s="10"/>
      <c r="BC223" s="91"/>
      <c r="BF223" s="67"/>
      <c r="BH223" s="67"/>
      <c r="BZ223" s="67"/>
      <c r="CR223" s="314"/>
      <c r="CT223" s="117"/>
    </row>
    <row r="224" spans="1:113" x14ac:dyDescent="0.25">
      <c r="A224" s="27"/>
      <c r="D224" s="223"/>
      <c r="E224" s="228"/>
      <c r="F224" s="228"/>
      <c r="G224" s="64"/>
      <c r="I224" s="228"/>
      <c r="J224" s="223"/>
      <c r="K224" s="59"/>
      <c r="L224" s="60"/>
      <c r="M224" s="60"/>
      <c r="O224" s="236"/>
      <c r="P224" s="236"/>
      <c r="Q224" s="178"/>
      <c r="R224" s="178"/>
      <c r="S224" s="178"/>
      <c r="U224" s="4"/>
      <c r="V224" s="4"/>
      <c r="W224" s="233"/>
      <c r="X224" s="4"/>
      <c r="Y224" s="64"/>
      <c r="Z224" s="233"/>
      <c r="AH224" s="4"/>
      <c r="AV224" s="289"/>
      <c r="AW224" s="289"/>
      <c r="AX224" s="289"/>
      <c r="AY224" s="289"/>
      <c r="AZ224" s="289"/>
      <c r="BC224" s="91"/>
      <c r="BF224" s="62"/>
      <c r="BG224" s="62"/>
      <c r="BH224" s="62"/>
      <c r="BI224" s="62"/>
      <c r="BJ224" s="62"/>
      <c r="BK224" s="62"/>
      <c r="CR224" s="63"/>
      <c r="CS224" s="39"/>
      <c r="CT224" s="159"/>
    </row>
    <row r="225" spans="1:113" ht="20.25" customHeight="1" x14ac:dyDescent="0.25">
      <c r="A225" s="27"/>
      <c r="D225" s="67"/>
      <c r="E225" s="67"/>
      <c r="F225" s="67"/>
      <c r="G225" s="67"/>
      <c r="I225" s="223"/>
      <c r="J225" s="233"/>
      <c r="K225" s="4"/>
      <c r="L225" s="4"/>
      <c r="M225" s="4"/>
      <c r="Q225" s="67"/>
      <c r="R225" s="67"/>
      <c r="S225" s="67"/>
      <c r="U225" s="67"/>
      <c r="V225" s="4"/>
      <c r="W225" s="4"/>
      <c r="X225" s="4"/>
      <c r="Y225" s="125"/>
      <c r="Z225" s="67"/>
      <c r="AH225" s="64"/>
      <c r="AI225" s="4"/>
      <c r="BC225" s="91"/>
      <c r="BF225" s="78"/>
      <c r="BG225" s="78"/>
      <c r="BH225" s="78"/>
      <c r="BI225" s="78"/>
      <c r="BJ225" s="74"/>
      <c r="BK225" s="74"/>
      <c r="BL225" s="73"/>
      <c r="BM225" s="62"/>
      <c r="CA225" s="218"/>
      <c r="CB225" s="78"/>
      <c r="CR225" s="63"/>
      <c r="CS225" s="335"/>
      <c r="CT225" s="159"/>
    </row>
    <row r="226" spans="1:113" x14ac:dyDescent="0.25">
      <c r="A226" s="27"/>
      <c r="D226" s="67"/>
      <c r="E226" s="67"/>
      <c r="F226" s="64"/>
      <c r="G226" s="64"/>
      <c r="I226" s="233"/>
      <c r="J226" s="233"/>
      <c r="K226" s="59"/>
      <c r="L226" s="60"/>
      <c r="M226" s="60"/>
      <c r="P226" s="236"/>
      <c r="Q226" s="178"/>
      <c r="R226" s="178"/>
      <c r="S226" s="178"/>
      <c r="U226" s="4"/>
      <c r="V226" s="4"/>
      <c r="W226" s="4"/>
      <c r="X226" s="4"/>
      <c r="Y226" s="67"/>
      <c r="Z226" s="4"/>
      <c r="AH226" s="4"/>
      <c r="AI226" s="4"/>
      <c r="AW226" s="10"/>
      <c r="AX226" s="10"/>
      <c r="BC226" s="91"/>
      <c r="BF226" s="62"/>
      <c r="BG226" s="62"/>
      <c r="BH226" s="62"/>
      <c r="BI226" s="62"/>
      <c r="BJ226" s="62"/>
      <c r="BK226" s="62"/>
      <c r="CR226" s="63"/>
      <c r="CS226" s="39"/>
      <c r="CT226" s="159"/>
    </row>
    <row r="227" spans="1:113" x14ac:dyDescent="0.25">
      <c r="A227" s="27"/>
      <c r="D227" s="67"/>
      <c r="E227" s="67"/>
      <c r="F227" s="64"/>
      <c r="G227" s="64"/>
      <c r="I227" s="233"/>
      <c r="J227" s="233"/>
      <c r="K227" s="59"/>
      <c r="L227" s="60"/>
      <c r="M227" s="60"/>
      <c r="P227" s="236"/>
      <c r="Q227" s="178"/>
      <c r="R227" s="178"/>
      <c r="S227" s="178"/>
      <c r="U227" s="4"/>
      <c r="V227" s="4"/>
      <c r="W227" s="4"/>
      <c r="X227" s="4"/>
      <c r="Y227" s="67"/>
      <c r="Z227" s="67"/>
      <c r="AH227" s="4"/>
      <c r="AI227" s="4"/>
      <c r="AW227" s="10"/>
      <c r="AX227" s="10"/>
      <c r="BC227" s="91"/>
      <c r="BF227" s="62"/>
      <c r="BG227" s="62"/>
      <c r="BH227" s="62"/>
      <c r="BI227" s="62"/>
      <c r="BJ227" s="62"/>
      <c r="BK227" s="62"/>
      <c r="CR227" s="63"/>
      <c r="CS227" s="39"/>
      <c r="CT227" s="159"/>
    </row>
    <row r="228" spans="1:113" x14ac:dyDescent="0.25">
      <c r="A228" s="27"/>
      <c r="D228" s="147"/>
      <c r="E228" s="147"/>
      <c r="F228" s="147"/>
      <c r="G228" s="147"/>
      <c r="J228" s="147"/>
      <c r="K228" s="4"/>
      <c r="L228" s="4"/>
      <c r="M228" s="60"/>
      <c r="Q228" s="59"/>
      <c r="R228" s="60"/>
      <c r="S228" s="60"/>
      <c r="U228" s="147"/>
      <c r="V228" s="4"/>
      <c r="W228" s="4"/>
      <c r="X228" s="4"/>
      <c r="Y228" s="147"/>
      <c r="Z228" s="147"/>
      <c r="AH228" s="4"/>
      <c r="AI228" s="168"/>
      <c r="BC228" s="91"/>
      <c r="BF228" s="147"/>
      <c r="BG228" s="147"/>
      <c r="BI228" s="147"/>
      <c r="BO228" s="147"/>
      <c r="BU228" s="62"/>
      <c r="CA228" s="147"/>
      <c r="CB228" s="147"/>
      <c r="CR228" s="63"/>
      <c r="CS228" s="39"/>
      <c r="CT228" s="159"/>
    </row>
    <row r="229" spans="1:113" x14ac:dyDescent="0.25">
      <c r="A229" s="27"/>
      <c r="D229" s="67"/>
      <c r="E229" s="67"/>
      <c r="F229" s="67"/>
      <c r="G229" s="60"/>
      <c r="H229" s="233"/>
      <c r="I229" s="233"/>
      <c r="J229" s="223"/>
      <c r="K229" s="59"/>
      <c r="L229" s="60"/>
      <c r="M229" s="60"/>
      <c r="N229" s="233"/>
      <c r="O229" s="242"/>
      <c r="P229" s="223"/>
      <c r="Q229" s="59"/>
      <c r="R229" s="60"/>
      <c r="S229" s="60"/>
      <c r="T229" s="233"/>
      <c r="U229" s="59"/>
      <c r="V229" s="4"/>
      <c r="W229" s="4"/>
      <c r="X229" s="4"/>
      <c r="Y229" s="67"/>
      <c r="Z229" s="67"/>
      <c r="AA229" s="233"/>
      <c r="AB229" s="233"/>
      <c r="AC229" s="233"/>
      <c r="AD229" s="233"/>
      <c r="AE229" s="233"/>
      <c r="AF229" s="233"/>
      <c r="AG229" s="233"/>
      <c r="AH229" s="4"/>
      <c r="AI229" s="4"/>
      <c r="AJ229" s="233"/>
      <c r="AK229" s="233"/>
      <c r="AL229" s="233"/>
      <c r="AM229" s="233"/>
      <c r="AN229" s="233"/>
      <c r="AP229" s="281"/>
      <c r="AQ229" s="281"/>
      <c r="AR229" s="285"/>
      <c r="AS229" s="285"/>
      <c r="AT229" s="285"/>
      <c r="BC229" s="91"/>
      <c r="BF229" s="67"/>
      <c r="BG229" s="67"/>
      <c r="BH229" s="67"/>
      <c r="BI229" s="67"/>
      <c r="BL229" s="300"/>
      <c r="BO229" s="67"/>
      <c r="CA229" s="67"/>
      <c r="CR229" s="63"/>
      <c r="CS229" s="335"/>
      <c r="CT229" s="159"/>
    </row>
    <row r="230" spans="1:113" x14ac:dyDescent="0.25">
      <c r="A230" s="27"/>
      <c r="D230" s="147"/>
      <c r="E230" s="147"/>
      <c r="F230" s="147"/>
      <c r="G230" s="147"/>
      <c r="J230" s="150"/>
      <c r="K230" s="59"/>
      <c r="L230" s="60"/>
      <c r="M230" s="60"/>
      <c r="Q230" s="59"/>
      <c r="R230" s="60"/>
      <c r="S230" s="60"/>
      <c r="U230" s="4"/>
      <c r="V230" s="4"/>
      <c r="W230" s="4"/>
      <c r="X230" s="4"/>
      <c r="Y230" s="147"/>
      <c r="Z230" s="4"/>
      <c r="AH230" s="4"/>
      <c r="AI230" s="4"/>
      <c r="BC230" s="91"/>
      <c r="BF230" s="150"/>
      <c r="BG230" s="64"/>
      <c r="BH230" s="64"/>
      <c r="BI230" s="150"/>
      <c r="BJ230" s="64"/>
      <c r="BK230" s="64"/>
      <c r="BS230" s="64"/>
      <c r="BT230" s="64"/>
      <c r="BU230" s="4"/>
      <c r="BV230" s="4"/>
      <c r="BW230" s="4"/>
      <c r="BX230" s="4"/>
      <c r="BY230" s="4"/>
      <c r="CR230" s="63"/>
      <c r="CS230" s="39"/>
      <c r="CT230" s="159"/>
    </row>
    <row r="231" spans="1:113" x14ac:dyDescent="0.25">
      <c r="A231" s="27"/>
      <c r="D231" s="59"/>
      <c r="E231" s="59"/>
      <c r="F231" s="59"/>
      <c r="G231" s="67"/>
      <c r="H231" s="233"/>
      <c r="I231" s="233"/>
      <c r="J231" s="59"/>
      <c r="K231" s="59"/>
      <c r="L231" s="60"/>
      <c r="M231" s="60"/>
      <c r="N231" s="233"/>
      <c r="O231" s="233"/>
      <c r="P231" s="223"/>
      <c r="Q231" s="59"/>
      <c r="R231" s="60"/>
      <c r="S231" s="60"/>
      <c r="T231" s="233"/>
      <c r="U231" s="59"/>
      <c r="V231" s="59"/>
      <c r="W231" s="59"/>
      <c r="X231" s="60"/>
      <c r="Y231" s="60"/>
      <c r="Z231" s="4"/>
      <c r="AA231" s="233"/>
      <c r="AB231" s="233"/>
      <c r="AC231" s="233"/>
      <c r="AD231" s="233"/>
      <c r="AE231" s="233"/>
      <c r="AF231" s="233"/>
      <c r="AG231" s="233"/>
      <c r="AH231" s="4"/>
      <c r="AI231" s="111"/>
      <c r="AJ231" s="233"/>
      <c r="AK231" s="233"/>
      <c r="AL231" s="233"/>
      <c r="AM231" s="233"/>
      <c r="AN231" s="233"/>
      <c r="AP231" s="281"/>
      <c r="AQ231" s="281"/>
      <c r="AR231" s="285"/>
      <c r="AS231" s="285"/>
      <c r="AT231" s="285"/>
      <c r="AV231" s="115"/>
      <c r="AW231" s="59"/>
      <c r="AX231" s="64"/>
      <c r="AY231" s="59"/>
      <c r="AZ231" s="59"/>
      <c r="BC231" s="91"/>
      <c r="CR231" s="63"/>
      <c r="CS231" s="335"/>
      <c r="CT231" s="159"/>
    </row>
    <row r="232" spans="1:113" x14ac:dyDescent="0.25">
      <c r="A232" s="27"/>
      <c r="D232" s="67"/>
      <c r="E232" s="67"/>
      <c r="F232" s="64"/>
      <c r="G232" s="64"/>
      <c r="I232" s="233"/>
      <c r="J232" s="4"/>
      <c r="K232" s="59"/>
      <c r="L232" s="60"/>
      <c r="M232" s="60"/>
      <c r="P232" s="236"/>
      <c r="Q232" s="178"/>
      <c r="R232" s="178"/>
      <c r="S232" s="178"/>
      <c r="U232" s="233"/>
      <c r="V232" s="4"/>
      <c r="W232" s="4"/>
      <c r="X232" s="4"/>
      <c r="Y232" s="67"/>
      <c r="Z232" s="4"/>
      <c r="AH232" s="4"/>
      <c r="AI232" s="4"/>
      <c r="AW232" s="10"/>
      <c r="AX232" s="10"/>
      <c r="BC232" s="91"/>
      <c r="BF232" s="62"/>
      <c r="BG232" s="62"/>
      <c r="BH232" s="62"/>
      <c r="BI232" s="62"/>
      <c r="BJ232" s="62"/>
      <c r="BK232" s="62"/>
      <c r="CR232" s="63"/>
      <c r="CS232" s="39"/>
      <c r="CT232" s="159"/>
    </row>
    <row r="233" spans="1:113" x14ac:dyDescent="0.25">
      <c r="A233" s="27"/>
      <c r="D233" s="67"/>
      <c r="E233" s="64"/>
      <c r="F233" s="64"/>
      <c r="G233" s="147"/>
      <c r="I233" s="223"/>
      <c r="J233" s="59"/>
      <c r="K233" s="59"/>
      <c r="L233" s="60"/>
      <c r="M233" s="60"/>
      <c r="O233" s="240"/>
      <c r="P233" s="223"/>
      <c r="Q233" s="59"/>
      <c r="R233" s="60"/>
      <c r="S233" s="60"/>
      <c r="U233" s="67"/>
      <c r="V233" s="4"/>
      <c r="W233" s="4"/>
      <c r="X233" s="4"/>
      <c r="Y233" s="67"/>
      <c r="Z233" s="4"/>
      <c r="AH233" s="67"/>
      <c r="AI233" s="154"/>
      <c r="BC233" s="91"/>
      <c r="BK233" s="300"/>
      <c r="CR233" s="63"/>
      <c r="CS233" s="39"/>
      <c r="CT233" s="159"/>
    </row>
    <row r="234" spans="1:113" x14ac:dyDescent="0.25">
      <c r="A234" s="27"/>
      <c r="D234" s="176"/>
      <c r="E234" s="177"/>
      <c r="F234" s="177"/>
      <c r="G234" s="176"/>
      <c r="I234" s="237"/>
      <c r="J234" s="178"/>
      <c r="K234" s="174"/>
      <c r="L234" s="179"/>
      <c r="M234" s="179"/>
      <c r="O234" s="223"/>
      <c r="P234" s="236"/>
      <c r="Q234" s="4"/>
      <c r="R234" s="4"/>
      <c r="S234" s="4"/>
      <c r="U234" s="178"/>
      <c r="V234" s="178"/>
      <c r="W234" s="178"/>
      <c r="X234" s="178"/>
      <c r="Y234" s="176"/>
      <c r="Z234" s="178"/>
      <c r="AH234" s="4"/>
      <c r="AI234" s="4"/>
      <c r="AV234" s="184"/>
      <c r="AW234" s="290"/>
      <c r="AX234" s="290"/>
      <c r="AY234" s="290"/>
      <c r="AZ234" s="290"/>
      <c r="BA234" s="290"/>
      <c r="BB234" s="185"/>
      <c r="BC234" s="91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  <c r="BT234" s="186"/>
      <c r="BU234" s="186"/>
      <c r="BV234" s="186"/>
      <c r="BW234" s="186"/>
      <c r="CR234" s="190"/>
      <c r="CS234" s="191"/>
      <c r="CT234" s="192"/>
    </row>
    <row r="235" spans="1:113" x14ac:dyDescent="0.25">
      <c r="A235" s="27"/>
      <c r="D235" s="59"/>
      <c r="E235" s="59"/>
      <c r="F235" s="59"/>
      <c r="G235" s="67"/>
      <c r="H235" s="233"/>
      <c r="I235" s="233"/>
      <c r="J235" s="4"/>
      <c r="K235" s="4"/>
      <c r="L235" s="4"/>
      <c r="M235" s="4"/>
      <c r="N235" s="233"/>
      <c r="O235" s="233"/>
      <c r="P235" s="233"/>
      <c r="Q235" s="4"/>
      <c r="R235" s="4"/>
      <c r="S235" s="4"/>
      <c r="T235" s="233"/>
      <c r="U235" s="4"/>
      <c r="V235" s="233"/>
      <c r="W235" s="4"/>
      <c r="X235" s="4"/>
      <c r="Y235" s="4"/>
      <c r="Z235" s="4"/>
      <c r="AA235" s="233"/>
      <c r="AB235" s="233"/>
      <c r="AC235" s="233"/>
      <c r="AD235" s="233"/>
      <c r="AE235" s="233"/>
      <c r="AF235" s="233"/>
      <c r="AG235" s="233"/>
      <c r="AH235" s="4"/>
      <c r="AI235" s="70"/>
      <c r="AJ235" s="242"/>
      <c r="AK235" s="233"/>
      <c r="AL235" s="233"/>
      <c r="AM235" s="233"/>
      <c r="AN235" s="233"/>
      <c r="AP235" s="281"/>
      <c r="AQ235" s="281"/>
      <c r="AR235" s="285"/>
      <c r="AS235" s="285"/>
      <c r="AT235" s="285"/>
      <c r="AV235" s="115"/>
      <c r="AW235" s="59"/>
      <c r="AX235" s="59"/>
      <c r="AY235" s="59"/>
      <c r="AZ235" s="59"/>
      <c r="BC235" s="91"/>
      <c r="CR235" s="63"/>
      <c r="CS235" s="335"/>
      <c r="CT235" s="159"/>
    </row>
    <row r="236" spans="1:113" x14ac:dyDescent="0.25">
      <c r="A236" s="27"/>
      <c r="D236" s="59"/>
      <c r="E236" s="64"/>
      <c r="F236" s="64"/>
      <c r="G236" s="67"/>
      <c r="H236" s="233"/>
      <c r="J236" s="59"/>
      <c r="K236" s="59"/>
      <c r="L236" s="60"/>
      <c r="M236" s="60"/>
      <c r="N236" s="233"/>
      <c r="O236" s="223"/>
      <c r="P236" s="223"/>
      <c r="Q236" s="59"/>
      <c r="R236" s="60"/>
      <c r="S236" s="60"/>
      <c r="T236" s="233"/>
      <c r="U236" s="59"/>
      <c r="V236" s="223"/>
      <c r="W236" s="59"/>
      <c r="X236" s="60"/>
      <c r="Y236" s="60"/>
      <c r="Z236" s="4"/>
      <c r="AA236" s="233"/>
      <c r="AB236" s="233"/>
      <c r="AC236" s="233"/>
      <c r="AD236" s="233"/>
      <c r="AE236" s="233"/>
      <c r="AF236" s="233"/>
      <c r="AG236" s="233"/>
      <c r="AH236" s="4"/>
      <c r="AI236" s="111"/>
      <c r="AK236" s="233"/>
      <c r="AL236" s="233"/>
      <c r="AM236" s="233"/>
      <c r="AN236" s="233"/>
      <c r="AP236" s="281"/>
      <c r="AQ236" s="281"/>
      <c r="AR236" s="285"/>
      <c r="AS236" s="285"/>
      <c r="AT236" s="285"/>
      <c r="AV236" s="115"/>
      <c r="AW236" s="64"/>
      <c r="AX236" s="64"/>
      <c r="AY236" s="59"/>
      <c r="BC236" s="91"/>
      <c r="CR236" s="63"/>
      <c r="CS236" s="335"/>
      <c r="CT236" s="159"/>
    </row>
    <row r="237" spans="1:113" ht="20.25" customHeight="1" x14ac:dyDescent="0.25">
      <c r="A237" s="27"/>
      <c r="D237" s="67"/>
      <c r="E237" s="67"/>
      <c r="F237" s="67"/>
      <c r="G237" s="67"/>
      <c r="I237" s="223"/>
      <c r="J237" s="4"/>
      <c r="K237" s="4"/>
      <c r="L237" s="4"/>
      <c r="M237" s="4"/>
      <c r="Q237" s="67"/>
      <c r="R237" s="67"/>
      <c r="S237" s="67"/>
      <c r="U237" s="67"/>
      <c r="V237" s="4"/>
      <c r="W237" s="4"/>
      <c r="X237" s="4"/>
      <c r="Y237" s="125"/>
      <c r="Z237" s="67"/>
      <c r="AH237" s="4"/>
      <c r="AI237" s="4"/>
      <c r="BC237" s="91"/>
      <c r="BF237" s="78"/>
      <c r="BG237" s="78"/>
      <c r="BH237" s="78"/>
      <c r="BI237" s="78"/>
      <c r="BJ237" s="74"/>
      <c r="BK237" s="74"/>
      <c r="BL237" s="73"/>
      <c r="BM237" s="62"/>
      <c r="CB237" s="78"/>
      <c r="CR237" s="219"/>
      <c r="CS237" s="333"/>
      <c r="CT237" s="350"/>
    </row>
    <row r="238" spans="1:113" x14ac:dyDescent="0.25">
      <c r="A238" s="27"/>
      <c r="D238" s="59"/>
      <c r="E238" s="59"/>
      <c r="F238" s="67"/>
      <c r="G238" s="59"/>
      <c r="I238" s="233"/>
      <c r="J238" s="4"/>
      <c r="K238" s="4"/>
      <c r="L238" s="4"/>
      <c r="M238" s="60"/>
      <c r="P238" s="222"/>
      <c r="Q238" s="67"/>
      <c r="R238" s="67"/>
      <c r="S238" s="67"/>
      <c r="U238" s="4"/>
      <c r="V238" s="4"/>
      <c r="W238" s="4"/>
      <c r="X238" s="4"/>
      <c r="Y238" s="59"/>
      <c r="Z238" s="59"/>
      <c r="AH238" s="67"/>
      <c r="AI238" s="4"/>
      <c r="BC238" s="91"/>
      <c r="BF238" s="62"/>
      <c r="BG238" s="74"/>
      <c r="BH238" s="59"/>
      <c r="BI238" s="59"/>
      <c r="BN238" s="62"/>
      <c r="CA238" s="59"/>
      <c r="CR238" s="112"/>
      <c r="CS238" s="115"/>
      <c r="CT238" s="342"/>
    </row>
    <row r="239" spans="1:113" s="130" customFormat="1" x14ac:dyDescent="0.25">
      <c r="A239" s="426"/>
      <c r="D239" s="132"/>
      <c r="E239" s="132"/>
      <c r="F239" s="160"/>
      <c r="G239" s="131"/>
      <c r="H239" s="347"/>
      <c r="J239" s="132"/>
      <c r="K239" s="132"/>
      <c r="L239" s="133"/>
      <c r="M239" s="133"/>
      <c r="N239" s="347"/>
      <c r="O239" s="245"/>
      <c r="P239" s="245"/>
      <c r="Q239" s="132"/>
      <c r="R239" s="133"/>
      <c r="S239" s="133"/>
      <c r="T239" s="347"/>
      <c r="U239" s="132"/>
      <c r="V239" s="132"/>
      <c r="W239" s="132"/>
      <c r="X239" s="133"/>
      <c r="Y239" s="133"/>
      <c r="Z239" s="139"/>
      <c r="AA239" s="347"/>
      <c r="AB239" s="347"/>
      <c r="AC239" s="347"/>
      <c r="AD239" s="347"/>
      <c r="AE239" s="347"/>
      <c r="AF239" s="347"/>
      <c r="AG239" s="347"/>
      <c r="AH239" s="139"/>
      <c r="AI239" s="132"/>
      <c r="AK239" s="347"/>
      <c r="AL239" s="347"/>
      <c r="AM239" s="347"/>
      <c r="AN239" s="347"/>
      <c r="AO239" s="427"/>
      <c r="AP239" s="245"/>
      <c r="AQ239" s="428"/>
      <c r="AR239" s="347"/>
      <c r="AS239" s="245"/>
      <c r="AT239" s="347"/>
      <c r="AU239" s="136"/>
      <c r="AV239" s="137"/>
      <c r="AW239" s="138"/>
      <c r="AX239" s="138"/>
      <c r="AY239" s="139"/>
      <c r="AZ239" s="139"/>
      <c r="BA239" s="139"/>
      <c r="BB239" s="140"/>
      <c r="BC239" s="429"/>
      <c r="BD239" s="139"/>
      <c r="BE239" s="139"/>
      <c r="BF239" s="139"/>
      <c r="BG239" s="138"/>
      <c r="BH239" s="139"/>
      <c r="BI239" s="139"/>
      <c r="BJ239" s="139"/>
      <c r="BK239" s="139"/>
      <c r="BL239" s="139"/>
      <c r="BM239" s="139"/>
      <c r="BN239" s="139"/>
      <c r="BO239" s="139"/>
      <c r="BP239" s="139"/>
      <c r="BQ239" s="139"/>
      <c r="BR239" s="139"/>
      <c r="BS239" s="139"/>
      <c r="BT239" s="139"/>
      <c r="BU239" s="139"/>
      <c r="BV239" s="139"/>
      <c r="BW239" s="139"/>
      <c r="BX239" s="139"/>
      <c r="BY239" s="139"/>
      <c r="BZ239" s="139"/>
      <c r="CA239" s="139"/>
      <c r="CB239" s="139"/>
      <c r="CC239" s="139"/>
      <c r="CD239" s="139"/>
      <c r="CE239" s="139"/>
      <c r="CF239" s="139"/>
      <c r="CG239" s="139"/>
      <c r="CH239" s="139"/>
      <c r="CI239" s="139"/>
      <c r="CJ239" s="139"/>
      <c r="CK239" s="139"/>
      <c r="CL239" s="139"/>
      <c r="CM239" s="139"/>
      <c r="CN239" s="139"/>
      <c r="CO239" s="139"/>
      <c r="CP239" s="139"/>
      <c r="CQ239" s="141"/>
      <c r="CR239" s="144"/>
      <c r="CS239" s="390"/>
      <c r="CT239" s="163"/>
      <c r="CU239" s="137"/>
      <c r="CV239" s="143"/>
      <c r="CW239" s="144"/>
      <c r="CX239" s="138"/>
      <c r="CY239" s="138"/>
      <c r="CZ239" s="140"/>
      <c r="DA239" s="137"/>
      <c r="DB239" s="139"/>
      <c r="DC239" s="145"/>
      <c r="DD239" s="139"/>
      <c r="DE239" s="139"/>
      <c r="DF239" s="146"/>
      <c r="DG239" s="144"/>
      <c r="DH239" s="139"/>
      <c r="DI239" s="140"/>
    </row>
    <row r="240" spans="1:113" x14ac:dyDescent="0.25">
      <c r="A240" s="27"/>
      <c r="D240" s="67"/>
      <c r="E240" s="67"/>
      <c r="F240" s="64"/>
      <c r="G240" s="64"/>
      <c r="I240" s="233"/>
      <c r="J240" s="4"/>
      <c r="K240" s="59"/>
      <c r="L240" s="60"/>
      <c r="M240" s="60"/>
      <c r="P240" s="236"/>
      <c r="Q240" s="178"/>
      <c r="R240" s="178"/>
      <c r="S240" s="178"/>
      <c r="U240" s="4"/>
      <c r="V240" s="233"/>
      <c r="W240" s="4"/>
      <c r="X240" s="4"/>
      <c r="Y240" s="67"/>
      <c r="Z240" s="4"/>
      <c r="AH240" s="4"/>
      <c r="AI240" s="4"/>
      <c r="AW240" s="10"/>
      <c r="AX240" s="10"/>
      <c r="BC240" s="91"/>
      <c r="BF240" s="62"/>
      <c r="BG240" s="62"/>
      <c r="BH240" s="62"/>
      <c r="BI240" s="62"/>
      <c r="BJ240" s="62"/>
      <c r="BK240" s="62"/>
      <c r="CR240" s="63"/>
      <c r="CS240" s="39"/>
      <c r="CT240" s="159"/>
    </row>
    <row r="241" spans="1:98" x14ac:dyDescent="0.25">
      <c r="A241" s="27"/>
      <c r="D241" s="174"/>
      <c r="E241" s="177"/>
      <c r="F241" s="177"/>
      <c r="G241" s="177"/>
      <c r="I241" s="226"/>
      <c r="J241" s="178"/>
      <c r="K241" s="174"/>
      <c r="L241" s="179"/>
      <c r="M241" s="179"/>
      <c r="O241" s="236"/>
      <c r="P241" s="236"/>
      <c r="Q241" s="178"/>
      <c r="R241" s="178"/>
      <c r="S241" s="178"/>
      <c r="U241" s="178"/>
      <c r="V241" s="236"/>
      <c r="W241" s="178"/>
      <c r="X241" s="178"/>
      <c r="Y241" s="177"/>
      <c r="Z241" s="176"/>
      <c r="AH241" s="4"/>
      <c r="AI241" s="4"/>
      <c r="AV241" s="184"/>
      <c r="AW241" s="290"/>
      <c r="AX241" s="290"/>
      <c r="AY241" s="290"/>
      <c r="AZ241" s="290"/>
      <c r="BA241" s="290"/>
      <c r="BB241" s="185"/>
      <c r="BC241" s="91"/>
      <c r="BF241" s="188"/>
      <c r="BG241" s="188"/>
      <c r="BH241" s="188"/>
      <c r="BI241" s="188"/>
      <c r="BJ241" s="188"/>
      <c r="BK241" s="188"/>
      <c r="BL241" s="186"/>
      <c r="BM241" s="186"/>
      <c r="BN241" s="186"/>
      <c r="BO241" s="186"/>
      <c r="BP241" s="186"/>
      <c r="BQ241" s="186"/>
      <c r="BR241" s="186"/>
      <c r="BS241" s="186"/>
      <c r="BT241" s="186"/>
      <c r="BU241" s="186"/>
      <c r="BV241" s="186"/>
      <c r="BW241" s="186"/>
      <c r="CR241" s="190"/>
      <c r="CS241" s="191"/>
      <c r="CT241" s="192"/>
    </row>
    <row r="242" spans="1:98" x14ac:dyDescent="0.25">
      <c r="A242" s="27"/>
      <c r="D242" s="67"/>
      <c r="E242" s="72"/>
      <c r="F242" s="72"/>
      <c r="G242" s="64"/>
      <c r="I242" s="228"/>
      <c r="J242" s="4"/>
      <c r="K242" s="4"/>
      <c r="L242" s="4"/>
      <c r="M242" s="4"/>
      <c r="P242" s="236"/>
      <c r="Q242" s="178"/>
      <c r="R242" s="178"/>
      <c r="S242" s="178"/>
      <c r="U242" s="4"/>
      <c r="V242" s="4"/>
      <c r="W242" s="4"/>
      <c r="X242" s="4"/>
      <c r="Y242" s="67"/>
      <c r="Z242" s="4"/>
      <c r="AH242" s="4"/>
      <c r="AI242" s="4"/>
      <c r="AW242" s="10"/>
      <c r="AX242" s="10"/>
      <c r="BC242" s="91"/>
      <c r="BF242" s="62"/>
      <c r="BG242" s="62"/>
      <c r="BH242" s="62"/>
      <c r="BI242" s="62"/>
      <c r="BJ242" s="62"/>
      <c r="BK242" s="306"/>
      <c r="CR242" s="63"/>
      <c r="CS242" s="39"/>
      <c r="CT242" s="159"/>
    </row>
    <row r="243" spans="1:98" x14ac:dyDescent="0.25">
      <c r="A243" s="27"/>
      <c r="D243" s="57"/>
      <c r="E243" s="148"/>
      <c r="F243" s="148"/>
      <c r="G243" s="57"/>
      <c r="I243" s="234"/>
      <c r="J243" s="239"/>
      <c r="K243" s="56"/>
      <c r="L243" s="81"/>
      <c r="M243" s="81"/>
      <c r="O243" s="240"/>
      <c r="P243" s="223"/>
      <c r="Q243" s="59"/>
      <c r="R243" s="60"/>
      <c r="S243" s="60"/>
      <c r="U243" s="57"/>
      <c r="V243" s="79"/>
      <c r="W243" s="79"/>
      <c r="X243" s="79"/>
      <c r="Y243" s="128"/>
      <c r="Z243" s="57"/>
      <c r="AH243" s="57"/>
      <c r="AI243" s="155"/>
      <c r="BC243" s="91"/>
      <c r="BD243" s="92"/>
      <c r="BE243" s="92"/>
      <c r="BG243" s="14"/>
      <c r="BK243" s="300"/>
      <c r="CR243" s="63"/>
      <c r="CS243" s="39"/>
      <c r="CT243" s="159"/>
    </row>
    <row r="244" spans="1:98" x14ac:dyDescent="0.25">
      <c r="A244" s="27"/>
      <c r="D244" s="59"/>
      <c r="E244" s="59"/>
      <c r="F244" s="59"/>
      <c r="G244" s="64"/>
      <c r="I244" s="235"/>
      <c r="J244" s="64"/>
      <c r="K244" s="59"/>
      <c r="L244" s="60"/>
      <c r="M244" s="60"/>
      <c r="P244" s="236"/>
      <c r="Q244" s="178"/>
      <c r="R244" s="178"/>
      <c r="S244" s="178"/>
      <c r="U244" s="4"/>
      <c r="V244" s="4"/>
      <c r="W244" s="178"/>
      <c r="X244" s="178"/>
      <c r="Y244" s="178"/>
      <c r="Z244" s="178"/>
      <c r="AH244" s="4"/>
      <c r="AI244" s="4"/>
      <c r="AW244" s="10"/>
      <c r="AX244" s="10"/>
      <c r="BC244" s="91"/>
      <c r="BF244" s="62"/>
      <c r="BG244" s="62"/>
      <c r="BH244" s="62"/>
      <c r="BI244" s="62"/>
      <c r="BJ244" s="62"/>
      <c r="BK244" s="62"/>
      <c r="CR244" s="63"/>
      <c r="CS244" s="39"/>
      <c r="CT244" s="159"/>
    </row>
    <row r="245" spans="1:98" x14ac:dyDescent="0.25">
      <c r="A245" s="27"/>
      <c r="D245" s="59"/>
      <c r="E245" s="64"/>
      <c r="F245" s="64"/>
      <c r="G245" s="64"/>
      <c r="I245" s="235"/>
      <c r="J245" s="233"/>
      <c r="K245" s="59"/>
      <c r="L245" s="60"/>
      <c r="M245" s="60"/>
      <c r="O245" s="236"/>
      <c r="P245" s="236"/>
      <c r="Q245" s="178"/>
      <c r="R245" s="178"/>
      <c r="S245" s="178"/>
      <c r="U245" s="4"/>
      <c r="V245" s="4"/>
      <c r="W245" s="4"/>
      <c r="X245" s="4"/>
      <c r="Y245" s="64"/>
      <c r="Z245" s="4"/>
      <c r="AH245" s="4"/>
      <c r="AI245" s="4"/>
      <c r="AW245" s="10"/>
      <c r="AX245" s="10"/>
      <c r="BC245" s="91"/>
      <c r="BF245" s="62"/>
      <c r="BG245" s="62"/>
      <c r="BH245" s="62"/>
      <c r="BI245" s="62"/>
      <c r="BJ245" s="62"/>
      <c r="BK245" s="306"/>
      <c r="CR245" s="63"/>
      <c r="CS245" s="39"/>
      <c r="CT245" s="159"/>
    </row>
    <row r="246" spans="1:98" x14ac:dyDescent="0.25">
      <c r="A246" s="27"/>
      <c r="D246" s="59"/>
      <c r="E246" s="59"/>
      <c r="F246" s="59"/>
      <c r="G246" s="147"/>
      <c r="I246" s="228"/>
      <c r="J246" s="4"/>
      <c r="K246" s="59"/>
      <c r="L246" s="60"/>
      <c r="M246" s="60"/>
      <c r="O246" s="240"/>
      <c r="P246" s="223"/>
      <c r="Q246" s="59"/>
      <c r="R246" s="60"/>
      <c r="S246" s="60"/>
      <c r="U246" s="59"/>
      <c r="V246" s="4"/>
      <c r="W246" s="4"/>
      <c r="X246" s="4"/>
      <c r="Y246" s="59"/>
      <c r="Z246" s="4"/>
      <c r="AH246" s="59"/>
      <c r="AI246" s="154"/>
      <c r="BC246" s="91"/>
      <c r="BG246" s="14"/>
      <c r="CR246" s="63"/>
      <c r="CS246" s="39"/>
      <c r="CT246" s="159"/>
    </row>
    <row r="247" spans="1:98" x14ac:dyDescent="0.25">
      <c r="A247" s="27"/>
      <c r="D247" s="67"/>
      <c r="E247" s="72"/>
      <c r="F247" s="72"/>
      <c r="G247" s="67"/>
      <c r="I247" s="228"/>
      <c r="J247" s="228"/>
      <c r="K247" s="64"/>
      <c r="L247" s="4"/>
      <c r="M247" s="4"/>
      <c r="Q247" s="67"/>
      <c r="R247" s="67"/>
      <c r="S247" s="67"/>
      <c r="U247" s="67"/>
      <c r="V247" s="4"/>
      <c r="W247" s="4"/>
      <c r="X247" s="4"/>
      <c r="Y247" s="67"/>
      <c r="Z247" s="67"/>
      <c r="AH247" s="59"/>
      <c r="AI247" s="4"/>
      <c r="BC247" s="91"/>
      <c r="CR247" s="69"/>
      <c r="CS247" s="331"/>
      <c r="CT247" s="344"/>
    </row>
    <row r="248" spans="1:98" x14ac:dyDescent="0.25">
      <c r="A248" s="27"/>
      <c r="D248" s="59"/>
      <c r="E248" s="59"/>
      <c r="F248" s="59"/>
      <c r="G248" s="57"/>
      <c r="I248" s="233"/>
      <c r="J248" s="223"/>
      <c r="K248" s="59"/>
      <c r="L248" s="60"/>
      <c r="M248" s="60"/>
      <c r="N248" s="233"/>
      <c r="O248" s="233"/>
      <c r="P248" s="223"/>
      <c r="Q248" s="59"/>
      <c r="R248" s="60"/>
      <c r="S248" s="60"/>
      <c r="T248" s="233"/>
      <c r="U248" s="4"/>
      <c r="V248" s="59"/>
      <c r="W248" s="59"/>
      <c r="X248" s="60"/>
      <c r="Y248" s="60"/>
      <c r="Z248" s="4"/>
      <c r="AA248" s="233"/>
      <c r="AB248" s="233"/>
      <c r="AC248" s="233"/>
      <c r="AD248" s="233"/>
      <c r="AE248" s="233"/>
      <c r="AF248" s="233"/>
      <c r="AG248" s="233"/>
      <c r="AH248" s="4"/>
      <c r="AI248" s="4"/>
      <c r="AJ248" s="233"/>
      <c r="AK248" s="233"/>
      <c r="AL248" s="233"/>
      <c r="AM248" s="233"/>
      <c r="AN248" s="233"/>
      <c r="AP248" s="281"/>
      <c r="AQ248" s="281"/>
      <c r="AR248" s="285"/>
      <c r="AS248" s="285"/>
      <c r="AT248" s="285"/>
      <c r="AV248" s="287"/>
      <c r="AW248" s="71"/>
      <c r="AX248" s="71"/>
      <c r="AY248" s="71"/>
      <c r="AZ248" s="71"/>
      <c r="BC248" s="91"/>
      <c r="CR248" s="63"/>
      <c r="CS248" s="335"/>
      <c r="CT248" s="159"/>
    </row>
    <row r="249" spans="1:98" x14ac:dyDescent="0.25">
      <c r="A249" s="27"/>
      <c r="D249" s="147"/>
      <c r="E249" s="147"/>
      <c r="F249" s="147"/>
      <c r="G249" s="147"/>
      <c r="J249" s="235"/>
      <c r="K249" s="59"/>
      <c r="L249" s="60"/>
      <c r="M249" s="60"/>
      <c r="Q249" s="59"/>
      <c r="R249" s="60"/>
      <c r="S249" s="60"/>
      <c r="U249" s="4"/>
      <c r="V249" s="4"/>
      <c r="W249" s="4"/>
      <c r="X249" s="4"/>
      <c r="Y249" s="147"/>
      <c r="Z249" s="4"/>
      <c r="AH249" s="4"/>
      <c r="AI249" s="4"/>
      <c r="BC249" s="91"/>
      <c r="BF249" s="150"/>
      <c r="BG249" s="64"/>
      <c r="BH249" s="64"/>
      <c r="BI249" s="150"/>
      <c r="BJ249" s="4"/>
      <c r="BK249" s="4"/>
      <c r="BL249" s="4"/>
      <c r="BM249" s="4"/>
      <c r="BN249" s="4"/>
      <c r="BS249" s="64"/>
      <c r="BY249" s="64"/>
      <c r="CR249" s="63"/>
      <c r="CS249" s="39"/>
      <c r="CT249" s="159"/>
    </row>
    <row r="250" spans="1:98" x14ac:dyDescent="0.25">
      <c r="A250" s="27"/>
      <c r="D250" s="147"/>
      <c r="E250" s="147"/>
      <c r="F250" s="147"/>
      <c r="G250" s="147"/>
      <c r="J250" s="235"/>
      <c r="K250" s="59"/>
      <c r="L250" s="60"/>
      <c r="M250" s="60"/>
      <c r="Q250" s="59"/>
      <c r="R250" s="60"/>
      <c r="S250" s="60"/>
      <c r="U250" s="4"/>
      <c r="V250" s="4"/>
      <c r="W250" s="4"/>
      <c r="X250" s="4"/>
      <c r="Y250" s="147"/>
      <c r="Z250" s="4"/>
      <c r="AH250" s="4"/>
      <c r="AI250" s="4"/>
      <c r="BC250" s="91"/>
      <c r="BF250" s="150"/>
      <c r="BG250" s="64"/>
      <c r="BH250" s="64"/>
      <c r="BI250" s="150"/>
      <c r="BJ250" s="4"/>
      <c r="BK250" s="4"/>
      <c r="BL250" s="4"/>
      <c r="BM250" s="4"/>
      <c r="BN250" s="4"/>
      <c r="BS250" s="64"/>
      <c r="BY250" s="64"/>
      <c r="CR250" s="63"/>
      <c r="CS250" s="39"/>
      <c r="CT250" s="159"/>
    </row>
    <row r="251" spans="1:98" x14ac:dyDescent="0.25">
      <c r="A251" s="27"/>
      <c r="D251" s="67"/>
      <c r="E251" s="64"/>
      <c r="F251" s="64"/>
      <c r="G251" s="147"/>
      <c r="I251" s="228"/>
      <c r="J251" s="223"/>
      <c r="K251" s="59"/>
      <c r="L251" s="60"/>
      <c r="M251" s="60"/>
      <c r="O251" s="240"/>
      <c r="P251" s="223"/>
      <c r="Q251" s="59"/>
      <c r="R251" s="60"/>
      <c r="S251" s="60"/>
      <c r="U251" s="67"/>
      <c r="V251" s="4"/>
      <c r="W251" s="4"/>
      <c r="X251" s="4"/>
      <c r="Y251" s="67"/>
      <c r="Z251" s="4"/>
      <c r="AH251" s="67"/>
      <c r="AI251" s="154"/>
      <c r="BC251" s="91"/>
      <c r="BG251" s="14"/>
      <c r="CR251" s="63"/>
      <c r="CS251" s="39"/>
      <c r="CT251" s="159"/>
    </row>
    <row r="252" spans="1:98" x14ac:dyDescent="0.25">
      <c r="A252" s="27"/>
      <c r="D252" s="147"/>
      <c r="E252" s="147"/>
      <c r="F252" s="147"/>
      <c r="G252" s="147"/>
      <c r="J252" s="235"/>
      <c r="K252" s="59"/>
      <c r="L252" s="60"/>
      <c r="M252" s="60"/>
      <c r="Q252" s="59"/>
      <c r="R252" s="60"/>
      <c r="S252" s="60"/>
      <c r="U252" s="150"/>
      <c r="V252" s="4"/>
      <c r="W252" s="4"/>
      <c r="X252" s="4"/>
      <c r="Y252" s="147"/>
      <c r="Z252" s="4"/>
      <c r="AH252" s="64"/>
      <c r="AI252" s="4"/>
      <c r="BC252" s="91"/>
      <c r="BK252" s="300"/>
      <c r="CR252" s="63"/>
      <c r="CS252" s="39"/>
      <c r="CT252" s="159"/>
    </row>
    <row r="253" spans="1:98" x14ac:dyDescent="0.25">
      <c r="A253" s="27"/>
      <c r="D253" s="67"/>
      <c r="E253" s="67"/>
      <c r="F253" s="67"/>
      <c r="G253" s="64"/>
      <c r="I253" s="233"/>
      <c r="J253" s="233"/>
      <c r="K253" s="59"/>
      <c r="L253" s="60"/>
      <c r="M253" s="60"/>
      <c r="P253" s="236"/>
      <c r="Q253" s="178"/>
      <c r="R253" s="178"/>
      <c r="S253" s="178"/>
      <c r="U253" s="4"/>
      <c r="V253" s="178"/>
      <c r="W253" s="4"/>
      <c r="X253" s="4"/>
      <c r="Y253" s="67"/>
      <c r="Z253" s="4"/>
      <c r="AH253" s="4"/>
      <c r="AI253" s="4"/>
      <c r="AW253" s="10"/>
      <c r="AX253" s="10"/>
      <c r="BC253" s="91"/>
      <c r="BF253" s="62"/>
      <c r="BG253" s="62"/>
      <c r="BH253" s="62"/>
      <c r="BI253" s="62"/>
      <c r="BJ253" s="62"/>
      <c r="BK253" s="306"/>
      <c r="CR253" s="63"/>
      <c r="CS253" s="39"/>
      <c r="CT253" s="159"/>
    </row>
    <row r="254" spans="1:98" x14ac:dyDescent="0.25">
      <c r="A254" s="27"/>
      <c r="D254" s="67"/>
      <c r="E254" s="72"/>
      <c r="F254" s="72"/>
      <c r="G254" s="67"/>
      <c r="I254" s="223"/>
      <c r="J254" s="233"/>
      <c r="K254" s="4"/>
      <c r="L254" s="4"/>
      <c r="M254" s="4"/>
      <c r="Q254" s="67"/>
      <c r="R254" s="67"/>
      <c r="S254" s="67"/>
      <c r="U254" s="59"/>
      <c r="V254" s="4"/>
      <c r="W254" s="4"/>
      <c r="X254" s="4"/>
      <c r="Y254" s="4"/>
      <c r="Z254" s="4"/>
      <c r="AH254" s="67"/>
      <c r="AI254" s="4"/>
      <c r="BC254" s="91"/>
      <c r="BF254" s="62"/>
      <c r="BG254" s="74"/>
      <c r="BH254" s="73"/>
      <c r="BI254" s="62"/>
      <c r="BJ254" s="74"/>
      <c r="BK254" s="75"/>
      <c r="BL254" s="73"/>
      <c r="BM254" s="62"/>
      <c r="BN254" s="62"/>
      <c r="BO254" s="62"/>
      <c r="BU254" s="62"/>
      <c r="CR254" s="220"/>
      <c r="CS254" s="331"/>
      <c r="CT254" s="344"/>
    </row>
    <row r="255" spans="1:98" x14ac:dyDescent="0.25">
      <c r="A255" s="27"/>
      <c r="D255" s="147"/>
      <c r="E255" s="147"/>
      <c r="F255" s="147"/>
      <c r="G255" s="147"/>
      <c r="J255" s="233"/>
      <c r="K255" s="4"/>
      <c r="L255" s="60"/>
      <c r="M255" s="60"/>
      <c r="Q255" s="59"/>
      <c r="R255" s="60"/>
      <c r="S255" s="60"/>
      <c r="U255" s="59"/>
      <c r="V255" s="147"/>
      <c r="W255" s="4"/>
      <c r="X255" s="4"/>
      <c r="Y255" s="147"/>
      <c r="Z255" s="4"/>
      <c r="AH255" s="147"/>
      <c r="AI255" s="168"/>
      <c r="BC255" s="91"/>
      <c r="BF255" s="62"/>
      <c r="BG255" s="74"/>
      <c r="BI255" s="62"/>
      <c r="BK255" s="300"/>
      <c r="BN255" s="62"/>
      <c r="BS255" s="62"/>
      <c r="BY255" s="62"/>
      <c r="CR255" s="63"/>
      <c r="CS255" s="39"/>
      <c r="CT255" s="159"/>
    </row>
    <row r="256" spans="1:98" x14ac:dyDescent="0.25">
      <c r="A256" s="27"/>
      <c r="D256" s="67"/>
      <c r="E256" s="72"/>
      <c r="F256" s="72"/>
      <c r="G256" s="67"/>
      <c r="I256" s="233"/>
      <c r="J256" s="233"/>
      <c r="K256" s="4"/>
      <c r="L256" s="4"/>
      <c r="M256" s="4"/>
      <c r="Q256" s="67"/>
      <c r="R256" s="67"/>
      <c r="S256" s="67"/>
      <c r="U256" s="4"/>
      <c r="V256" s="4"/>
      <c r="W256" s="4"/>
      <c r="X256" s="4"/>
      <c r="Y256" s="4"/>
      <c r="Z256" s="4"/>
      <c r="AH256" s="67"/>
      <c r="AI256" s="4"/>
      <c r="BC256" s="91"/>
      <c r="BG256" s="74"/>
      <c r="BI256" s="62"/>
      <c r="BK256" s="300"/>
      <c r="CR256" s="220"/>
      <c r="CS256" s="331"/>
      <c r="CT256" s="344"/>
    </row>
    <row r="257" spans="1:98" x14ac:dyDescent="0.25">
      <c r="A257" s="27"/>
      <c r="D257" s="67"/>
      <c r="E257" s="72"/>
      <c r="F257" s="72"/>
      <c r="G257" s="67"/>
      <c r="I257" s="223"/>
      <c r="J257" s="233"/>
      <c r="K257" s="4"/>
      <c r="L257" s="4"/>
      <c r="M257" s="4"/>
      <c r="Q257" s="67"/>
      <c r="R257" s="67"/>
      <c r="S257" s="67"/>
      <c r="U257" s="59"/>
      <c r="V257" s="4"/>
      <c r="W257" s="4"/>
      <c r="X257" s="4"/>
      <c r="Y257" s="4"/>
      <c r="Z257" s="4"/>
      <c r="AH257" s="67"/>
      <c r="AI257" s="4"/>
      <c r="BC257" s="91"/>
      <c r="BG257" s="14"/>
      <c r="BO257" s="62"/>
      <c r="BU257" s="62"/>
      <c r="CR257" s="220"/>
      <c r="CS257" s="331"/>
      <c r="CT257" s="344"/>
    </row>
    <row r="258" spans="1:98" x14ac:dyDescent="0.25">
      <c r="A258" s="27"/>
      <c r="D258" s="147"/>
      <c r="E258" s="147"/>
      <c r="F258" s="147"/>
      <c r="G258" s="147"/>
      <c r="J258" s="233"/>
      <c r="K258" s="4"/>
      <c r="L258" s="4"/>
      <c r="M258" s="147"/>
      <c r="Q258" s="59"/>
      <c r="R258" s="60"/>
      <c r="S258" s="60"/>
      <c r="U258" s="4"/>
      <c r="V258" s="4"/>
      <c r="W258" s="4"/>
      <c r="X258" s="4"/>
      <c r="Y258" s="147"/>
      <c r="Z258" s="4"/>
      <c r="AH258" s="147"/>
      <c r="AI258" s="4"/>
      <c r="BC258" s="91"/>
      <c r="CR258" s="63"/>
      <c r="CS258" s="39"/>
      <c r="CT258" s="159"/>
    </row>
    <row r="259" spans="1:98" x14ac:dyDescent="0.25">
      <c r="A259" s="27"/>
      <c r="D259" s="147"/>
      <c r="E259" s="147"/>
      <c r="F259" s="147"/>
      <c r="G259" s="147"/>
      <c r="J259" s="233"/>
      <c r="K259" s="4"/>
      <c r="L259" s="4"/>
      <c r="M259" s="147"/>
      <c r="Q259" s="59"/>
      <c r="R259" s="60"/>
      <c r="S259" s="60"/>
      <c r="U259" s="4"/>
      <c r="V259" s="4"/>
      <c r="W259" s="4"/>
      <c r="X259" s="4"/>
      <c r="Y259" s="147"/>
      <c r="Z259" s="4"/>
      <c r="AH259" s="147"/>
      <c r="AI259" s="4"/>
      <c r="BC259" s="91"/>
      <c r="CR259" s="63"/>
      <c r="CS259" s="39"/>
      <c r="CT259" s="159"/>
    </row>
    <row r="260" spans="1:98" x14ac:dyDescent="0.25">
      <c r="A260" s="27"/>
      <c r="D260" s="147"/>
      <c r="E260" s="147"/>
      <c r="F260" s="147"/>
      <c r="G260" s="147"/>
      <c r="J260" s="223"/>
      <c r="K260" s="64"/>
      <c r="L260" s="64"/>
      <c r="M260" s="147"/>
      <c r="Q260" s="59"/>
      <c r="R260" s="60"/>
      <c r="S260" s="60"/>
      <c r="U260" s="4"/>
      <c r="V260" s="4"/>
      <c r="W260" s="4"/>
      <c r="X260" s="4"/>
      <c r="Y260" s="147"/>
      <c r="Z260" s="4"/>
      <c r="AH260" s="147"/>
      <c r="AI260" s="4"/>
      <c r="BC260" s="91"/>
      <c r="CR260" s="63"/>
      <c r="CS260" s="39"/>
      <c r="CT260" s="159"/>
    </row>
    <row r="261" spans="1:98" x14ac:dyDescent="0.25">
      <c r="A261" s="27"/>
      <c r="D261" s="147"/>
      <c r="E261" s="8"/>
      <c r="F261" s="4"/>
      <c r="G261" s="147"/>
      <c r="J261" s="4"/>
      <c r="K261" s="4"/>
      <c r="L261" s="4"/>
      <c r="M261" s="4"/>
      <c r="Q261" s="178"/>
      <c r="R261" s="178"/>
      <c r="S261" s="178"/>
      <c r="U261" s="4"/>
      <c r="V261" s="4"/>
      <c r="W261" s="4"/>
      <c r="X261" s="4"/>
      <c r="Y261" s="147"/>
      <c r="Z261" s="4"/>
      <c r="AH261" s="4"/>
      <c r="AI261" s="4"/>
      <c r="BC261" s="91"/>
      <c r="CR261" s="312"/>
      <c r="CS261" s="288"/>
      <c r="CT261" s="340"/>
    </row>
    <row r="262" spans="1:98" x14ac:dyDescent="0.25">
      <c r="A262" s="27"/>
      <c r="D262" s="174"/>
      <c r="E262" s="177"/>
      <c r="F262" s="177"/>
      <c r="G262" s="177"/>
      <c r="I262" s="226"/>
      <c r="J262" s="178"/>
      <c r="K262" s="174"/>
      <c r="L262" s="179"/>
      <c r="M262" s="179"/>
      <c r="O262" s="236"/>
      <c r="P262" s="236"/>
      <c r="Q262" s="178"/>
      <c r="R262" s="178"/>
      <c r="S262" s="178"/>
      <c r="U262" s="178"/>
      <c r="V262" s="178"/>
      <c r="W262" s="178"/>
      <c r="X262" s="178"/>
      <c r="Y262" s="177"/>
      <c r="Z262" s="178"/>
      <c r="AH262" s="4"/>
      <c r="AI262" s="4"/>
      <c r="AV262" s="184"/>
      <c r="AW262" s="290"/>
      <c r="AX262" s="290"/>
      <c r="AY262" s="290"/>
      <c r="AZ262" s="290"/>
      <c r="BA262" s="290"/>
      <c r="BB262" s="185"/>
      <c r="BC262" s="91"/>
      <c r="BF262" s="188"/>
      <c r="BG262" s="188"/>
      <c r="BH262" s="188"/>
      <c r="BI262" s="188"/>
      <c r="BJ262" s="188"/>
      <c r="BK262" s="188"/>
      <c r="BL262" s="186"/>
      <c r="BM262" s="186"/>
      <c r="BN262" s="186"/>
      <c r="BO262" s="186"/>
      <c r="BP262" s="186"/>
      <c r="BQ262" s="186"/>
      <c r="BR262" s="186"/>
      <c r="BS262" s="186"/>
      <c r="BT262" s="186"/>
      <c r="BU262" s="186"/>
      <c r="BV262" s="186"/>
      <c r="BW262" s="186"/>
      <c r="CR262" s="190"/>
      <c r="CS262" s="191"/>
      <c r="CT262" s="192"/>
    </row>
    <row r="263" spans="1:98" x14ac:dyDescent="0.25">
      <c r="A263" s="27"/>
      <c r="D263" s="174"/>
      <c r="E263" s="177"/>
      <c r="F263" s="177"/>
      <c r="G263" s="177"/>
      <c r="I263" s="243"/>
      <c r="J263" s="175"/>
      <c r="K263" s="174"/>
      <c r="L263" s="179"/>
      <c r="M263" s="179"/>
      <c r="O263" s="236"/>
      <c r="P263" s="236"/>
      <c r="Q263" s="178"/>
      <c r="R263" s="178"/>
      <c r="S263" s="178"/>
      <c r="U263" s="178"/>
      <c r="V263" s="178"/>
      <c r="W263" s="178"/>
      <c r="X263" s="178"/>
      <c r="Y263" s="177"/>
      <c r="Z263" s="178"/>
      <c r="AH263" s="4"/>
      <c r="AI263" s="4"/>
      <c r="AV263" s="184"/>
      <c r="AW263" s="290"/>
      <c r="AX263" s="290"/>
      <c r="AY263" s="290"/>
      <c r="AZ263" s="290"/>
      <c r="BA263" s="290"/>
      <c r="BB263" s="185"/>
      <c r="BC263" s="91"/>
      <c r="BF263" s="188"/>
      <c r="BG263" s="188"/>
      <c r="BH263" s="188"/>
      <c r="BI263" s="188"/>
      <c r="BJ263" s="188"/>
      <c r="BK263" s="188"/>
      <c r="BL263" s="186"/>
      <c r="BM263" s="186"/>
      <c r="BN263" s="186"/>
      <c r="BO263" s="186"/>
      <c r="BP263" s="186"/>
      <c r="BQ263" s="186"/>
      <c r="BR263" s="186"/>
      <c r="BS263" s="186"/>
      <c r="BT263" s="186"/>
      <c r="BU263" s="186"/>
      <c r="BV263" s="186"/>
      <c r="BW263" s="186"/>
      <c r="CR263" s="190"/>
      <c r="CS263" s="191"/>
      <c r="CT263" s="192"/>
    </row>
    <row r="264" spans="1:98" x14ac:dyDescent="0.25">
      <c r="A264" s="27"/>
      <c r="D264" s="147"/>
      <c r="E264" s="147"/>
      <c r="F264" s="147"/>
      <c r="G264" s="147"/>
      <c r="J264" s="150"/>
      <c r="K264" s="59"/>
      <c r="L264" s="60"/>
      <c r="M264" s="60"/>
      <c r="Q264" s="59"/>
      <c r="R264" s="60"/>
      <c r="S264" s="60"/>
      <c r="U264" s="147"/>
      <c r="V264" s="4"/>
      <c r="W264" s="4"/>
      <c r="X264" s="147"/>
      <c r="Y264" s="4"/>
      <c r="Z264" s="147"/>
      <c r="AH264" s="147"/>
      <c r="AI264" s="4"/>
      <c r="BC264" s="91"/>
      <c r="CR264" s="318"/>
      <c r="CS264" s="288"/>
      <c r="CT264" s="340"/>
    </row>
    <row r="265" spans="1:98" x14ac:dyDescent="0.25">
      <c r="A265" s="27"/>
      <c r="D265" s="67"/>
      <c r="E265" s="67"/>
      <c r="F265" s="67"/>
      <c r="G265" s="67"/>
      <c r="I265" s="233"/>
      <c r="J265" s="59"/>
      <c r="K265" s="59"/>
      <c r="L265" s="60"/>
      <c r="M265" s="60"/>
      <c r="O265" s="240"/>
      <c r="P265" s="223"/>
      <c r="Q265" s="59"/>
      <c r="R265" s="60"/>
      <c r="S265" s="60"/>
      <c r="U265" s="222"/>
      <c r="V265" s="4"/>
      <c r="W265" s="4"/>
      <c r="X265" s="4"/>
      <c r="Y265" s="125"/>
      <c r="Z265" s="4"/>
      <c r="AH265" s="67"/>
      <c r="AI265" s="154"/>
      <c r="BC265" s="91"/>
      <c r="CR265" s="63"/>
      <c r="CS265" s="39"/>
      <c r="CT265" s="159"/>
    </row>
    <row r="266" spans="1:98" x14ac:dyDescent="0.25">
      <c r="A266" s="27"/>
      <c r="D266" s="67"/>
      <c r="E266" s="67"/>
      <c r="F266" s="67"/>
      <c r="G266" s="67"/>
      <c r="J266" s="59"/>
      <c r="K266" s="59"/>
      <c r="L266" s="60"/>
      <c r="M266" s="60"/>
      <c r="P266" s="223"/>
      <c r="Q266" s="59"/>
      <c r="R266" s="60"/>
      <c r="S266" s="60"/>
      <c r="U266" s="4"/>
      <c r="V266" s="4"/>
      <c r="W266" s="4"/>
      <c r="X266" s="4"/>
      <c r="Y266" s="67"/>
      <c r="Z266" s="67"/>
      <c r="AH266" s="4"/>
      <c r="AI266" s="4"/>
      <c r="BC266" s="91"/>
      <c r="BF266" s="67"/>
      <c r="BG266" s="67"/>
      <c r="BH266" s="67"/>
      <c r="CA266" s="125"/>
      <c r="CR266" s="314"/>
      <c r="CS266" s="320"/>
      <c r="CT266" s="159"/>
    </row>
    <row r="267" spans="1:98" x14ac:dyDescent="0.25">
      <c r="A267" s="27"/>
      <c r="D267" s="57"/>
      <c r="E267" s="57"/>
      <c r="F267" s="57"/>
      <c r="G267" s="57"/>
      <c r="H267" s="234"/>
      <c r="I267" s="80"/>
      <c r="J267" s="59"/>
      <c r="K267" s="59"/>
      <c r="L267" s="60"/>
      <c r="M267" s="60"/>
      <c r="N267" s="234"/>
      <c r="O267" s="223"/>
      <c r="P267" s="223"/>
      <c r="Q267" s="59"/>
      <c r="R267" s="60"/>
      <c r="S267" s="60"/>
      <c r="T267" s="234"/>
      <c r="U267" s="4"/>
      <c r="V267" s="4"/>
      <c r="W267" s="4"/>
      <c r="X267" s="4"/>
      <c r="Y267" s="67"/>
      <c r="Z267" s="4"/>
      <c r="AA267" s="234"/>
      <c r="AB267" s="234"/>
      <c r="AC267" s="234"/>
      <c r="AD267" s="234"/>
      <c r="AE267" s="234"/>
      <c r="AF267" s="234"/>
      <c r="AG267" s="234"/>
      <c r="AH267" s="67"/>
      <c r="AI267" s="4"/>
      <c r="AJ267" s="80"/>
      <c r="AK267" s="234"/>
      <c r="AL267" s="234"/>
      <c r="AM267" s="234"/>
      <c r="AN267" s="234"/>
      <c r="AO267" s="126"/>
      <c r="AP267" s="282"/>
      <c r="AQ267" s="282"/>
      <c r="AR267" s="286"/>
      <c r="AS267" s="286"/>
      <c r="AT267" s="286"/>
      <c r="AU267" s="127"/>
      <c r="BA267" s="89"/>
      <c r="BB267" s="90"/>
      <c r="BC267" s="91"/>
      <c r="BD267" s="92"/>
      <c r="BE267" s="92"/>
      <c r="BF267" s="92"/>
      <c r="BG267" s="93"/>
      <c r="BH267" s="67"/>
      <c r="BI267" s="67"/>
      <c r="BJ267" s="92"/>
      <c r="BK267" s="92"/>
      <c r="BL267" s="92"/>
      <c r="BM267" s="92"/>
      <c r="BN267" s="92"/>
      <c r="BO267" s="92"/>
      <c r="BP267" s="92"/>
      <c r="BQ267" s="92"/>
      <c r="BR267" s="92"/>
      <c r="BS267" s="92"/>
      <c r="BT267" s="92"/>
      <c r="BU267" s="92"/>
      <c r="BV267" s="92"/>
      <c r="BW267" s="92"/>
      <c r="BX267" s="92"/>
      <c r="BY267" s="92"/>
      <c r="BZ267" s="92"/>
      <c r="CA267" s="67"/>
      <c r="CB267" s="92"/>
      <c r="CC267" s="92"/>
      <c r="CD267" s="92"/>
      <c r="CE267" s="92"/>
      <c r="CF267" s="92"/>
      <c r="CG267" s="92"/>
      <c r="CH267" s="92"/>
      <c r="CI267" s="92"/>
      <c r="CJ267" s="92"/>
      <c r="CK267" s="92"/>
      <c r="CL267" s="92"/>
      <c r="CM267" s="92"/>
      <c r="CN267" s="92"/>
      <c r="CO267" s="92"/>
      <c r="CP267" s="92"/>
      <c r="CQ267" s="94"/>
      <c r="CR267" s="113"/>
      <c r="CS267" s="293"/>
      <c r="CT267" s="343"/>
    </row>
    <row r="268" spans="1:98" x14ac:dyDescent="0.25">
      <c r="A268" s="27"/>
      <c r="D268" s="67"/>
      <c r="E268" s="64"/>
      <c r="F268" s="64"/>
      <c r="G268" s="67"/>
      <c r="I268" s="233"/>
      <c r="J268" s="59"/>
      <c r="K268" s="59"/>
      <c r="L268" s="60"/>
      <c r="M268" s="60"/>
      <c r="N268" s="233"/>
      <c r="O268" s="233"/>
      <c r="P268" s="223"/>
      <c r="Q268" s="59"/>
      <c r="R268" s="60"/>
      <c r="S268" s="60"/>
      <c r="T268" s="233"/>
      <c r="U268" s="59"/>
      <c r="V268" s="233"/>
      <c r="W268" s="4"/>
      <c r="X268" s="4"/>
      <c r="Y268" s="67"/>
      <c r="Z268" s="4"/>
      <c r="AA268" s="233"/>
      <c r="AB268" s="233"/>
      <c r="AC268" s="233"/>
      <c r="AD268" s="233"/>
      <c r="AE268" s="233"/>
      <c r="AF268" s="233"/>
      <c r="AG268" s="233"/>
      <c r="AH268" s="4"/>
      <c r="AI268" s="4"/>
      <c r="AJ268" s="233"/>
      <c r="AK268" s="233"/>
      <c r="AL268" s="233"/>
      <c r="AM268" s="233"/>
      <c r="AN268" s="233"/>
      <c r="AP268" s="281"/>
      <c r="AQ268" s="281"/>
      <c r="AR268" s="285"/>
      <c r="AS268" s="285"/>
      <c r="AT268" s="285"/>
      <c r="BC268" s="91"/>
      <c r="CR268" s="69"/>
      <c r="CS268" s="331"/>
      <c r="CT268" s="344"/>
    </row>
    <row r="269" spans="1:98" x14ac:dyDescent="0.25">
      <c r="A269" s="27"/>
      <c r="D269" s="67"/>
      <c r="E269" s="67"/>
      <c r="F269" s="67"/>
      <c r="G269" s="67"/>
      <c r="H269" s="233"/>
      <c r="I269" s="233"/>
      <c r="J269" s="59"/>
      <c r="K269" s="59"/>
      <c r="L269" s="60"/>
      <c r="M269" s="60"/>
      <c r="N269" s="233"/>
      <c r="O269" s="233"/>
      <c r="P269" s="223"/>
      <c r="Q269" s="59"/>
      <c r="R269" s="60"/>
      <c r="S269" s="60"/>
      <c r="T269" s="233"/>
      <c r="U269" s="59"/>
      <c r="V269" s="233"/>
      <c r="W269" s="4"/>
      <c r="X269" s="4"/>
      <c r="Y269" s="67"/>
      <c r="Z269" s="4"/>
      <c r="AA269" s="233"/>
      <c r="AB269" s="233"/>
      <c r="AC269" s="233"/>
      <c r="AD269" s="233"/>
      <c r="AE269" s="233"/>
      <c r="AF269" s="233"/>
      <c r="AG269" s="233"/>
      <c r="AH269" s="67"/>
      <c r="AI269" s="4"/>
      <c r="AJ269" s="233"/>
      <c r="AK269" s="233"/>
      <c r="AL269" s="233"/>
      <c r="AM269" s="233"/>
      <c r="AN269" s="233"/>
      <c r="AP269" s="281"/>
      <c r="AQ269" s="281"/>
      <c r="AR269" s="285"/>
      <c r="AS269" s="285"/>
      <c r="AT269" s="285"/>
      <c r="BC269" s="91"/>
      <c r="BH269" s="67"/>
      <c r="CA269" s="67"/>
      <c r="CR269" s="113"/>
      <c r="CS269" s="259"/>
      <c r="CT269" s="343"/>
    </row>
    <row r="270" spans="1:98" x14ac:dyDescent="0.25">
      <c r="A270" s="27"/>
      <c r="D270" s="59"/>
      <c r="E270" s="59"/>
      <c r="F270" s="59"/>
      <c r="G270" s="59"/>
      <c r="I270" s="235"/>
      <c r="J270" s="67"/>
      <c r="K270" s="67"/>
      <c r="L270" s="67"/>
      <c r="M270" s="67"/>
      <c r="P270" s="223"/>
      <c r="Q270" s="59"/>
      <c r="R270" s="59"/>
      <c r="S270" s="59"/>
      <c r="U270" s="4"/>
      <c r="V270" s="233"/>
      <c r="W270" s="4"/>
      <c r="X270" s="4"/>
      <c r="Y270" s="59"/>
      <c r="Z270" s="4"/>
      <c r="AH270" s="59"/>
      <c r="AI270" s="4"/>
      <c r="BC270" s="91"/>
      <c r="CR270" s="112"/>
      <c r="CS270" s="115"/>
      <c r="CT270" s="342"/>
    </row>
    <row r="271" spans="1:98" x14ac:dyDescent="0.25">
      <c r="A271" s="27"/>
      <c r="D271" s="59"/>
      <c r="E271" s="59"/>
      <c r="F271" s="59"/>
      <c r="G271" s="59"/>
      <c r="I271" s="235"/>
      <c r="J271" s="67"/>
      <c r="K271" s="67"/>
      <c r="L271" s="67"/>
      <c r="M271" s="67"/>
      <c r="P271" s="223"/>
      <c r="Q271" s="59"/>
      <c r="R271" s="59"/>
      <c r="S271" s="59"/>
      <c r="U271" s="4"/>
      <c r="V271" s="233"/>
      <c r="W271" s="4"/>
      <c r="X271" s="4"/>
      <c r="Y271" s="59"/>
      <c r="Z271" s="4"/>
      <c r="AH271" s="59"/>
      <c r="AI271" s="4"/>
      <c r="BC271" s="91"/>
      <c r="CR271" s="112"/>
      <c r="CS271" s="115"/>
      <c r="CT271" s="342"/>
    </row>
    <row r="272" spans="1:98" x14ac:dyDescent="0.25">
      <c r="A272" s="27"/>
      <c r="D272" s="67"/>
      <c r="E272" s="64"/>
      <c r="F272" s="64"/>
      <c r="G272" s="67"/>
      <c r="I272" s="223"/>
      <c r="J272" s="223"/>
      <c r="K272" s="59"/>
      <c r="L272" s="60"/>
      <c r="M272" s="67"/>
      <c r="O272" s="223"/>
      <c r="P272" s="223"/>
      <c r="Q272" s="59"/>
      <c r="R272" s="59"/>
      <c r="S272" s="59"/>
      <c r="U272" s="4"/>
      <c r="V272" s="4"/>
      <c r="W272" s="4"/>
      <c r="X272" s="4"/>
      <c r="Y272" s="67"/>
      <c r="Z272" s="4"/>
      <c r="AH272" s="67"/>
      <c r="AI272" s="4"/>
      <c r="BC272" s="91"/>
      <c r="BF272" s="15"/>
      <c r="BG272" s="14"/>
      <c r="CR272" s="113"/>
      <c r="CS272" s="259"/>
      <c r="CT272" s="343"/>
    </row>
    <row r="273" spans="1:113" x14ac:dyDescent="0.25">
      <c r="A273" s="27"/>
      <c r="D273" s="67"/>
      <c r="E273" s="64"/>
      <c r="F273" s="64"/>
      <c r="G273" s="67"/>
      <c r="I273" s="223"/>
      <c r="J273" s="223"/>
      <c r="K273" s="59"/>
      <c r="L273" s="60"/>
      <c r="M273" s="67"/>
      <c r="O273" s="223"/>
      <c r="P273" s="223"/>
      <c r="Q273" s="59"/>
      <c r="R273" s="59"/>
      <c r="S273" s="59"/>
      <c r="U273" s="4"/>
      <c r="V273" s="4"/>
      <c r="W273" s="4"/>
      <c r="X273" s="4"/>
      <c r="Y273" s="67"/>
      <c r="Z273" s="4"/>
      <c r="AH273" s="67"/>
      <c r="AI273" s="4"/>
      <c r="BC273" s="91"/>
      <c r="CR273" s="113"/>
      <c r="CS273" s="259"/>
      <c r="CT273" s="343"/>
    </row>
    <row r="274" spans="1:113" x14ac:dyDescent="0.25">
      <c r="A274" s="27"/>
      <c r="D274" s="59"/>
      <c r="E274" s="59"/>
      <c r="F274" s="59"/>
      <c r="G274" s="59"/>
      <c r="I274" s="235"/>
      <c r="J274" s="222"/>
      <c r="K274" s="67"/>
      <c r="L274" s="67"/>
      <c r="M274" s="67"/>
      <c r="P274" s="223"/>
      <c r="Q274" s="59"/>
      <c r="R274" s="59"/>
      <c r="S274" s="59"/>
      <c r="U274" s="4"/>
      <c r="V274" s="4"/>
      <c r="W274" s="4"/>
      <c r="X274" s="4"/>
      <c r="Y274" s="59"/>
      <c r="Z274" s="4"/>
      <c r="AH274" s="59"/>
      <c r="AI274" s="4"/>
      <c r="BC274" s="91"/>
      <c r="CR274" s="112"/>
      <c r="CS274" s="115"/>
      <c r="CT274" s="342"/>
    </row>
    <row r="275" spans="1:113" s="130" customFormat="1" x14ac:dyDescent="0.25">
      <c r="A275" s="27"/>
      <c r="D275" s="131"/>
      <c r="E275" s="160"/>
      <c r="F275" s="160"/>
      <c r="G275" s="131"/>
      <c r="I275" s="245"/>
      <c r="J275" s="132"/>
      <c r="K275" s="132"/>
      <c r="L275" s="133"/>
      <c r="M275" s="131"/>
      <c r="O275" s="245"/>
      <c r="P275" s="245"/>
      <c r="Q275" s="132"/>
      <c r="R275" s="132"/>
      <c r="S275" s="132"/>
      <c r="U275" s="139"/>
      <c r="V275" s="139"/>
      <c r="W275" s="139"/>
      <c r="X275" s="139"/>
      <c r="Y275" s="131"/>
      <c r="Z275" s="139"/>
      <c r="AH275" s="131"/>
      <c r="AI275" s="139"/>
      <c r="AO275" s="139"/>
      <c r="AP275" s="138"/>
      <c r="AQ275" s="138"/>
      <c r="AR275" s="139"/>
      <c r="AS275" s="139"/>
      <c r="AU275" s="136"/>
      <c r="AV275" s="137"/>
      <c r="AW275" s="138"/>
      <c r="AX275" s="138"/>
      <c r="AY275" s="139"/>
      <c r="AZ275" s="139"/>
      <c r="BA275" s="139"/>
      <c r="BB275" s="140"/>
      <c r="BC275" s="91"/>
      <c r="BD275" s="139"/>
      <c r="BE275" s="139"/>
      <c r="BF275" s="132"/>
      <c r="BG275" s="162"/>
      <c r="BH275" s="160"/>
      <c r="BI275" s="132"/>
      <c r="BJ275" s="160"/>
      <c r="BK275" s="160"/>
      <c r="BL275" s="162"/>
      <c r="BM275" s="132"/>
      <c r="BN275" s="139"/>
      <c r="BO275" s="139"/>
      <c r="BP275" s="139"/>
      <c r="BQ275" s="139"/>
      <c r="BR275" s="139"/>
      <c r="BS275" s="139"/>
      <c r="BT275" s="139"/>
      <c r="BU275" s="139"/>
      <c r="BV275" s="139"/>
      <c r="BW275" s="139"/>
      <c r="BX275" s="139"/>
      <c r="BY275" s="139"/>
      <c r="BZ275" s="139"/>
      <c r="CA275" s="139"/>
      <c r="CB275" s="139"/>
      <c r="CC275" s="139"/>
      <c r="CD275" s="139"/>
      <c r="CE275" s="139"/>
      <c r="CF275" s="139"/>
      <c r="CG275" s="139"/>
      <c r="CH275" s="139"/>
      <c r="CI275" s="139"/>
      <c r="CJ275" s="139"/>
      <c r="CK275" s="139"/>
      <c r="CL275" s="139"/>
      <c r="CM275" s="139"/>
      <c r="CN275" s="139"/>
      <c r="CO275" s="139"/>
      <c r="CP275" s="139"/>
      <c r="CQ275" s="141"/>
      <c r="CR275" s="391"/>
      <c r="CS275" s="392"/>
      <c r="CT275" s="393"/>
      <c r="CU275" s="137"/>
      <c r="CV275" s="143"/>
      <c r="CW275" s="144"/>
      <c r="CX275" s="138"/>
      <c r="CY275" s="138"/>
      <c r="CZ275" s="140"/>
      <c r="DA275" s="137"/>
      <c r="DB275" s="139"/>
      <c r="DC275" s="145"/>
      <c r="DD275" s="139"/>
      <c r="DE275" s="139"/>
      <c r="DF275" s="146"/>
      <c r="DG275" s="144"/>
      <c r="DH275" s="139"/>
      <c r="DI275" s="140"/>
    </row>
    <row r="276" spans="1:113" s="130" customFormat="1" x14ac:dyDescent="0.25">
      <c r="A276" s="27"/>
      <c r="D276" s="132"/>
      <c r="E276" s="132"/>
      <c r="F276" s="132"/>
      <c r="G276" s="132"/>
      <c r="I276" s="394"/>
      <c r="J276" s="131"/>
      <c r="K276" s="131"/>
      <c r="L276" s="131"/>
      <c r="M276" s="131"/>
      <c r="P276" s="245"/>
      <c r="Q276" s="132"/>
      <c r="R276" s="132"/>
      <c r="S276" s="132"/>
      <c r="U276" s="139"/>
      <c r="V276" s="139"/>
      <c r="W276" s="139"/>
      <c r="X276" s="139"/>
      <c r="Y276" s="132"/>
      <c r="Z276" s="139"/>
      <c r="AH276" s="132"/>
      <c r="AI276" s="139"/>
      <c r="AO276" s="134"/>
      <c r="AP276" s="135"/>
      <c r="AQ276" s="135"/>
      <c r="AU276" s="136"/>
      <c r="AV276" s="137"/>
      <c r="AW276" s="138"/>
      <c r="AX276" s="138"/>
      <c r="AY276" s="139"/>
      <c r="AZ276" s="139"/>
      <c r="BA276" s="139"/>
      <c r="BB276" s="140"/>
      <c r="BC276" s="91"/>
      <c r="BD276" s="139"/>
      <c r="BE276" s="139"/>
      <c r="BF276" s="139"/>
      <c r="BG276" s="138"/>
      <c r="BH276" s="139"/>
      <c r="BI276" s="139"/>
      <c r="BJ276" s="139"/>
      <c r="BK276" s="139"/>
      <c r="BL276" s="139"/>
      <c r="BM276" s="139"/>
      <c r="BN276" s="139"/>
      <c r="BO276" s="139"/>
      <c r="BP276" s="139"/>
      <c r="BQ276" s="139"/>
      <c r="BR276" s="139"/>
      <c r="BS276" s="139"/>
      <c r="BT276" s="139"/>
      <c r="BU276" s="139"/>
      <c r="BV276" s="139"/>
      <c r="BW276" s="139"/>
      <c r="BX276" s="139"/>
      <c r="BY276" s="139"/>
      <c r="BZ276" s="139"/>
      <c r="CA276" s="139"/>
      <c r="CB276" s="139"/>
      <c r="CC276" s="139"/>
      <c r="CD276" s="139"/>
      <c r="CE276" s="139"/>
      <c r="CF276" s="139"/>
      <c r="CG276" s="139"/>
      <c r="CH276" s="139"/>
      <c r="CI276" s="139"/>
      <c r="CJ276" s="139"/>
      <c r="CK276" s="139"/>
      <c r="CL276" s="139"/>
      <c r="CM276" s="139"/>
      <c r="CN276" s="139"/>
      <c r="CO276" s="139"/>
      <c r="CP276" s="139"/>
      <c r="CQ276" s="141"/>
      <c r="CR276" s="395"/>
      <c r="CS276" s="383"/>
      <c r="CT276" s="396"/>
      <c r="CU276" s="137"/>
      <c r="CV276" s="143"/>
      <c r="CW276" s="144"/>
      <c r="CX276" s="138"/>
      <c r="CY276" s="138"/>
      <c r="CZ276" s="140"/>
      <c r="DA276" s="137"/>
      <c r="DB276" s="139"/>
      <c r="DC276" s="145"/>
      <c r="DD276" s="139"/>
      <c r="DE276" s="139"/>
      <c r="DF276" s="146"/>
      <c r="DG276" s="144"/>
      <c r="DH276" s="139"/>
      <c r="DI276" s="140"/>
    </row>
    <row r="277" spans="1:113" x14ac:dyDescent="0.25">
      <c r="A277" s="27"/>
      <c r="D277" s="176"/>
      <c r="E277" s="177"/>
      <c r="F277" s="177"/>
      <c r="G277" s="176"/>
      <c r="I277" s="236"/>
      <c r="J277" s="178"/>
      <c r="K277" s="174"/>
      <c r="L277" s="179"/>
      <c r="M277" s="179"/>
      <c r="O277" s="223"/>
      <c r="P277" s="236"/>
      <c r="Q277" s="4"/>
      <c r="R277" s="4"/>
      <c r="S277" s="4"/>
      <c r="U277" s="174"/>
      <c r="V277" s="178"/>
      <c r="W277" s="178"/>
      <c r="X277" s="178"/>
      <c r="Y277" s="176"/>
      <c r="Z277" s="178"/>
      <c r="AH277" s="4"/>
      <c r="AI277" s="4"/>
      <c r="AV277" s="184"/>
      <c r="AW277" s="290"/>
      <c r="AX277" s="290"/>
      <c r="AY277" s="290"/>
      <c r="AZ277" s="290"/>
      <c r="BA277" s="290"/>
      <c r="BB277" s="185"/>
      <c r="BC277" s="91"/>
      <c r="BF277" s="186"/>
      <c r="BG277" s="186"/>
      <c r="BH277" s="186"/>
      <c r="BI277" s="186"/>
      <c r="BJ277" s="186"/>
      <c r="BK277" s="186"/>
      <c r="BL277" s="186"/>
      <c r="BM277" s="186"/>
      <c r="BN277" s="186"/>
      <c r="BO277" s="186"/>
      <c r="BP277" s="186"/>
      <c r="BQ277" s="186"/>
      <c r="BR277" s="186"/>
      <c r="BS277" s="186"/>
      <c r="BT277" s="186"/>
      <c r="BU277" s="186"/>
      <c r="BV277" s="186"/>
      <c r="BW277" s="186"/>
      <c r="CR277" s="190"/>
      <c r="CS277" s="191"/>
      <c r="CT277" s="192"/>
    </row>
    <row r="278" spans="1:113" x14ac:dyDescent="0.25">
      <c r="A278" s="27"/>
      <c r="D278" s="221"/>
      <c r="E278" s="226"/>
      <c r="F278" s="177"/>
      <c r="G278" s="176"/>
      <c r="I278" s="236"/>
      <c r="J278" s="178"/>
      <c r="K278" s="174"/>
      <c r="L278" s="179"/>
      <c r="M278" s="179"/>
      <c r="O278" s="223"/>
      <c r="P278" s="236"/>
      <c r="Q278" s="4"/>
      <c r="R278" s="4"/>
      <c r="S278" s="4"/>
      <c r="U278" s="174"/>
      <c r="V278" s="178"/>
      <c r="W278" s="178"/>
      <c r="X278" s="178"/>
      <c r="Y278" s="221"/>
      <c r="Z278" s="178"/>
      <c r="AH278" s="4"/>
      <c r="AI278" s="4"/>
      <c r="AV278" s="184"/>
      <c r="AW278" s="290"/>
      <c r="AX278" s="290"/>
      <c r="AY278" s="290"/>
      <c r="AZ278" s="290"/>
      <c r="BA278" s="290"/>
      <c r="BB278" s="185"/>
      <c r="BC278" s="91"/>
      <c r="BF278" s="188"/>
      <c r="BG278" s="186"/>
      <c r="BH278" s="186"/>
      <c r="BI278" s="186"/>
      <c r="BJ278" s="186"/>
      <c r="BK278" s="186"/>
      <c r="BL278" s="186"/>
      <c r="BM278" s="186"/>
      <c r="BN278" s="186"/>
      <c r="BO278" s="186"/>
      <c r="BP278" s="186"/>
      <c r="BQ278" s="186"/>
      <c r="BR278" s="186"/>
      <c r="BS278" s="186"/>
      <c r="BT278" s="186"/>
      <c r="BU278" s="186"/>
      <c r="BV278" s="186"/>
      <c r="BW278" s="186"/>
      <c r="CR278" s="190"/>
      <c r="CS278" s="191"/>
      <c r="CT278" s="192"/>
    </row>
    <row r="279" spans="1:113" x14ac:dyDescent="0.25">
      <c r="A279" s="27"/>
      <c r="D279" s="176"/>
      <c r="E279" s="177"/>
      <c r="F279" s="177"/>
      <c r="G279" s="176"/>
      <c r="I279" s="236"/>
      <c r="J279" s="178"/>
      <c r="K279" s="174"/>
      <c r="L279" s="179"/>
      <c r="M279" s="179"/>
      <c r="O279" s="223"/>
      <c r="P279" s="236"/>
      <c r="Q279" s="4"/>
      <c r="R279" s="4"/>
      <c r="S279" s="4"/>
      <c r="U279" s="174"/>
      <c r="V279" s="178"/>
      <c r="W279" s="178"/>
      <c r="X279" s="178"/>
      <c r="Y279" s="176"/>
      <c r="Z279" s="178"/>
      <c r="AH279" s="4"/>
      <c r="AI279" s="4"/>
      <c r="AV279" s="184"/>
      <c r="AW279" s="290"/>
      <c r="AX279" s="290"/>
      <c r="AY279" s="290"/>
      <c r="AZ279" s="290"/>
      <c r="BA279" s="290"/>
      <c r="BB279" s="185"/>
      <c r="BC279" s="91"/>
      <c r="BF279" s="188"/>
      <c r="BG279" s="186"/>
      <c r="BH279" s="186"/>
      <c r="BI279" s="186"/>
      <c r="BJ279" s="186"/>
      <c r="BK279" s="186"/>
      <c r="BL279" s="186"/>
      <c r="BM279" s="186"/>
      <c r="BN279" s="186"/>
      <c r="BO279" s="186"/>
      <c r="BP279" s="186"/>
      <c r="BQ279" s="186"/>
      <c r="BR279" s="186"/>
      <c r="BS279" s="186"/>
      <c r="BT279" s="186"/>
      <c r="BU279" s="186"/>
      <c r="BV279" s="186"/>
      <c r="BW279" s="186"/>
      <c r="CR279" s="190"/>
      <c r="CS279" s="191"/>
      <c r="CT279" s="192"/>
    </row>
    <row r="280" spans="1:113" x14ac:dyDescent="0.25">
      <c r="A280" s="27"/>
      <c r="D280" s="67"/>
      <c r="E280" s="67"/>
      <c r="F280" s="67"/>
      <c r="G280" s="67"/>
      <c r="I280" s="235"/>
      <c r="J280" s="59"/>
      <c r="K280" s="59"/>
      <c r="L280" s="60"/>
      <c r="M280" s="60"/>
      <c r="O280" s="240"/>
      <c r="P280" s="223"/>
      <c r="Q280" s="59"/>
      <c r="R280" s="60"/>
      <c r="S280" s="60"/>
      <c r="U280" s="67"/>
      <c r="V280" s="4"/>
      <c r="W280" s="4"/>
      <c r="X280" s="4"/>
      <c r="Y280" s="125"/>
      <c r="Z280" s="4"/>
      <c r="AH280" s="67"/>
      <c r="AI280" s="154"/>
      <c r="BC280" s="91"/>
      <c r="BG280" s="14"/>
      <c r="CR280" s="63"/>
      <c r="CS280" s="39"/>
      <c r="CT280" s="159"/>
    </row>
    <row r="281" spans="1:113" x14ac:dyDescent="0.25">
      <c r="A281" s="27"/>
      <c r="D281" s="147"/>
      <c r="E281" s="147"/>
      <c r="F281" s="147"/>
      <c r="G281" s="147"/>
      <c r="J281" s="4"/>
      <c r="K281" s="4"/>
      <c r="L281" s="4"/>
      <c r="M281" s="4"/>
      <c r="Q281" s="178"/>
      <c r="R281" s="178"/>
      <c r="S281" s="178"/>
      <c r="U281" s="147"/>
      <c r="V281" s="4"/>
      <c r="W281" s="4"/>
      <c r="X281" s="4"/>
      <c r="Y281" s="4"/>
      <c r="Z281" s="147"/>
      <c r="AH281" s="4"/>
      <c r="AI281" s="4"/>
      <c r="BC281" s="91"/>
      <c r="BF281" s="205"/>
      <c r="BG281" s="205"/>
      <c r="BH281" s="205"/>
      <c r="BI281" s="205"/>
      <c r="BJ281" s="73"/>
      <c r="BL281" s="62"/>
      <c r="BO281" s="205"/>
      <c r="CA281" s="205"/>
      <c r="CB281" s="205"/>
      <c r="CR281" s="63"/>
      <c r="CS281" s="335"/>
      <c r="CT281" s="159"/>
    </row>
    <row r="282" spans="1:113" x14ac:dyDescent="0.25">
      <c r="A282" s="27"/>
      <c r="D282" s="147"/>
      <c r="E282" s="147"/>
      <c r="F282" s="147"/>
      <c r="G282" s="147"/>
      <c r="J282" s="4"/>
      <c r="K282" s="4"/>
      <c r="L282" s="4"/>
      <c r="M282" s="4"/>
      <c r="Q282" s="178"/>
      <c r="R282" s="178"/>
      <c r="S282" s="178"/>
      <c r="U282" s="4"/>
      <c r="V282" s="4"/>
      <c r="W282" s="4"/>
      <c r="X282" s="4"/>
      <c r="Y282" s="4"/>
      <c r="Z282" s="147"/>
      <c r="AH282" s="64"/>
      <c r="AI282" s="4"/>
      <c r="BC282" s="91"/>
      <c r="BF282" s="205"/>
      <c r="BG282" s="205"/>
      <c r="BH282" s="205"/>
      <c r="BI282" s="205"/>
      <c r="BK282" s="300"/>
      <c r="BX282" s="4"/>
      <c r="BY282" s="4"/>
      <c r="BZ282" s="4"/>
      <c r="CA282" s="4"/>
      <c r="CB282" s="205"/>
      <c r="CR282" s="63"/>
      <c r="CS282" s="335"/>
      <c r="CT282" s="159"/>
    </row>
    <row r="283" spans="1:113" x14ac:dyDescent="0.25">
      <c r="A283" s="27"/>
      <c r="D283" s="147"/>
      <c r="E283" s="147"/>
      <c r="F283" s="147"/>
      <c r="G283" s="147"/>
      <c r="J283" s="4"/>
      <c r="K283" s="4"/>
      <c r="L283" s="4"/>
      <c r="M283" s="4"/>
      <c r="Q283" s="178"/>
      <c r="R283" s="178"/>
      <c r="S283" s="178"/>
      <c r="U283" s="147"/>
      <c r="V283" s="4"/>
      <c r="W283" s="4"/>
      <c r="X283" s="4"/>
      <c r="Y283" s="4"/>
      <c r="Z283" s="147"/>
      <c r="AH283" s="4"/>
      <c r="AI283" s="4"/>
      <c r="BC283" s="91"/>
      <c r="BF283" s="205"/>
      <c r="BG283" s="205"/>
      <c r="BH283" s="205"/>
      <c r="BI283" s="205"/>
      <c r="BJ283" s="73"/>
      <c r="BK283" s="300"/>
      <c r="BL283" s="62"/>
      <c r="BO283" s="205"/>
      <c r="CA283" s="205"/>
      <c r="CB283" s="205"/>
      <c r="CR283" s="63"/>
      <c r="CS283" s="335"/>
      <c r="CT283" s="159"/>
    </row>
    <row r="284" spans="1:113" x14ac:dyDescent="0.25">
      <c r="A284" s="27"/>
      <c r="D284" s="147"/>
      <c r="E284" s="147"/>
      <c r="F284" s="147"/>
      <c r="G284" s="147"/>
      <c r="J284" s="4"/>
      <c r="K284" s="4"/>
      <c r="L284" s="4"/>
      <c r="M284" s="4"/>
      <c r="Q284" s="178"/>
      <c r="R284" s="178"/>
      <c r="S284" s="178"/>
      <c r="U284" s="4"/>
      <c r="V284" s="4"/>
      <c r="W284" s="4"/>
      <c r="X284" s="4"/>
      <c r="Y284" s="4"/>
      <c r="Z284" s="147"/>
      <c r="AH284" s="169"/>
      <c r="AI284" s="4"/>
      <c r="BC284" s="91"/>
      <c r="BF284" s="205"/>
      <c r="BG284" s="205"/>
      <c r="BH284" s="205"/>
      <c r="BI284" s="205"/>
      <c r="BX284" s="4"/>
      <c r="BY284" s="4"/>
      <c r="BZ284" s="4"/>
      <c r="CA284" s="4"/>
      <c r="CB284" s="205"/>
      <c r="CR284" s="63"/>
      <c r="CS284" s="335"/>
      <c r="CT284" s="159"/>
    </row>
    <row r="285" spans="1:113" x14ac:dyDescent="0.25">
      <c r="A285" s="27"/>
      <c r="D285" s="67"/>
      <c r="E285" s="67"/>
      <c r="F285" s="67"/>
      <c r="G285" s="67"/>
      <c r="J285" s="59"/>
      <c r="K285" s="59"/>
      <c r="L285" s="60"/>
      <c r="M285" s="60"/>
      <c r="O285" s="233"/>
      <c r="P285" s="223"/>
      <c r="Q285" s="59"/>
      <c r="R285" s="60"/>
      <c r="S285" s="60"/>
      <c r="U285" s="4"/>
      <c r="V285" s="4"/>
      <c r="W285" s="4"/>
      <c r="X285" s="4"/>
      <c r="Y285" s="67"/>
      <c r="Z285" s="4"/>
      <c r="AH285" s="4"/>
      <c r="AI285" s="4"/>
      <c r="BC285" s="91"/>
      <c r="CR285" s="113"/>
      <c r="CS285" s="259"/>
      <c r="CT285" s="343"/>
    </row>
    <row r="286" spans="1:113" x14ac:dyDescent="0.25">
      <c r="A286" s="27"/>
      <c r="D286" s="67"/>
      <c r="E286" s="67"/>
      <c r="F286" s="67"/>
      <c r="G286" s="67"/>
      <c r="J286" s="59"/>
      <c r="K286" s="59"/>
      <c r="L286" s="60"/>
      <c r="M286" s="60"/>
      <c r="O286" s="233"/>
      <c r="P286" s="223"/>
      <c r="Q286" s="59"/>
      <c r="R286" s="60"/>
      <c r="S286" s="60"/>
      <c r="U286" s="4"/>
      <c r="V286" s="4"/>
      <c r="W286" s="4"/>
      <c r="X286" s="4"/>
      <c r="Y286" s="67"/>
      <c r="Z286" s="4"/>
      <c r="AH286" s="4"/>
      <c r="AI286" s="4"/>
      <c r="BC286" s="91"/>
      <c r="CR286" s="113"/>
      <c r="CS286" s="259"/>
      <c r="CT286" s="343"/>
    </row>
    <row r="287" spans="1:113" x14ac:dyDescent="0.25">
      <c r="A287" s="27"/>
      <c r="D287" s="67"/>
      <c r="E287" s="67"/>
      <c r="F287" s="67"/>
      <c r="G287" s="67"/>
      <c r="J287" s="59"/>
      <c r="K287" s="59"/>
      <c r="L287" s="60"/>
      <c r="M287" s="60"/>
      <c r="O287" s="233"/>
      <c r="P287" s="223"/>
      <c r="Q287" s="59"/>
      <c r="R287" s="60"/>
      <c r="S287" s="60"/>
      <c r="U287" s="4"/>
      <c r="V287" s="4"/>
      <c r="W287" s="4"/>
      <c r="X287" s="4"/>
      <c r="Y287" s="67"/>
      <c r="Z287" s="67"/>
      <c r="AH287" s="4"/>
      <c r="AI287" s="4"/>
      <c r="BC287" s="91"/>
      <c r="BF287" s="67"/>
      <c r="BG287" s="67"/>
      <c r="BH287" s="67"/>
      <c r="BI287" s="67"/>
      <c r="BO287" s="67"/>
      <c r="CA287" s="125"/>
      <c r="CB287" s="67"/>
      <c r="CR287" s="63"/>
      <c r="CS287" s="335"/>
      <c r="CT287" s="159"/>
    </row>
    <row r="288" spans="1:113" x14ac:dyDescent="0.25">
      <c r="A288" s="27"/>
      <c r="D288" s="147"/>
      <c r="E288" s="147"/>
      <c r="F288" s="147"/>
      <c r="G288" s="147"/>
      <c r="J288" s="4"/>
      <c r="K288" s="4"/>
      <c r="L288" s="4"/>
      <c r="M288" s="4"/>
      <c r="Q288" s="178"/>
      <c r="R288" s="178"/>
      <c r="S288" s="178"/>
      <c r="U288" s="147"/>
      <c r="V288" s="4"/>
      <c r="W288" s="4"/>
      <c r="X288" s="4"/>
      <c r="Y288" s="4"/>
      <c r="Z288" s="147"/>
      <c r="AH288" s="4"/>
      <c r="AI288" s="4"/>
      <c r="BC288" s="91"/>
      <c r="BF288" s="205"/>
      <c r="BG288" s="205"/>
      <c r="BH288" s="205"/>
      <c r="BI288" s="205"/>
      <c r="BJ288" s="73"/>
      <c r="BL288" s="62"/>
      <c r="BN288" s="62"/>
      <c r="BO288" s="205"/>
      <c r="CA288" s="205"/>
      <c r="CB288" s="205"/>
      <c r="CR288" s="313"/>
      <c r="CS288" s="335"/>
      <c r="CT288" s="313"/>
    </row>
    <row r="289" spans="1:98" x14ac:dyDescent="0.25">
      <c r="A289" s="27"/>
      <c r="D289" s="147"/>
      <c r="E289" s="147"/>
      <c r="F289" s="147"/>
      <c r="G289" s="147"/>
      <c r="J289" s="4"/>
      <c r="K289" s="4"/>
      <c r="L289" s="4"/>
      <c r="M289" s="4"/>
      <c r="Q289" s="178"/>
      <c r="R289" s="178"/>
      <c r="S289" s="178"/>
      <c r="U289" s="4"/>
      <c r="V289" s="4"/>
      <c r="W289" s="4"/>
      <c r="X289" s="4"/>
      <c r="Y289" s="4"/>
      <c r="Z289" s="147"/>
      <c r="AH289" s="4"/>
      <c r="AI289" s="4"/>
      <c r="BC289" s="91"/>
      <c r="BF289" s="205"/>
      <c r="BG289" s="205"/>
      <c r="BH289" s="205"/>
      <c r="BI289" s="205"/>
      <c r="BX289" s="4"/>
      <c r="BY289" s="4"/>
      <c r="BZ289" s="4"/>
      <c r="CA289" s="4"/>
      <c r="CB289" s="205"/>
      <c r="CR289" s="313"/>
      <c r="CT289" s="313"/>
    </row>
    <row r="290" spans="1:98" x14ac:dyDescent="0.25">
      <c r="A290" s="27"/>
      <c r="D290" s="147"/>
      <c r="E290" s="147"/>
      <c r="F290" s="147"/>
      <c r="G290" s="147"/>
      <c r="J290" s="4"/>
      <c r="K290" s="4"/>
      <c r="L290" s="4"/>
      <c r="M290" s="4"/>
      <c r="Q290" s="178"/>
      <c r="R290" s="178"/>
      <c r="S290" s="178"/>
      <c r="U290" s="4"/>
      <c r="V290" s="4"/>
      <c r="W290" s="4"/>
      <c r="X290" s="4"/>
      <c r="Y290" s="147"/>
      <c r="Z290" s="4"/>
      <c r="AH290" s="59"/>
      <c r="AI290" s="4"/>
      <c r="BC290" s="91"/>
      <c r="CR290" s="147"/>
      <c r="CS290" s="288"/>
      <c r="CT290" s="147"/>
    </row>
    <row r="291" spans="1:98" x14ac:dyDescent="0.25">
      <c r="A291" s="27"/>
      <c r="D291" s="147"/>
      <c r="E291" s="147"/>
      <c r="F291" s="147"/>
      <c r="G291" s="147"/>
      <c r="J291" s="4"/>
      <c r="K291" s="4"/>
      <c r="L291" s="4"/>
      <c r="M291" s="4"/>
      <c r="Q291" s="178"/>
      <c r="R291" s="178"/>
      <c r="S291" s="178"/>
      <c r="U291" s="4"/>
      <c r="V291" s="4"/>
      <c r="W291" s="4"/>
      <c r="X291" s="4"/>
      <c r="Y291" s="4"/>
      <c r="Z291" s="147"/>
      <c r="AH291" s="4"/>
      <c r="AI291" s="4"/>
      <c r="BC291" s="91"/>
      <c r="BF291" s="205"/>
      <c r="BG291" s="205"/>
      <c r="BH291" s="205"/>
      <c r="BI291" s="205"/>
      <c r="BX291" s="4"/>
      <c r="BY291" s="4"/>
      <c r="BZ291" s="4"/>
      <c r="CA291" s="4"/>
      <c r="CB291" s="205"/>
      <c r="CR291" s="313"/>
      <c r="CS291" s="335"/>
      <c r="CT291" s="313"/>
    </row>
    <row r="292" spans="1:98" x14ac:dyDescent="0.25">
      <c r="A292" s="27"/>
      <c r="D292" s="147"/>
      <c r="E292" s="147"/>
      <c r="F292" s="147"/>
      <c r="G292" s="147"/>
      <c r="J292" s="4"/>
      <c r="K292" s="4"/>
      <c r="L292" s="4"/>
      <c r="M292" s="4"/>
      <c r="Q292" s="178"/>
      <c r="R292" s="178"/>
      <c r="S292" s="178"/>
      <c r="U292" s="4"/>
      <c r="V292" s="4"/>
      <c r="W292" s="4"/>
      <c r="X292" s="4"/>
      <c r="Y292" s="147"/>
      <c r="Z292" s="4"/>
      <c r="AH292" s="195"/>
      <c r="AI292" s="4"/>
      <c r="BC292" s="91"/>
      <c r="CR292" s="147"/>
      <c r="CS292" s="147"/>
      <c r="CT292" s="147"/>
    </row>
    <row r="293" spans="1:98" x14ac:dyDescent="0.25">
      <c r="A293" s="27"/>
      <c r="D293" s="147"/>
      <c r="E293" s="147"/>
      <c r="F293" s="147"/>
      <c r="G293" s="147"/>
      <c r="J293" s="4"/>
      <c r="K293" s="4"/>
      <c r="L293" s="4"/>
      <c r="M293" s="4"/>
      <c r="Q293" s="178"/>
      <c r="R293" s="178"/>
      <c r="S293" s="178"/>
      <c r="U293" s="147"/>
      <c r="V293" s="4"/>
      <c r="W293" s="4"/>
      <c r="X293" s="4"/>
      <c r="Y293" s="4"/>
      <c r="Z293" s="147"/>
      <c r="AH293" s="59"/>
      <c r="AI293" s="4"/>
      <c r="BC293" s="91"/>
      <c r="BF293" s="205"/>
      <c r="BG293" s="205"/>
      <c r="BH293" s="205"/>
      <c r="BI293" s="205"/>
      <c r="BN293" s="62"/>
      <c r="BO293" s="205"/>
      <c r="CA293" s="205"/>
      <c r="CB293" s="205"/>
      <c r="CR293" s="313"/>
      <c r="CT293" s="313"/>
    </row>
    <row r="294" spans="1:98" x14ac:dyDescent="0.25">
      <c r="A294" s="27"/>
      <c r="D294" s="147"/>
      <c r="E294" s="147"/>
      <c r="F294" s="147"/>
      <c r="G294" s="147"/>
      <c r="J294" s="4"/>
      <c r="K294" s="4"/>
      <c r="L294" s="4"/>
      <c r="M294" s="4"/>
      <c r="Q294" s="178"/>
      <c r="R294" s="178"/>
      <c r="S294" s="178"/>
      <c r="U294" s="147"/>
      <c r="V294" s="4"/>
      <c r="W294" s="4"/>
      <c r="X294" s="4"/>
      <c r="Y294" s="4"/>
      <c r="Z294" s="147"/>
      <c r="AH294" s="4"/>
      <c r="AI294" s="4"/>
      <c r="BC294" s="91"/>
      <c r="BF294" s="205"/>
      <c r="BG294" s="205"/>
      <c r="BH294" s="205"/>
      <c r="BI294" s="205"/>
      <c r="BJ294" s="73"/>
      <c r="BL294" s="62"/>
      <c r="BN294" s="62"/>
      <c r="BO294" s="205"/>
      <c r="CA294" s="205"/>
      <c r="CB294" s="205"/>
      <c r="CR294" s="313"/>
      <c r="CT294" s="313"/>
    </row>
    <row r="295" spans="1:98" x14ac:dyDescent="0.25">
      <c r="A295" s="27"/>
      <c r="D295" s="147"/>
      <c r="E295" s="147"/>
      <c r="F295" s="147"/>
      <c r="G295" s="147"/>
      <c r="J295" s="4"/>
      <c r="K295" s="4"/>
      <c r="L295" s="4"/>
      <c r="M295" s="4"/>
      <c r="Q295" s="178"/>
      <c r="R295" s="178"/>
      <c r="S295" s="178"/>
      <c r="U295" s="4"/>
      <c r="V295" s="4"/>
      <c r="W295" s="4"/>
      <c r="X295" s="4"/>
      <c r="Y295" s="4"/>
      <c r="Z295" s="147"/>
      <c r="AH295" s="4"/>
      <c r="AI295" s="4"/>
      <c r="BC295" s="91"/>
      <c r="BF295" s="205"/>
      <c r="BG295" s="205"/>
      <c r="BH295" s="205"/>
      <c r="BI295" s="205"/>
      <c r="BJ295" s="74"/>
      <c r="BL295" s="74"/>
      <c r="BX295" s="4"/>
      <c r="BY295" s="4"/>
      <c r="BZ295" s="4"/>
      <c r="CA295" s="4"/>
      <c r="CB295" s="205"/>
      <c r="CR295" s="313"/>
      <c r="CT295" s="313"/>
    </row>
    <row r="296" spans="1:98" x14ac:dyDescent="0.25">
      <c r="A296" s="27"/>
      <c r="D296" s="59"/>
      <c r="E296" s="59"/>
      <c r="F296" s="59"/>
      <c r="G296" s="67"/>
      <c r="H296" s="233"/>
      <c r="I296" s="233"/>
      <c r="J296" s="59"/>
      <c r="K296" s="59"/>
      <c r="L296" s="60"/>
      <c r="M296" s="60"/>
      <c r="N296" s="233"/>
      <c r="O296" s="233"/>
      <c r="P296" s="223"/>
      <c r="Q296" s="59"/>
      <c r="R296" s="60"/>
      <c r="S296" s="60"/>
      <c r="T296" s="233"/>
      <c r="U296" s="4"/>
      <c r="V296" s="59"/>
      <c r="W296" s="59"/>
      <c r="X296" s="60"/>
      <c r="Y296" s="60"/>
      <c r="Z296" s="4"/>
      <c r="AA296" s="233"/>
      <c r="AB296" s="233"/>
      <c r="AC296" s="233"/>
      <c r="AD296" s="233"/>
      <c r="AE296" s="233"/>
      <c r="AF296" s="233"/>
      <c r="AG296" s="233"/>
      <c r="AH296" s="4"/>
      <c r="AI296" s="275"/>
      <c r="AJ296" s="233"/>
      <c r="AK296" s="233"/>
      <c r="AL296" s="233"/>
      <c r="AM296" s="233"/>
      <c r="AN296" s="233"/>
      <c r="AP296" s="281"/>
      <c r="AQ296" s="281"/>
      <c r="AR296" s="285"/>
      <c r="AS296" s="285"/>
      <c r="AT296" s="285"/>
      <c r="AV296" s="115"/>
      <c r="AW296" s="64"/>
      <c r="AX296" s="64"/>
      <c r="AY296" s="59"/>
      <c r="AZ296" s="59"/>
      <c r="BC296" s="91"/>
      <c r="CR296" s="313"/>
      <c r="CT296" s="313"/>
    </row>
    <row r="297" spans="1:98" x14ac:dyDescent="0.25">
      <c r="A297" s="27"/>
      <c r="D297" s="59"/>
      <c r="E297" s="59"/>
      <c r="F297" s="59"/>
      <c r="G297" s="59"/>
      <c r="I297" s="223"/>
      <c r="J297" s="4"/>
      <c r="K297" s="4"/>
      <c r="L297" s="4"/>
      <c r="M297" s="59"/>
      <c r="P297" s="223"/>
      <c r="Q297" s="59"/>
      <c r="R297" s="60"/>
      <c r="S297" s="67"/>
      <c r="U297" s="59"/>
      <c r="V297" s="4"/>
      <c r="W297" s="4"/>
      <c r="X297" s="4"/>
      <c r="Y297" s="59"/>
      <c r="Z297" s="4"/>
      <c r="AH297" s="4"/>
      <c r="AI297" s="4"/>
      <c r="BC297" s="91"/>
      <c r="BF297" s="62"/>
      <c r="BG297" s="74"/>
      <c r="BH297" s="73"/>
      <c r="BI297" s="62"/>
      <c r="BN297" s="62"/>
      <c r="BO297" s="62"/>
      <c r="BT297" s="62"/>
      <c r="BU297" s="62"/>
      <c r="CR297" s="59"/>
      <c r="CS297" s="59"/>
      <c r="CT297" s="59"/>
    </row>
    <row r="298" spans="1:98" x14ac:dyDescent="0.25">
      <c r="A298" s="27"/>
      <c r="D298" s="222"/>
      <c r="E298" s="228"/>
      <c r="F298" s="228"/>
      <c r="G298" s="222"/>
      <c r="I298" s="228"/>
      <c r="J298" s="59"/>
      <c r="K298" s="59"/>
      <c r="L298" s="60"/>
      <c r="M298" s="67"/>
      <c r="O298" s="223"/>
      <c r="P298" s="223"/>
      <c r="Q298" s="59"/>
      <c r="R298" s="59"/>
      <c r="S298" s="59"/>
      <c r="U298" s="233"/>
      <c r="V298" s="4"/>
      <c r="W298" s="4"/>
      <c r="X298" s="4"/>
      <c r="Y298" s="67"/>
      <c r="Z298" s="233"/>
      <c r="AH298" s="67"/>
      <c r="AI298" s="4"/>
      <c r="BC298" s="91"/>
      <c r="BF298" s="235"/>
      <c r="BG298" s="228"/>
      <c r="BI298" s="150"/>
      <c r="BJ298" s="150"/>
      <c r="BK298" s="59"/>
      <c r="BN298" s="223"/>
      <c r="BS298" s="223"/>
      <c r="BT298" s="223"/>
      <c r="BY298" s="59"/>
      <c r="CR298" s="113"/>
      <c r="CS298" s="259"/>
      <c r="CT298" s="343"/>
    </row>
    <row r="299" spans="1:98" x14ac:dyDescent="0.25">
      <c r="A299" s="27"/>
      <c r="D299" s="222"/>
      <c r="E299" s="227"/>
      <c r="F299" s="227"/>
      <c r="G299" s="222"/>
      <c r="H299" s="233"/>
      <c r="I299" s="233"/>
      <c r="J299" s="59"/>
      <c r="K299" s="59"/>
      <c r="L299" s="60"/>
      <c r="M299" s="60"/>
      <c r="N299" s="233"/>
      <c r="O299" s="242"/>
      <c r="P299" s="223"/>
      <c r="Q299" s="59"/>
      <c r="R299" s="60"/>
      <c r="S299" s="60"/>
      <c r="T299" s="233"/>
      <c r="U299" s="223"/>
      <c r="V299" s="4"/>
      <c r="W299" s="4"/>
      <c r="X299" s="4"/>
      <c r="Y299" s="222"/>
      <c r="Z299" s="233"/>
      <c r="AA299" s="233"/>
      <c r="AB299" s="233"/>
      <c r="AC299" s="233"/>
      <c r="AD299" s="233"/>
      <c r="AE299" s="233"/>
      <c r="AF299" s="233"/>
      <c r="AG299" s="233"/>
      <c r="AH299" s="67"/>
      <c r="AI299" s="4"/>
      <c r="AJ299" s="233"/>
      <c r="AK299" s="233"/>
      <c r="AL299" s="233"/>
      <c r="AM299" s="233"/>
      <c r="AN299" s="233"/>
      <c r="AP299" s="281"/>
      <c r="AQ299" s="281"/>
      <c r="AR299" s="285"/>
      <c r="AS299" s="285"/>
      <c r="AT299" s="285"/>
      <c r="BC299" s="91"/>
      <c r="BF299" s="300"/>
      <c r="BG299" s="304"/>
      <c r="BK299" s="300"/>
      <c r="BS299" s="300"/>
      <c r="BT299" s="300"/>
      <c r="CR299" s="113"/>
      <c r="CS299" s="259"/>
      <c r="CT299" s="159"/>
    </row>
    <row r="300" spans="1:98" x14ac:dyDescent="0.25">
      <c r="A300" s="27"/>
      <c r="D300" s="164"/>
      <c r="E300" s="229"/>
      <c r="F300" s="229"/>
      <c r="G300" s="164"/>
      <c r="J300" s="233"/>
      <c r="K300" s="4"/>
      <c r="L300" s="4"/>
      <c r="M300" s="4"/>
      <c r="Q300" s="178"/>
      <c r="R300" s="178"/>
      <c r="S300" s="178"/>
      <c r="U300" s="233"/>
      <c r="V300" s="4"/>
      <c r="W300" s="4"/>
      <c r="X300" s="233"/>
      <c r="Y300" s="164"/>
      <c r="Z300" s="233"/>
      <c r="AH300" s="4"/>
      <c r="AI300" s="4"/>
      <c r="BC300" s="91"/>
      <c r="BF300" s="300"/>
      <c r="BG300" s="304"/>
      <c r="BN300" s="300"/>
      <c r="BR300" s="300"/>
      <c r="BT300" s="300"/>
      <c r="CR300" s="312"/>
      <c r="CS300" s="288"/>
      <c r="CT300" s="340"/>
    </row>
    <row r="301" spans="1:98" x14ac:dyDescent="0.25">
      <c r="A301" s="27"/>
      <c r="D301" s="164"/>
      <c r="E301" s="164"/>
      <c r="F301" s="164"/>
      <c r="G301" s="164"/>
      <c r="J301" s="4"/>
      <c r="K301" s="4"/>
      <c r="L301" s="4"/>
      <c r="M301" s="4"/>
      <c r="Q301" s="178"/>
      <c r="R301" s="178"/>
      <c r="S301" s="178"/>
      <c r="U301" s="233"/>
      <c r="V301" s="4"/>
      <c r="W301" s="4"/>
      <c r="X301" s="4"/>
      <c r="Y301" s="233"/>
      <c r="Z301" s="164"/>
      <c r="AH301" s="64"/>
      <c r="AI301" s="4"/>
      <c r="BC301" s="91"/>
      <c r="BF301" s="298"/>
      <c r="BG301" s="298"/>
      <c r="BH301" s="205"/>
      <c r="BI301" s="205"/>
      <c r="BN301" s="300"/>
      <c r="BS301" s="300"/>
      <c r="BT301" s="300"/>
      <c r="BX301" s="4"/>
      <c r="BY301" s="4"/>
      <c r="BZ301" s="4"/>
      <c r="CA301" s="4"/>
      <c r="CB301" s="205"/>
      <c r="CR301" s="63"/>
    </row>
    <row r="302" spans="1:98" x14ac:dyDescent="0.25">
      <c r="A302" s="27"/>
      <c r="D302" s="223"/>
      <c r="E302" s="223"/>
      <c r="F302" s="223"/>
      <c r="G302" s="222"/>
      <c r="H302" s="233"/>
      <c r="I302" s="233"/>
      <c r="J302" s="233"/>
      <c r="K302" s="4"/>
      <c r="L302" s="4"/>
      <c r="M302" s="59"/>
      <c r="N302" s="233"/>
      <c r="O302" s="233"/>
      <c r="P302" s="223"/>
      <c r="Q302" s="59"/>
      <c r="R302" s="60"/>
      <c r="S302" s="60"/>
      <c r="T302" s="233"/>
      <c r="U302" s="233"/>
      <c r="V302" s="59"/>
      <c r="W302" s="59"/>
      <c r="X302" s="60"/>
      <c r="Y302" s="249"/>
      <c r="Z302" s="233"/>
      <c r="AA302" s="233"/>
      <c r="AB302" s="233"/>
      <c r="AC302" s="233"/>
      <c r="AD302" s="233"/>
      <c r="AE302" s="233"/>
      <c r="AF302" s="233"/>
      <c r="AG302" s="233"/>
      <c r="AH302" s="233"/>
      <c r="AI302" s="275"/>
      <c r="AJ302" s="233"/>
      <c r="AK302" s="233"/>
      <c r="AL302" s="233"/>
      <c r="AM302" s="233"/>
      <c r="AN302" s="233"/>
      <c r="AP302" s="281"/>
      <c r="AQ302" s="281"/>
      <c r="AR302" s="285"/>
      <c r="AS302" s="285"/>
      <c r="AT302" s="285"/>
      <c r="AV302" s="115"/>
      <c r="AW302" s="64"/>
      <c r="AX302" s="64"/>
      <c r="AY302" s="59"/>
      <c r="AZ302" s="59"/>
      <c r="BC302" s="91"/>
      <c r="CR302" s="321"/>
      <c r="CS302" s="336"/>
      <c r="CT302" s="321"/>
    </row>
    <row r="303" spans="1:98" x14ac:dyDescent="0.25">
      <c r="A303" s="27"/>
      <c r="D303" s="223"/>
      <c r="E303" s="223"/>
      <c r="F303" s="223"/>
      <c r="G303" s="222"/>
      <c r="H303" s="233"/>
      <c r="I303" s="233"/>
      <c r="J303" s="59"/>
      <c r="K303" s="59"/>
      <c r="L303" s="60"/>
      <c r="M303" s="60"/>
      <c r="N303" s="233"/>
      <c r="O303" s="233"/>
      <c r="P303" s="223"/>
      <c r="Q303" s="59"/>
      <c r="R303" s="60"/>
      <c r="S303" s="60"/>
      <c r="T303" s="233"/>
      <c r="U303" s="233"/>
      <c r="V303" s="59"/>
      <c r="W303" s="59"/>
      <c r="X303" s="60"/>
      <c r="Y303" s="249"/>
      <c r="Z303" s="233"/>
      <c r="AA303" s="233"/>
      <c r="AB303" s="233"/>
      <c r="AC303" s="233"/>
      <c r="AD303" s="233"/>
      <c r="AE303" s="233"/>
      <c r="AF303" s="233"/>
      <c r="AG303" s="233"/>
      <c r="AH303" s="233"/>
      <c r="AI303" s="275"/>
      <c r="AJ303" s="233"/>
      <c r="AK303" s="233"/>
      <c r="AL303" s="233"/>
      <c r="AM303" s="233"/>
      <c r="AN303" s="233"/>
      <c r="AP303" s="281"/>
      <c r="AQ303" s="281"/>
      <c r="AR303" s="285"/>
      <c r="AS303" s="285"/>
      <c r="AT303" s="285"/>
      <c r="AV303" s="115"/>
      <c r="AW303" s="64"/>
      <c r="AX303" s="64"/>
      <c r="AY303" s="59"/>
      <c r="AZ303" s="59"/>
      <c r="BC303" s="91"/>
      <c r="CR303" s="321"/>
      <c r="CS303" s="336"/>
      <c r="CT303" s="321"/>
    </row>
    <row r="304" spans="1:98" x14ac:dyDescent="0.25">
      <c r="A304" s="27"/>
      <c r="D304" s="222"/>
      <c r="E304" s="228"/>
      <c r="F304" s="228"/>
      <c r="G304" s="222"/>
      <c r="H304" s="233"/>
      <c r="I304" s="223"/>
      <c r="J304" s="4"/>
      <c r="K304" s="4"/>
      <c r="L304" s="4"/>
      <c r="M304" s="4"/>
      <c r="N304" s="233"/>
      <c r="O304" s="223"/>
      <c r="P304" s="233"/>
      <c r="Q304" s="4"/>
      <c r="R304" s="4"/>
      <c r="S304" s="4"/>
      <c r="T304" s="233"/>
      <c r="U304" s="223"/>
      <c r="V304" s="4"/>
      <c r="W304" s="4"/>
      <c r="X304" s="4"/>
      <c r="Y304" s="222"/>
      <c r="Z304" s="233"/>
      <c r="AA304" s="233"/>
      <c r="AB304" s="233"/>
      <c r="AC304" s="233"/>
      <c r="AD304" s="233"/>
      <c r="AE304" s="233"/>
      <c r="AF304" s="233"/>
      <c r="AG304" s="233"/>
      <c r="AH304" s="233"/>
      <c r="AI304" s="4"/>
      <c r="AJ304" s="233"/>
      <c r="AK304" s="233"/>
      <c r="AL304" s="233"/>
      <c r="AM304" s="233"/>
      <c r="AN304" s="233"/>
      <c r="AP304" s="281"/>
      <c r="AQ304" s="281"/>
      <c r="AR304" s="285"/>
      <c r="AS304" s="285"/>
      <c r="AT304" s="285"/>
      <c r="BC304" s="91"/>
      <c r="CR304" s="222"/>
      <c r="CS304" s="336"/>
      <c r="CT304" s="321"/>
    </row>
    <row r="305" spans="1:113" x14ac:dyDescent="0.25">
      <c r="A305" s="27"/>
      <c r="D305" s="164"/>
      <c r="E305" s="164"/>
      <c r="F305" s="164"/>
      <c r="G305" s="164"/>
      <c r="J305" s="4"/>
      <c r="K305" s="4"/>
      <c r="L305" s="4"/>
      <c r="M305" s="4"/>
      <c r="Q305" s="178"/>
      <c r="R305" s="178"/>
      <c r="S305" s="178"/>
      <c r="U305" s="233"/>
      <c r="V305" s="4"/>
      <c r="W305" s="4"/>
      <c r="X305" s="4"/>
      <c r="Y305" s="233"/>
      <c r="Z305" s="164"/>
      <c r="AH305" s="233"/>
      <c r="AI305" s="4"/>
      <c r="BC305" s="91"/>
      <c r="BF305" s="205"/>
      <c r="BG305" s="205"/>
      <c r="BH305" s="205"/>
      <c r="BI305" s="205"/>
      <c r="BX305" s="4"/>
      <c r="BY305" s="4"/>
      <c r="BZ305" s="4"/>
      <c r="CA305" s="4"/>
      <c r="CB305" s="205"/>
      <c r="CR305" s="321"/>
      <c r="CS305" s="336"/>
      <c r="CT305" s="321"/>
    </row>
    <row r="306" spans="1:113" x14ac:dyDescent="0.25">
      <c r="A306" s="27"/>
      <c r="D306" s="222"/>
      <c r="E306" s="222"/>
      <c r="F306" s="222"/>
      <c r="G306" s="222"/>
      <c r="I306" s="222"/>
      <c r="J306" s="4"/>
      <c r="K306" s="4"/>
      <c r="L306" s="4"/>
      <c r="M306" s="60"/>
      <c r="P306" s="222"/>
      <c r="Q306" s="67"/>
      <c r="R306" s="67"/>
      <c r="S306" s="67"/>
      <c r="V306" s="4"/>
      <c r="W306" s="4"/>
      <c r="X306" s="4"/>
      <c r="Y306" s="222"/>
      <c r="Z306" s="233"/>
      <c r="AH306" s="222"/>
      <c r="AI306" s="4"/>
      <c r="BC306" s="91"/>
      <c r="BF306" s="62"/>
      <c r="BG306" s="74"/>
      <c r="BI306" s="62"/>
      <c r="BN306" s="62"/>
      <c r="CA306" s="62"/>
      <c r="CR306" s="222"/>
      <c r="CS306" s="222"/>
      <c r="CT306" s="222"/>
    </row>
    <row r="307" spans="1:113" x14ac:dyDescent="0.25">
      <c r="A307" s="27"/>
      <c r="D307" s="223"/>
      <c r="E307" s="223"/>
      <c r="F307" s="223"/>
      <c r="G307" s="223"/>
      <c r="I307" s="241"/>
      <c r="J307" s="67"/>
      <c r="K307" s="67"/>
      <c r="L307" s="67"/>
      <c r="M307" s="67"/>
      <c r="P307" s="223"/>
      <c r="Q307" s="59"/>
      <c r="R307" s="59"/>
      <c r="S307" s="59"/>
      <c r="U307" s="261"/>
      <c r="V307" s="206"/>
      <c r="W307" s="206"/>
      <c r="X307" s="206"/>
      <c r="Y307" s="59"/>
      <c r="Z307" s="233"/>
      <c r="AH307" s="223"/>
      <c r="AI307" s="4"/>
      <c r="BC307" s="91"/>
      <c r="CR307" s="59"/>
      <c r="CS307" s="223"/>
      <c r="CT307" s="223"/>
    </row>
    <row r="308" spans="1:113" x14ac:dyDescent="0.25">
      <c r="A308" s="27"/>
      <c r="D308" s="222"/>
      <c r="E308" s="222"/>
      <c r="F308" s="222"/>
      <c r="G308" s="222"/>
      <c r="J308" s="59"/>
      <c r="K308" s="59"/>
      <c r="L308" s="60"/>
      <c r="M308" s="60"/>
      <c r="P308" s="223"/>
      <c r="Q308" s="59"/>
      <c r="R308" s="60"/>
      <c r="S308" s="60"/>
      <c r="V308" s="4"/>
      <c r="W308" s="4"/>
      <c r="X308" s="4"/>
      <c r="Y308" s="67"/>
      <c r="Z308" s="222"/>
      <c r="AI308" s="4"/>
      <c r="BC308" s="91"/>
      <c r="BF308" s="67"/>
      <c r="BG308" s="67"/>
      <c r="BH308" s="67"/>
      <c r="CA308" s="125"/>
      <c r="CR308" s="57"/>
      <c r="CS308" s="225"/>
      <c r="CT308" s="321"/>
    </row>
    <row r="309" spans="1:113" x14ac:dyDescent="0.25">
      <c r="A309" s="27"/>
      <c r="D309" s="222"/>
      <c r="E309" s="222"/>
      <c r="F309" s="222"/>
      <c r="G309" s="222"/>
      <c r="I309" s="233"/>
      <c r="J309" s="59"/>
      <c r="K309" s="59"/>
      <c r="L309" s="60"/>
      <c r="M309" s="60"/>
      <c r="O309" s="240"/>
      <c r="P309" s="223"/>
      <c r="Q309" s="59"/>
      <c r="R309" s="60"/>
      <c r="S309" s="60"/>
      <c r="U309" s="222"/>
      <c r="V309" s="4"/>
      <c r="W309" s="4"/>
      <c r="X309" s="4"/>
      <c r="Y309" s="151"/>
      <c r="Z309" s="233"/>
      <c r="AH309" s="222"/>
      <c r="AI309" s="154"/>
      <c r="BC309" s="91"/>
      <c r="CR309" s="313"/>
      <c r="CS309" s="321"/>
      <c r="CT309" s="321"/>
    </row>
    <row r="310" spans="1:113" x14ac:dyDescent="0.25">
      <c r="A310" s="27"/>
      <c r="D310" s="222"/>
      <c r="E310" s="228"/>
      <c r="F310" s="228"/>
      <c r="G310" s="222"/>
      <c r="I310" s="233"/>
      <c r="J310" s="59"/>
      <c r="K310" s="59"/>
      <c r="L310" s="60"/>
      <c r="M310" s="60"/>
      <c r="O310" s="240"/>
      <c r="P310" s="223"/>
      <c r="Q310" s="59"/>
      <c r="R310" s="60"/>
      <c r="S310" s="60"/>
      <c r="U310" s="222"/>
      <c r="V310" s="4"/>
      <c r="W310" s="4"/>
      <c r="X310" s="4"/>
      <c r="Y310" s="151"/>
      <c r="Z310" s="222"/>
      <c r="AH310" s="233"/>
      <c r="AI310" s="154"/>
      <c r="BC310" s="91"/>
      <c r="BG310" s="14"/>
      <c r="CR310" s="313"/>
      <c r="CS310" s="321"/>
      <c r="CT310" s="321"/>
    </row>
    <row r="311" spans="1:113" x14ac:dyDescent="0.25">
      <c r="A311" s="27"/>
      <c r="D311" s="222"/>
      <c r="E311" s="222"/>
      <c r="F311" s="222"/>
      <c r="G311" s="222"/>
      <c r="J311" s="59"/>
      <c r="K311" s="59"/>
      <c r="L311" s="60"/>
      <c r="M311" s="60"/>
      <c r="P311" s="223"/>
      <c r="Q311" s="59"/>
      <c r="R311" s="60"/>
      <c r="S311" s="60"/>
      <c r="V311" s="4"/>
      <c r="W311" s="4"/>
      <c r="X311" s="4"/>
      <c r="Y311" s="67"/>
      <c r="Z311" s="222"/>
      <c r="AI311" s="4"/>
      <c r="BC311" s="91"/>
      <c r="BF311" s="67"/>
      <c r="BG311" s="67"/>
      <c r="BH311" s="67"/>
      <c r="CA311" s="125"/>
      <c r="CR311" s="57"/>
      <c r="CS311" s="225"/>
      <c r="CT311" s="321"/>
    </row>
    <row r="312" spans="1:113" x14ac:dyDescent="0.25">
      <c r="A312" s="27"/>
      <c r="D312" s="164"/>
      <c r="E312" s="164"/>
      <c r="F312" s="164"/>
      <c r="G312" s="164"/>
      <c r="J312" s="4"/>
      <c r="K312" s="4"/>
      <c r="L312" s="4"/>
      <c r="M312" s="4"/>
      <c r="Q312" s="178"/>
      <c r="R312" s="178"/>
      <c r="S312" s="178"/>
      <c r="U312" s="233"/>
      <c r="V312" s="4"/>
      <c r="W312" s="4"/>
      <c r="X312" s="4"/>
      <c r="Y312" s="4"/>
      <c r="Z312" s="164"/>
      <c r="AH312" s="228"/>
      <c r="AI312" s="4"/>
      <c r="BC312" s="91"/>
      <c r="BF312" s="205"/>
      <c r="BG312" s="205"/>
      <c r="BH312" s="205"/>
      <c r="BI312" s="205"/>
      <c r="BX312" s="4"/>
      <c r="BY312" s="4"/>
      <c r="BZ312" s="4"/>
      <c r="CA312" s="4"/>
      <c r="CB312" s="205"/>
      <c r="CR312" s="313"/>
      <c r="CS312" s="336"/>
      <c r="CT312" s="321"/>
    </row>
    <row r="313" spans="1:113" x14ac:dyDescent="0.25">
      <c r="A313" s="27"/>
      <c r="D313" s="222"/>
      <c r="E313" s="228"/>
      <c r="F313" s="228"/>
      <c r="G313" s="164"/>
      <c r="I313" s="233"/>
      <c r="J313" s="4"/>
      <c r="K313" s="59"/>
      <c r="L313" s="60"/>
      <c r="M313" s="60"/>
      <c r="O313" s="240"/>
      <c r="P313" s="223"/>
      <c r="Q313" s="59"/>
      <c r="R313" s="60"/>
      <c r="S313" s="60"/>
      <c r="U313" s="222"/>
      <c r="V313" s="59"/>
      <c r="W313" s="59"/>
      <c r="X313" s="60"/>
      <c r="Y313" s="67"/>
      <c r="Z313"/>
      <c r="AH313" s="222"/>
      <c r="AI313" s="147"/>
      <c r="BC313" s="91"/>
      <c r="BF313" s="62"/>
      <c r="BG313" s="74"/>
      <c r="BI313" s="62"/>
      <c r="BN313" s="62"/>
      <c r="CR313" s="313"/>
      <c r="CS313" s="321"/>
      <c r="CT313" s="321"/>
    </row>
    <row r="314" spans="1:113" x14ac:dyDescent="0.25">
      <c r="A314" s="27"/>
      <c r="D314" s="164"/>
      <c r="E314" s="164"/>
      <c r="F314" s="164"/>
      <c r="G314" s="164"/>
      <c r="J314" s="4"/>
      <c r="K314" s="4"/>
      <c r="L314" s="4"/>
      <c r="M314" s="4"/>
      <c r="Q314" s="178"/>
      <c r="R314" s="178"/>
      <c r="S314" s="178"/>
      <c r="U314" s="164"/>
      <c r="V314" s="4"/>
      <c r="W314" s="4"/>
      <c r="X314" s="4"/>
      <c r="Y314" s="4"/>
      <c r="Z314" s="164"/>
      <c r="AH314" s="228"/>
      <c r="AI314" s="4"/>
      <c r="BC314" s="91"/>
      <c r="BF314" s="205"/>
      <c r="BG314" s="205"/>
      <c r="BH314" s="205"/>
      <c r="BI314" s="205"/>
      <c r="BN314" s="62"/>
      <c r="BO314" s="205"/>
      <c r="CA314" s="205"/>
      <c r="CB314" s="205"/>
      <c r="CR314" s="313"/>
      <c r="CS314" s="336"/>
      <c r="CT314" s="321"/>
    </row>
    <row r="315" spans="1:113" x14ac:dyDescent="0.25">
      <c r="A315" s="27"/>
      <c r="D315" s="164"/>
      <c r="E315" s="231"/>
      <c r="F315" s="233"/>
      <c r="G315" s="164"/>
      <c r="J315" s="4"/>
      <c r="K315" s="4"/>
      <c r="L315" s="4"/>
      <c r="M315" s="4"/>
      <c r="Q315" s="178"/>
      <c r="R315" s="178"/>
      <c r="S315" s="178"/>
      <c r="U315" s="233"/>
      <c r="V315" s="233"/>
      <c r="W315" s="233"/>
      <c r="X315" s="4"/>
      <c r="Y315" s="147"/>
      <c r="Z315" s="233"/>
      <c r="AH315" s="164"/>
      <c r="AI315" s="233"/>
      <c r="BC315" s="91"/>
      <c r="CR315" s="147"/>
      <c r="CS315" s="164"/>
      <c r="CT315" s="164"/>
    </row>
    <row r="316" spans="1:113" x14ac:dyDescent="0.25">
      <c r="A316" s="27"/>
      <c r="D316" s="223"/>
      <c r="E316" s="223"/>
      <c r="F316" s="223"/>
      <c r="G316" s="223"/>
      <c r="I316" s="241"/>
      <c r="J316" s="67"/>
      <c r="K316" s="67"/>
      <c r="L316" s="67"/>
      <c r="M316" s="67"/>
      <c r="P316" s="223"/>
      <c r="Q316" s="59"/>
      <c r="R316" s="59"/>
      <c r="S316" s="59"/>
      <c r="U316" s="241"/>
      <c r="V316" s="241"/>
      <c r="W316" s="241"/>
      <c r="X316" s="206"/>
      <c r="Y316" s="223"/>
      <c r="Z316" s="233"/>
      <c r="AH316" s="223"/>
      <c r="AI316" s="233"/>
      <c r="BC316" s="91"/>
      <c r="BF316" s="150"/>
      <c r="BG316" s="64"/>
      <c r="BH316" s="64"/>
      <c r="BI316" s="150"/>
      <c r="BJ316" s="4"/>
      <c r="BK316" s="4"/>
      <c r="BL316" s="4"/>
      <c r="BM316" s="4"/>
      <c r="BN316" s="4"/>
      <c r="BS316" s="64"/>
      <c r="BY316" s="64"/>
      <c r="CR316" s="223"/>
      <c r="CS316" s="223"/>
      <c r="CT316" s="223"/>
    </row>
    <row r="317" spans="1:113" s="380" customFormat="1" ht="15.75" customHeight="1" x14ac:dyDescent="0.25">
      <c r="A317" s="27"/>
      <c r="D317" s="397"/>
      <c r="E317" s="397"/>
      <c r="F317" s="397"/>
      <c r="G317" s="397"/>
      <c r="J317" s="398"/>
      <c r="K317" s="369"/>
      <c r="L317" s="370"/>
      <c r="M317" s="370"/>
      <c r="P317" s="398"/>
      <c r="Q317" s="369"/>
      <c r="R317" s="370"/>
      <c r="S317" s="370"/>
      <c r="Y317" s="399"/>
      <c r="Z317" s="397"/>
      <c r="AO317" s="400"/>
      <c r="AP317" s="401"/>
      <c r="AQ317" s="401"/>
      <c r="AU317" s="402"/>
      <c r="AV317" s="375"/>
      <c r="AW317" s="373"/>
      <c r="AX317" s="373"/>
      <c r="AY317" s="367"/>
      <c r="AZ317" s="367"/>
      <c r="BA317" s="367"/>
      <c r="BB317" s="374"/>
      <c r="BC317" s="91"/>
      <c r="BD317" s="367"/>
      <c r="BE317" s="367"/>
      <c r="BF317" s="368"/>
      <c r="BG317" s="368"/>
      <c r="BH317" s="368"/>
      <c r="BI317" s="367"/>
      <c r="BJ317" s="367"/>
      <c r="BK317" s="367"/>
      <c r="BL317" s="367"/>
      <c r="BM317" s="367"/>
      <c r="BN317" s="367"/>
      <c r="BO317" s="367"/>
      <c r="BP317" s="367"/>
      <c r="BQ317" s="367"/>
      <c r="BR317" s="367"/>
      <c r="BS317" s="367"/>
      <c r="BT317" s="367"/>
      <c r="BU317" s="367"/>
      <c r="BV317" s="367"/>
      <c r="BW317" s="367"/>
      <c r="BX317" s="367"/>
      <c r="BY317" s="367"/>
      <c r="BZ317" s="367"/>
      <c r="CA317" s="376"/>
      <c r="CB317" s="367"/>
      <c r="CC317" s="367"/>
      <c r="CD317" s="367"/>
      <c r="CE317" s="367"/>
      <c r="CF317" s="367"/>
      <c r="CG317" s="367"/>
      <c r="CH317" s="367"/>
      <c r="CI317" s="367"/>
      <c r="CJ317" s="367"/>
      <c r="CK317" s="367"/>
      <c r="CL317" s="367"/>
      <c r="CM317" s="367"/>
      <c r="CN317" s="367"/>
      <c r="CO317" s="367"/>
      <c r="CP317" s="367"/>
      <c r="CQ317" s="377"/>
      <c r="CR317" s="403"/>
      <c r="CS317" s="403"/>
      <c r="CT317" s="404"/>
      <c r="CU317" s="375"/>
      <c r="CV317" s="378"/>
      <c r="CW317" s="372"/>
      <c r="CX317" s="373"/>
      <c r="CY317" s="373"/>
      <c r="CZ317" s="374"/>
      <c r="DA317" s="375"/>
      <c r="DB317" s="367"/>
      <c r="DC317" s="379"/>
      <c r="DD317" s="367"/>
      <c r="DE317" s="367"/>
      <c r="DF317" s="371"/>
      <c r="DG317" s="372"/>
      <c r="DH317" s="367"/>
      <c r="DI317" s="374"/>
    </row>
    <row r="318" spans="1:113" x14ac:dyDescent="0.25">
      <c r="A318" s="27"/>
      <c r="D318" s="222"/>
      <c r="E318" s="222"/>
      <c r="F318" s="222"/>
      <c r="G318" s="222"/>
      <c r="I318" s="242"/>
      <c r="J318" s="223"/>
      <c r="K318" s="59"/>
      <c r="L318" s="60"/>
      <c r="M318" s="67"/>
      <c r="P318" s="223"/>
      <c r="Q318" s="59"/>
      <c r="R318" s="60"/>
      <c r="S318" s="67"/>
      <c r="U318" s="223"/>
      <c r="V318" s="233"/>
      <c r="W318" s="233"/>
      <c r="X318" s="233"/>
      <c r="Y318" s="222"/>
      <c r="Z318" s="222"/>
      <c r="AH318" s="233"/>
      <c r="AI318" s="172"/>
      <c r="BC318" s="91"/>
      <c r="BF318" s="67"/>
      <c r="BG318" s="67"/>
      <c r="BH318" s="67"/>
      <c r="BI318" s="67"/>
      <c r="BJ318" s="305"/>
      <c r="BK318" s="305"/>
      <c r="BL318" s="305"/>
      <c r="BM318" s="310"/>
      <c r="BO318" s="67"/>
      <c r="BP318" s="310"/>
      <c r="CA318" s="67"/>
      <c r="CB318" s="67"/>
      <c r="CR318" s="223"/>
      <c r="CS318" s="336"/>
      <c r="CT318" s="321"/>
    </row>
    <row r="319" spans="1:113" x14ac:dyDescent="0.25">
      <c r="A319" s="27"/>
      <c r="D319" s="164"/>
      <c r="E319" s="164"/>
      <c r="F319" s="164"/>
      <c r="G319" s="164"/>
      <c r="J319" s="233"/>
      <c r="K319" s="4"/>
      <c r="L319" s="4"/>
      <c r="M319" s="4"/>
      <c r="Q319" s="178"/>
      <c r="R319" s="178"/>
      <c r="S319" s="178"/>
      <c r="U319" s="233"/>
      <c r="V319" s="233"/>
      <c r="W319" s="233"/>
      <c r="X319" s="233"/>
      <c r="Y319" s="233"/>
      <c r="Z319" s="164"/>
      <c r="AH319" s="233"/>
      <c r="AI319" s="233"/>
      <c r="BC319" s="91"/>
      <c r="BF319" s="205"/>
      <c r="BG319" s="205"/>
      <c r="BH319" s="205"/>
      <c r="BI319" s="205"/>
      <c r="BX319" s="4"/>
      <c r="BY319" s="4"/>
      <c r="BZ319" s="4"/>
      <c r="CA319" s="4"/>
      <c r="CB319" s="205"/>
      <c r="CR319" s="321"/>
      <c r="CS319" s="336"/>
      <c r="CT319" s="321"/>
    </row>
    <row r="320" spans="1:113" x14ac:dyDescent="0.25">
      <c r="A320" s="27"/>
      <c r="D320" s="164"/>
      <c r="E320" s="164"/>
      <c r="F320" s="164"/>
      <c r="G320" s="164"/>
      <c r="J320" s="233"/>
      <c r="K320" s="4"/>
      <c r="L320" s="4"/>
      <c r="M320" s="4"/>
      <c r="Q320" s="178"/>
      <c r="R320" s="178"/>
      <c r="S320" s="178"/>
      <c r="U320" s="233"/>
      <c r="V320" s="233"/>
      <c r="W320" s="233"/>
      <c r="X320" s="233"/>
      <c r="Y320" s="233"/>
      <c r="Z320" s="164"/>
      <c r="AH320" s="264"/>
      <c r="AI320" s="233"/>
      <c r="BC320" s="91"/>
      <c r="BF320" s="205"/>
      <c r="BG320" s="205"/>
      <c r="BH320" s="205"/>
      <c r="BI320" s="205"/>
      <c r="BX320" s="4"/>
      <c r="BY320" s="4"/>
      <c r="BZ320" s="4"/>
      <c r="CA320" s="4"/>
      <c r="CB320" s="205"/>
      <c r="CR320" s="321"/>
      <c r="CS320" s="336"/>
      <c r="CT320" s="321"/>
    </row>
    <row r="321" spans="1:98" x14ac:dyDescent="0.25">
      <c r="A321" s="27"/>
      <c r="D321" s="222"/>
      <c r="E321" s="222"/>
      <c r="F321" s="222"/>
      <c r="G321" s="222"/>
      <c r="J321" s="223"/>
      <c r="K321" s="59"/>
      <c r="L321" s="60"/>
      <c r="M321" s="60"/>
      <c r="O321" s="233"/>
      <c r="P321" s="223"/>
      <c r="Q321" s="59"/>
      <c r="R321" s="60"/>
      <c r="S321" s="60"/>
      <c r="Y321" s="222"/>
      <c r="Z321" s="222"/>
      <c r="BC321" s="91"/>
      <c r="BF321" s="67"/>
      <c r="BG321" s="67"/>
      <c r="BH321" s="67"/>
      <c r="BI321" s="67"/>
      <c r="BO321" s="67"/>
      <c r="CA321" s="125"/>
      <c r="CB321" s="67"/>
      <c r="CR321" s="321"/>
      <c r="CS321" s="336"/>
      <c r="CT321" s="321"/>
    </row>
    <row r="322" spans="1:98" x14ac:dyDescent="0.25">
      <c r="A322" s="27"/>
      <c r="D322" s="164"/>
      <c r="E322" s="164"/>
      <c r="F322" s="164"/>
      <c r="G322" s="164"/>
      <c r="J322" s="233"/>
      <c r="K322" s="233"/>
      <c r="L322" s="4"/>
      <c r="M322" s="4"/>
      <c r="Q322" s="178"/>
      <c r="R322" s="178"/>
      <c r="S322" s="178"/>
      <c r="U322" s="233"/>
      <c r="V322" s="233"/>
      <c r="W322" s="233"/>
      <c r="X322" s="233"/>
      <c r="Y322" s="4"/>
      <c r="Z322" s="164"/>
      <c r="AH322" s="233"/>
      <c r="AI322" s="233"/>
      <c r="BC322" s="91"/>
      <c r="BF322" s="205"/>
      <c r="BG322" s="205"/>
      <c r="BH322" s="205"/>
      <c r="BI322" s="205"/>
      <c r="BO322" s="205"/>
      <c r="BX322" s="4"/>
      <c r="BY322" s="4"/>
      <c r="BZ322" s="4"/>
      <c r="CA322" s="4"/>
      <c r="CB322" s="205"/>
      <c r="CR322" s="313"/>
      <c r="CS322" s="336"/>
      <c r="CT322" s="321"/>
    </row>
    <row r="323" spans="1:98" x14ac:dyDescent="0.25">
      <c r="A323" s="27"/>
      <c r="D323" s="225"/>
      <c r="E323" s="232"/>
      <c r="F323" s="232"/>
      <c r="G323" s="225"/>
      <c r="I323" s="234"/>
      <c r="J323" s="56"/>
      <c r="K323" s="56"/>
      <c r="L323" s="81"/>
      <c r="M323" s="81"/>
      <c r="O323" s="240"/>
      <c r="P323" s="223"/>
      <c r="Q323" s="59"/>
      <c r="R323" s="60"/>
      <c r="S323" s="60"/>
      <c r="U323" s="225"/>
      <c r="V323" s="234"/>
      <c r="W323" s="234"/>
      <c r="X323" s="234"/>
      <c r="Y323" s="262"/>
      <c r="Z323" s="225"/>
      <c r="AH323" s="225"/>
      <c r="AI323" s="272"/>
      <c r="BC323" s="91"/>
      <c r="BD323" s="92"/>
      <c r="BE323" s="92"/>
      <c r="BG323" s="14"/>
      <c r="CR323" s="321"/>
      <c r="CS323" s="321"/>
      <c r="CT323" s="321"/>
    </row>
    <row r="324" spans="1:98" x14ac:dyDescent="0.25">
      <c r="A324" s="27"/>
      <c r="D324" s="164"/>
      <c r="E324" s="164"/>
      <c r="F324" s="164"/>
      <c r="G324" s="164"/>
      <c r="J324" s="233"/>
      <c r="K324" s="4"/>
      <c r="L324" s="4"/>
      <c r="M324" s="4"/>
      <c r="Q324" s="178"/>
      <c r="R324" s="178"/>
      <c r="S324" s="178"/>
      <c r="U324" s="233"/>
      <c r="V324" s="233"/>
      <c r="W324" s="233"/>
      <c r="X324" s="233"/>
      <c r="Y324" s="233"/>
      <c r="Z324" s="164"/>
      <c r="AH324" s="228"/>
      <c r="AI324" s="233"/>
      <c r="BC324" s="91"/>
      <c r="BF324" s="205"/>
      <c r="BG324" s="205"/>
      <c r="BH324" s="205"/>
      <c r="BI324" s="205"/>
      <c r="BX324" s="4"/>
      <c r="BY324" s="4"/>
      <c r="BZ324" s="4"/>
      <c r="CA324" s="4"/>
      <c r="CB324" s="205"/>
      <c r="CR324" s="321"/>
      <c r="CS324" s="336"/>
      <c r="CT324" s="321"/>
    </row>
    <row r="325" spans="1:98" x14ac:dyDescent="0.25">
      <c r="A325" s="27"/>
      <c r="D325" s="67"/>
      <c r="E325" s="67"/>
      <c r="F325" s="222"/>
      <c r="G325" s="67"/>
      <c r="I325" s="229"/>
      <c r="J325" s="59"/>
      <c r="K325" s="59"/>
      <c r="L325" s="60"/>
      <c r="M325" s="60"/>
      <c r="O325" s="240"/>
      <c r="P325" s="223"/>
      <c r="Q325" s="59"/>
      <c r="R325" s="60"/>
      <c r="S325" s="60"/>
      <c r="U325" s="222"/>
      <c r="V325" s="233"/>
      <c r="W325" s="233"/>
      <c r="X325" s="233"/>
      <c r="Y325" s="151"/>
      <c r="Z325" s="4"/>
      <c r="AH325" s="222"/>
      <c r="AI325" s="267"/>
      <c r="BC325" s="91"/>
      <c r="CR325" s="313"/>
      <c r="CS325" s="321"/>
      <c r="CT325" s="313"/>
    </row>
    <row r="326" spans="1:98" x14ac:dyDescent="0.25">
      <c r="A326" s="27"/>
      <c r="D326" s="67"/>
      <c r="E326" s="67"/>
      <c r="F326" s="222"/>
      <c r="G326" s="67"/>
      <c r="J326" s="59"/>
      <c r="K326" s="59"/>
      <c r="L326" s="60"/>
      <c r="M326" s="60"/>
      <c r="P326" s="223"/>
      <c r="Q326" s="59"/>
      <c r="R326" s="60"/>
      <c r="S326" s="60"/>
      <c r="Y326" s="67"/>
      <c r="Z326" s="67"/>
      <c r="BC326" s="91"/>
      <c r="BF326" s="67"/>
      <c r="BG326" s="67"/>
      <c r="BH326" s="67"/>
      <c r="CA326" s="125"/>
      <c r="CR326" s="57"/>
      <c r="CS326" s="225"/>
      <c r="CT326" s="313"/>
    </row>
    <row r="327" spans="1:98" x14ac:dyDescent="0.25">
      <c r="A327" s="27"/>
      <c r="D327" s="147"/>
      <c r="E327" s="147"/>
      <c r="F327" s="147"/>
      <c r="G327" s="147"/>
      <c r="J327" s="4"/>
      <c r="K327" s="4"/>
      <c r="L327" s="4"/>
      <c r="M327" s="4"/>
      <c r="Q327" s="178"/>
      <c r="R327" s="178"/>
      <c r="S327" s="178"/>
      <c r="U327" s="4"/>
      <c r="V327" s="233"/>
      <c r="W327" s="233"/>
      <c r="X327" s="233"/>
      <c r="Y327" s="4"/>
      <c r="Z327" s="164"/>
      <c r="AH327" s="64"/>
      <c r="AI327" s="233"/>
      <c r="BC327" s="91"/>
      <c r="BF327" s="205"/>
      <c r="BG327" s="205"/>
      <c r="BH327" s="205"/>
      <c r="BI327" s="205"/>
      <c r="BX327" s="4"/>
      <c r="BY327" s="4"/>
      <c r="BZ327" s="4"/>
      <c r="CA327" s="4"/>
      <c r="CB327" s="205"/>
      <c r="CR327" s="313"/>
      <c r="CT327" s="313"/>
    </row>
    <row r="328" spans="1:98" x14ac:dyDescent="0.25">
      <c r="A328" s="27"/>
      <c r="D328" s="67"/>
      <c r="E328" s="67"/>
      <c r="F328" s="67"/>
      <c r="G328" s="67"/>
      <c r="I328" s="229"/>
      <c r="J328" s="223"/>
      <c r="K328" s="223"/>
      <c r="L328" s="249"/>
      <c r="M328" s="60"/>
      <c r="O328" s="240"/>
      <c r="P328" s="223"/>
      <c r="Q328" s="59"/>
      <c r="R328" s="60"/>
      <c r="S328" s="60"/>
      <c r="U328" s="67"/>
      <c r="V328" s="233"/>
      <c r="W328" s="233"/>
      <c r="X328" s="233"/>
      <c r="Y328" s="151"/>
      <c r="Z328" s="233"/>
      <c r="AH328" s="67"/>
      <c r="AI328" s="267"/>
      <c r="BC328" s="91"/>
      <c r="CR328" s="313"/>
      <c r="CS328" s="313"/>
      <c r="CT328" s="313"/>
    </row>
    <row r="329" spans="1:98" x14ac:dyDescent="0.25">
      <c r="A329" s="27"/>
      <c r="D329" s="59"/>
      <c r="E329" s="59"/>
      <c r="F329" s="59"/>
      <c r="G329" s="59"/>
      <c r="I329" s="223"/>
      <c r="J329" s="233"/>
      <c r="K329" s="233"/>
      <c r="L329" s="233"/>
      <c r="M329" s="59"/>
      <c r="P329" s="223"/>
      <c r="Q329" s="59"/>
      <c r="R329" s="60"/>
      <c r="S329" s="67"/>
      <c r="U329" s="223"/>
      <c r="V329" s="233"/>
      <c r="W329" s="233"/>
      <c r="X329" s="233"/>
      <c r="Y329" s="59"/>
      <c r="Z329" s="233"/>
      <c r="AH329" s="4"/>
      <c r="AI329" s="233"/>
      <c r="BC329" s="91"/>
      <c r="BF329" s="62"/>
      <c r="BG329" s="74"/>
      <c r="BH329" s="73"/>
      <c r="BI329" s="62"/>
      <c r="BN329" s="62"/>
      <c r="BO329" s="62"/>
      <c r="BT329" s="62"/>
      <c r="BU329" s="62"/>
      <c r="CR329" s="59"/>
      <c r="CS329" s="59"/>
      <c r="CT329" s="59"/>
    </row>
    <row r="330" spans="1:98" x14ac:dyDescent="0.25">
      <c r="A330" s="27"/>
      <c r="D330" s="57"/>
      <c r="E330" s="148"/>
      <c r="F330" s="148"/>
      <c r="G330" s="57"/>
      <c r="I330" s="234"/>
      <c r="J330" s="239"/>
      <c r="K330" s="239"/>
      <c r="L330" s="253"/>
      <c r="M330" s="81"/>
      <c r="O330" s="240"/>
      <c r="P330" s="223"/>
      <c r="Q330" s="59"/>
      <c r="R330" s="60"/>
      <c r="S330" s="60"/>
      <c r="U330" s="225"/>
      <c r="V330" s="234"/>
      <c r="W330" s="234"/>
      <c r="X330" s="234"/>
      <c r="Y330" s="153"/>
      <c r="Z330" s="225"/>
      <c r="AH330" s="57"/>
      <c r="AI330" s="272"/>
      <c r="BC330" s="91"/>
      <c r="BD330" s="92"/>
      <c r="BE330" s="92"/>
      <c r="BG330" s="14"/>
      <c r="CR330" s="313"/>
      <c r="CS330" s="313"/>
      <c r="CT330" s="313"/>
    </row>
    <row r="331" spans="1:98" x14ac:dyDescent="0.25">
      <c r="A331" s="27"/>
      <c r="D331" s="59"/>
      <c r="E331" s="59"/>
      <c r="F331" s="67"/>
      <c r="G331" s="59"/>
      <c r="I331" s="233"/>
      <c r="J331" s="4"/>
      <c r="K331" s="4"/>
      <c r="L331" s="4"/>
      <c r="M331" s="60"/>
      <c r="P331" s="222"/>
      <c r="Q331" s="67"/>
      <c r="R331" s="67"/>
      <c r="S331" s="67"/>
      <c r="U331" s="4"/>
      <c r="X331" s="233"/>
      <c r="Y331" s="59"/>
      <c r="Z331" s="223"/>
      <c r="AH331" s="67"/>
      <c r="BC331" s="91"/>
      <c r="BF331" s="59"/>
      <c r="BG331" s="74"/>
      <c r="BH331" s="59"/>
      <c r="BI331" s="62"/>
      <c r="BN331" s="62"/>
      <c r="BO331" s="62"/>
      <c r="CA331" s="59"/>
      <c r="CR331" s="313"/>
      <c r="CT331" s="313"/>
    </row>
    <row r="332" spans="1:98" x14ac:dyDescent="0.25">
      <c r="A332" s="27"/>
      <c r="D332" s="59"/>
      <c r="E332" s="59"/>
      <c r="F332" s="59"/>
      <c r="G332" s="59"/>
      <c r="I332" s="233"/>
      <c r="J332" s="223"/>
      <c r="K332" s="223"/>
      <c r="L332" s="249"/>
      <c r="M332" s="67"/>
      <c r="P332" s="223"/>
      <c r="Q332" s="59"/>
      <c r="R332" s="60"/>
      <c r="S332" s="67"/>
      <c r="U332" s="59"/>
      <c r="V332" s="233"/>
      <c r="W332" s="233"/>
      <c r="X332" s="233"/>
      <c r="Y332" s="59"/>
      <c r="Z332" s="4"/>
      <c r="AH332" s="4"/>
      <c r="AI332" s="233"/>
      <c r="BC332" s="91"/>
      <c r="BG332" s="14"/>
      <c r="BO332" s="62"/>
      <c r="BU332" s="62"/>
      <c r="CR332" s="59"/>
      <c r="CS332" s="59"/>
      <c r="CT332" s="59"/>
    </row>
    <row r="333" spans="1:98" x14ac:dyDescent="0.25">
      <c r="A333" s="27"/>
      <c r="D333" s="147"/>
      <c r="E333" s="147"/>
      <c r="F333" s="147"/>
      <c r="G333" s="147"/>
      <c r="J333" s="233"/>
      <c r="K333" s="233"/>
      <c r="L333" s="4"/>
      <c r="M333" s="4"/>
      <c r="Q333" s="178"/>
      <c r="R333" s="178"/>
      <c r="S333" s="178"/>
      <c r="U333" s="4"/>
      <c r="V333" s="233"/>
      <c r="W333" s="233"/>
      <c r="X333" s="233"/>
      <c r="Y333" s="147"/>
      <c r="Z333" s="233"/>
      <c r="AH333" s="59"/>
      <c r="AI333" s="233"/>
      <c r="BC333" s="91"/>
      <c r="CR333" s="147"/>
      <c r="CS333" s="147"/>
      <c r="CT333" s="147"/>
    </row>
    <row r="334" spans="1:98" x14ac:dyDescent="0.25">
      <c r="A334" s="27"/>
      <c r="D334" s="147"/>
      <c r="E334" s="147"/>
      <c r="F334" s="147"/>
      <c r="G334" s="147"/>
      <c r="J334" s="233"/>
      <c r="K334" s="233"/>
      <c r="L334" s="4"/>
      <c r="M334" s="4"/>
      <c r="Q334" s="178"/>
      <c r="R334" s="178"/>
      <c r="S334" s="178"/>
      <c r="U334" s="147"/>
      <c r="V334" s="233"/>
      <c r="W334" s="233"/>
      <c r="X334" s="233"/>
      <c r="Y334" s="233"/>
      <c r="Z334" s="147"/>
      <c r="AH334" s="59"/>
      <c r="AI334" s="233"/>
      <c r="BC334" s="91"/>
      <c r="BF334" s="205"/>
      <c r="BG334" s="205"/>
      <c r="BH334" s="205"/>
      <c r="BI334" s="205"/>
      <c r="BN334" s="62"/>
      <c r="BO334" s="205"/>
      <c r="CA334" s="205"/>
      <c r="CB334" s="205"/>
      <c r="CR334" s="313"/>
      <c r="CT334" s="313"/>
    </row>
    <row r="335" spans="1:98" x14ac:dyDescent="0.25">
      <c r="A335" s="27"/>
      <c r="D335" s="147"/>
      <c r="E335" s="147"/>
      <c r="F335" s="147"/>
      <c r="G335" s="147"/>
      <c r="J335" s="233"/>
      <c r="K335" s="233"/>
      <c r="L335" s="4"/>
      <c r="M335" s="4"/>
      <c r="Q335" s="178"/>
      <c r="R335" s="178"/>
      <c r="S335" s="178"/>
      <c r="U335" s="4"/>
      <c r="V335" s="233"/>
      <c r="W335" s="233"/>
      <c r="X335" s="233"/>
      <c r="Y335" s="147"/>
      <c r="Z335" s="233"/>
      <c r="AH335" s="195"/>
      <c r="AI335" s="233"/>
      <c r="BC335" s="91"/>
      <c r="CR335" s="147"/>
      <c r="CS335" s="147"/>
      <c r="CT335" s="147"/>
    </row>
    <row r="336" spans="1:98" x14ac:dyDescent="0.25">
      <c r="A336" s="27"/>
      <c r="D336" s="67"/>
      <c r="E336" s="72"/>
      <c r="F336" s="72"/>
      <c r="G336" s="67"/>
      <c r="I336" s="235"/>
      <c r="J336" s="67"/>
      <c r="K336" s="67"/>
      <c r="L336" s="67"/>
      <c r="M336" s="67"/>
      <c r="P336" s="223"/>
      <c r="Q336" s="59"/>
      <c r="R336" s="59"/>
      <c r="S336" s="59"/>
      <c r="U336" s="4"/>
      <c r="V336" s="233"/>
      <c r="W336" s="233"/>
      <c r="X336" s="233"/>
      <c r="Y336" s="67"/>
      <c r="Z336" s="233"/>
      <c r="AH336" s="64"/>
      <c r="AI336" s="233"/>
      <c r="BC336" s="91"/>
      <c r="CR336" s="67"/>
      <c r="CS336" s="67"/>
      <c r="CT336" s="67"/>
    </row>
    <row r="337" spans="1:98" x14ac:dyDescent="0.25">
      <c r="A337" s="27"/>
      <c r="D337" s="67"/>
      <c r="E337" s="67"/>
      <c r="F337" s="67"/>
      <c r="G337" s="67"/>
      <c r="J337" s="223"/>
      <c r="K337" s="223"/>
      <c r="L337" s="249"/>
      <c r="M337" s="60"/>
      <c r="O337" s="233"/>
      <c r="P337" s="223"/>
      <c r="Q337" s="59"/>
      <c r="R337" s="60"/>
      <c r="S337" s="60"/>
      <c r="U337" s="4"/>
      <c r="Y337" s="67"/>
      <c r="AH337" s="4"/>
      <c r="BC337" s="91"/>
      <c r="CR337" s="67"/>
      <c r="CS337" s="67"/>
      <c r="CT337" s="67"/>
    </row>
    <row r="338" spans="1:98" x14ac:dyDescent="0.25">
      <c r="A338" s="27"/>
      <c r="D338" s="147"/>
      <c r="E338" s="147"/>
      <c r="F338" s="147"/>
      <c r="G338" s="147"/>
      <c r="J338" s="233"/>
      <c r="K338" s="233"/>
      <c r="L338" s="233"/>
      <c r="M338" s="4"/>
      <c r="Q338" s="178"/>
      <c r="R338" s="178"/>
      <c r="S338" s="178"/>
      <c r="U338" s="233"/>
      <c r="V338" s="233"/>
      <c r="W338" s="233"/>
      <c r="X338" s="233"/>
      <c r="Y338" s="4"/>
      <c r="Z338" s="164"/>
      <c r="AH338" s="4"/>
      <c r="AI338" s="233"/>
      <c r="BC338" s="91"/>
      <c r="BF338" s="205"/>
      <c r="BG338" s="205"/>
      <c r="BH338" s="205"/>
      <c r="BI338" s="205"/>
      <c r="BX338" s="4"/>
      <c r="BY338" s="4"/>
      <c r="BZ338" s="4"/>
      <c r="CA338" s="4"/>
      <c r="CB338" s="205"/>
      <c r="CR338" s="313"/>
      <c r="CT338" s="313"/>
    </row>
    <row r="339" spans="1:98" x14ac:dyDescent="0.25">
      <c r="A339" s="27"/>
      <c r="D339" s="147"/>
      <c r="E339" s="147"/>
      <c r="F339" s="147"/>
      <c r="G339" s="147"/>
      <c r="J339" s="233"/>
      <c r="K339" s="233"/>
      <c r="L339" s="233"/>
      <c r="M339" s="4"/>
      <c r="Q339" s="178"/>
      <c r="R339" s="178"/>
      <c r="S339" s="178"/>
      <c r="U339" s="233"/>
      <c r="V339" s="233"/>
      <c r="W339" s="233"/>
      <c r="X339" s="233"/>
      <c r="Y339" s="4"/>
      <c r="Z339" s="164"/>
      <c r="AH339" s="169"/>
      <c r="AI339" s="233"/>
      <c r="BC339" s="91"/>
      <c r="BF339" s="205"/>
      <c r="BG339" s="205"/>
      <c r="BH339" s="205"/>
      <c r="BI339" s="205"/>
      <c r="BX339" s="4"/>
      <c r="BY339" s="4"/>
      <c r="BZ339" s="4"/>
      <c r="CA339" s="4"/>
      <c r="CB339" s="205"/>
      <c r="CR339" s="313"/>
      <c r="CT339" s="313"/>
    </row>
    <row r="340" spans="1:98" x14ac:dyDescent="0.25">
      <c r="A340" s="27"/>
      <c r="D340" s="67"/>
      <c r="E340" s="67"/>
      <c r="F340" s="67"/>
      <c r="G340" s="67"/>
      <c r="J340" s="59"/>
      <c r="K340" s="59"/>
      <c r="L340" s="60"/>
      <c r="M340" s="60"/>
      <c r="O340" s="233"/>
      <c r="P340" s="223"/>
      <c r="Q340" s="59"/>
      <c r="R340" s="60"/>
      <c r="S340" s="60"/>
      <c r="U340" s="4"/>
      <c r="Y340" s="67"/>
      <c r="Z340" s="67"/>
      <c r="AH340" s="4"/>
      <c r="BC340" s="91"/>
      <c r="BF340" s="67"/>
      <c r="BG340" s="67"/>
      <c r="BH340" s="67"/>
      <c r="BI340" s="67"/>
      <c r="BO340" s="67"/>
      <c r="CA340" s="125"/>
      <c r="CB340" s="67"/>
      <c r="CR340" s="313"/>
      <c r="CT340" s="313"/>
    </row>
    <row r="341" spans="1:98" x14ac:dyDescent="0.25">
      <c r="A341" s="27"/>
      <c r="D341" s="67"/>
      <c r="E341" s="67"/>
      <c r="F341" s="67"/>
      <c r="G341" s="67"/>
      <c r="J341" s="223"/>
      <c r="K341" s="59"/>
      <c r="L341" s="60"/>
      <c r="M341" s="60"/>
      <c r="O341" s="233"/>
      <c r="P341" s="223"/>
      <c r="Q341" s="59"/>
      <c r="R341" s="60"/>
      <c r="S341" s="60"/>
      <c r="U341" s="4"/>
      <c r="Y341" s="67"/>
      <c r="AH341" s="4"/>
      <c r="BC341" s="91"/>
      <c r="CR341" s="67"/>
      <c r="CS341" s="67"/>
      <c r="CT341" s="67"/>
    </row>
    <row r="342" spans="1:98" x14ac:dyDescent="0.25">
      <c r="A342" s="27"/>
      <c r="D342" s="147"/>
      <c r="E342" s="147"/>
      <c r="F342" s="147"/>
      <c r="G342" s="147"/>
      <c r="J342" s="233"/>
      <c r="K342" s="4"/>
      <c r="L342" s="4"/>
      <c r="M342" s="4"/>
      <c r="Q342" s="178"/>
      <c r="R342" s="178"/>
      <c r="S342" s="178"/>
      <c r="U342" s="4"/>
      <c r="V342" s="233"/>
      <c r="W342" s="233"/>
      <c r="X342" s="233"/>
      <c r="Y342" s="4"/>
      <c r="Z342" s="164"/>
      <c r="AH342" s="64"/>
      <c r="AI342" s="233"/>
      <c r="BC342" s="91"/>
      <c r="BF342" s="205"/>
      <c r="BG342" s="205"/>
      <c r="BH342" s="205"/>
      <c r="BI342" s="205"/>
      <c r="BX342" s="4"/>
      <c r="BY342" s="4"/>
      <c r="BZ342" s="4"/>
      <c r="CA342" s="4"/>
      <c r="CB342" s="205"/>
      <c r="CR342" s="313"/>
      <c r="CT342" s="313"/>
    </row>
    <row r="343" spans="1:98" x14ac:dyDescent="0.25">
      <c r="A343" s="27"/>
      <c r="D343" s="67"/>
      <c r="E343" s="67"/>
      <c r="F343" s="67"/>
      <c r="G343" s="67"/>
      <c r="J343" s="223"/>
      <c r="K343" s="59"/>
      <c r="L343" s="60"/>
      <c r="M343" s="60"/>
      <c r="O343" s="233"/>
      <c r="P343" s="223"/>
      <c r="Q343" s="59"/>
      <c r="R343" s="60"/>
      <c r="S343" s="60"/>
      <c r="U343" s="4"/>
      <c r="Y343" s="67"/>
      <c r="Z343" s="222"/>
      <c r="AH343" s="4"/>
      <c r="BC343" s="91"/>
      <c r="BF343" s="67"/>
      <c r="BG343" s="67"/>
      <c r="BH343" s="67"/>
      <c r="BI343" s="67"/>
      <c r="BO343" s="67"/>
      <c r="CA343" s="67"/>
      <c r="CB343" s="67"/>
      <c r="CR343" s="313"/>
      <c r="CT343" s="313"/>
    </row>
    <row r="344" spans="1:98" x14ac:dyDescent="0.25">
      <c r="A344" s="27"/>
      <c r="D344" s="147"/>
      <c r="E344" s="8"/>
      <c r="F344" s="4"/>
      <c r="G344" s="147"/>
      <c r="I344" s="4"/>
      <c r="J344" s="4"/>
      <c r="K344" s="4"/>
      <c r="L344" s="4"/>
      <c r="M344" s="4"/>
      <c r="O344" s="4"/>
      <c r="P344" s="4"/>
      <c r="Q344" s="178"/>
      <c r="R344" s="178"/>
      <c r="S344" s="178"/>
      <c r="U344" s="4"/>
      <c r="V344" s="4"/>
      <c r="W344" s="4"/>
      <c r="X344" s="4"/>
      <c r="Y344" s="147"/>
      <c r="Z344" s="4"/>
      <c r="AH344" s="233"/>
      <c r="AI344" s="233"/>
      <c r="AW344" s="292"/>
      <c r="AX344" s="292"/>
      <c r="AY344" s="33"/>
      <c r="AZ344" s="33"/>
      <c r="BA344" s="33"/>
      <c r="BB344" s="37"/>
      <c r="BC344" s="91"/>
      <c r="CR344" s="316"/>
      <c r="CS344" s="224"/>
      <c r="CT344" s="346"/>
    </row>
    <row r="345" spans="1:98" x14ac:dyDescent="0.25">
      <c r="A345" s="27"/>
      <c r="D345" s="59"/>
      <c r="E345" s="59"/>
      <c r="F345" s="59"/>
      <c r="G345" s="67"/>
      <c r="H345" s="233"/>
      <c r="I345" s="4"/>
      <c r="J345" s="59"/>
      <c r="K345" s="59"/>
      <c r="L345" s="60"/>
      <c r="M345" s="60"/>
      <c r="N345" s="233"/>
      <c r="O345" s="4"/>
      <c r="P345" s="59"/>
      <c r="Q345" s="59"/>
      <c r="R345" s="60"/>
      <c r="S345" s="60"/>
      <c r="T345" s="233"/>
      <c r="U345" s="4"/>
      <c r="V345" s="59"/>
      <c r="W345" s="59"/>
      <c r="X345" s="60"/>
      <c r="Y345" s="60"/>
      <c r="Z345" s="4"/>
      <c r="AA345" s="233"/>
      <c r="AB345" s="233"/>
      <c r="AC345" s="233"/>
      <c r="AD345" s="233"/>
      <c r="AE345" s="233"/>
      <c r="AF345" s="233"/>
      <c r="AG345" s="233"/>
      <c r="AH345" s="233"/>
      <c r="AI345" s="124"/>
      <c r="AJ345" s="233"/>
      <c r="AK345" s="233"/>
      <c r="AL345" s="233"/>
      <c r="AM345" s="233"/>
      <c r="AN345" s="233"/>
      <c r="AP345" s="281"/>
      <c r="AQ345" s="281"/>
      <c r="AR345" s="285"/>
      <c r="AS345" s="285"/>
      <c r="AT345" s="285"/>
      <c r="AV345" s="115"/>
      <c r="AW345" s="293"/>
      <c r="AX345" s="293"/>
      <c r="AY345" s="115"/>
      <c r="AZ345" s="115"/>
      <c r="BA345" s="33"/>
      <c r="BC345" s="91"/>
      <c r="CR345" s="63"/>
      <c r="CS345" s="335"/>
      <c r="CT345" s="159"/>
    </row>
    <row r="346" spans="1:98" x14ac:dyDescent="0.25">
      <c r="A346" s="27"/>
      <c r="D346" s="67"/>
      <c r="E346" s="67"/>
      <c r="F346" s="67"/>
      <c r="G346" s="67"/>
      <c r="I346" s="229"/>
      <c r="J346" s="223"/>
      <c r="K346" s="59"/>
      <c r="L346" s="60"/>
      <c r="M346" s="60"/>
      <c r="O346" s="149"/>
      <c r="P346" s="59"/>
      <c r="Q346" s="59"/>
      <c r="R346" s="60"/>
      <c r="S346" s="60"/>
      <c r="U346" s="67"/>
      <c r="V346" s="4"/>
      <c r="W346" s="4"/>
      <c r="X346" s="4"/>
      <c r="Y346" s="151"/>
      <c r="Z346" s="4"/>
      <c r="AH346" s="222"/>
      <c r="AI346" s="267"/>
      <c r="AW346" s="292"/>
      <c r="AX346" s="292"/>
      <c r="AY346" s="33"/>
      <c r="AZ346" s="33"/>
      <c r="BA346" s="33"/>
      <c r="BC346" s="91"/>
      <c r="CR346" s="63"/>
      <c r="CS346" s="39"/>
      <c r="CT346" s="159"/>
    </row>
    <row r="347" spans="1:98" x14ac:dyDescent="0.25">
      <c r="A347" s="27"/>
      <c r="D347" s="147"/>
      <c r="E347" s="147"/>
      <c r="F347" s="147"/>
      <c r="G347" s="147"/>
      <c r="I347" s="4"/>
      <c r="J347" s="4"/>
      <c r="K347" s="4"/>
      <c r="L347" s="4"/>
      <c r="M347" s="4"/>
      <c r="O347" s="4"/>
      <c r="P347" s="4"/>
      <c r="Q347" s="178"/>
      <c r="R347" s="178"/>
      <c r="S347" s="178"/>
      <c r="U347" s="4"/>
      <c r="V347" s="4"/>
      <c r="W347" s="4"/>
      <c r="X347" s="4"/>
      <c r="Y347" s="4"/>
      <c r="Z347" s="147"/>
      <c r="AH347" s="233"/>
      <c r="AI347" s="233"/>
      <c r="AW347" s="292"/>
      <c r="AX347" s="292"/>
      <c r="AY347" s="33"/>
      <c r="AZ347" s="33"/>
      <c r="BA347" s="33"/>
      <c r="BC347" s="91"/>
      <c r="BF347" s="205"/>
      <c r="BG347" s="205"/>
      <c r="BH347" s="205"/>
      <c r="BI347" s="205"/>
      <c r="BX347" s="4"/>
      <c r="BY347" s="4"/>
      <c r="BZ347" s="4"/>
      <c r="CA347" s="4"/>
      <c r="CB347" s="205"/>
      <c r="CR347" s="63"/>
      <c r="CS347" s="335"/>
      <c r="CT347" s="159"/>
    </row>
    <row r="348" spans="1:98" x14ac:dyDescent="0.25">
      <c r="A348" s="27"/>
      <c r="D348" s="57"/>
      <c r="E348" s="57"/>
      <c r="F348" s="57"/>
      <c r="G348" s="57"/>
      <c r="H348" s="80"/>
      <c r="I348" s="56"/>
      <c r="J348" s="79"/>
      <c r="K348" s="56"/>
      <c r="L348" s="81"/>
      <c r="M348" s="81"/>
      <c r="N348" s="234"/>
      <c r="O348" s="4"/>
      <c r="P348" s="59"/>
      <c r="Q348" s="59"/>
      <c r="R348" s="60"/>
      <c r="S348" s="60"/>
      <c r="T348" s="234"/>
      <c r="U348" s="67"/>
      <c r="V348" s="4"/>
      <c r="W348" s="4"/>
      <c r="X348" s="4"/>
      <c r="Y348" s="67"/>
      <c r="Z348" s="67"/>
      <c r="AA348" s="234"/>
      <c r="AB348" s="234"/>
      <c r="AC348" s="234"/>
      <c r="AD348" s="234"/>
      <c r="AE348" s="234"/>
      <c r="AF348" s="234"/>
      <c r="AG348" s="234"/>
      <c r="AH348" s="222"/>
      <c r="AI348" s="234"/>
      <c r="AJ348" s="234"/>
      <c r="AK348" s="234"/>
      <c r="AL348" s="234"/>
      <c r="AM348" s="234"/>
      <c r="AN348" s="234"/>
      <c r="AO348" s="126"/>
      <c r="AP348" s="282"/>
      <c r="AQ348" s="282"/>
      <c r="AR348" s="286"/>
      <c r="AS348" s="286"/>
      <c r="AT348" s="286"/>
      <c r="AU348" s="127"/>
      <c r="AV348" s="87"/>
      <c r="AW348" s="294"/>
      <c r="AX348" s="294"/>
      <c r="AY348" s="87"/>
      <c r="AZ348" s="87"/>
      <c r="BA348" s="87"/>
      <c r="BB348" s="90"/>
      <c r="BC348" s="91"/>
      <c r="BD348" s="92"/>
      <c r="BE348" s="92"/>
      <c r="BF348" s="78"/>
      <c r="BG348" s="78"/>
      <c r="BH348" s="78"/>
      <c r="BI348" s="78"/>
      <c r="BJ348" s="74"/>
      <c r="BK348" s="79"/>
      <c r="BL348" s="74"/>
      <c r="BM348" s="73"/>
      <c r="BN348" s="62"/>
      <c r="BO348" s="78"/>
      <c r="BP348" s="92"/>
      <c r="BQ348" s="92"/>
      <c r="BR348" s="92"/>
      <c r="BS348" s="92"/>
      <c r="BT348" s="92"/>
      <c r="BU348" s="92"/>
      <c r="BV348" s="92"/>
      <c r="BW348" s="92"/>
      <c r="BX348" s="92"/>
      <c r="BY348" s="92"/>
      <c r="BZ348" s="92"/>
      <c r="CA348" s="92"/>
      <c r="CB348" s="78"/>
      <c r="CC348" s="92"/>
      <c r="CD348" s="92"/>
      <c r="CE348" s="92"/>
      <c r="CF348" s="92"/>
      <c r="CG348" s="92"/>
      <c r="CH348" s="92"/>
      <c r="CI348" s="92"/>
      <c r="CJ348" s="92"/>
      <c r="CK348" s="92"/>
      <c r="CL348" s="92"/>
      <c r="CM348" s="92"/>
      <c r="CN348" s="92"/>
      <c r="CO348" s="92"/>
      <c r="CP348" s="92"/>
      <c r="CQ348" s="94"/>
      <c r="CR348" s="65"/>
      <c r="CS348" s="333"/>
      <c r="CT348" s="344"/>
    </row>
    <row r="349" spans="1:98" x14ac:dyDescent="0.25">
      <c r="A349" s="27"/>
      <c r="D349" s="67"/>
      <c r="E349" s="67"/>
      <c r="F349" s="67"/>
      <c r="G349" s="67"/>
      <c r="I349" s="64"/>
      <c r="J349" s="59"/>
      <c r="K349" s="59"/>
      <c r="L349" s="60"/>
      <c r="M349" s="60"/>
      <c r="O349" s="149"/>
      <c r="P349" s="59"/>
      <c r="Q349" s="59"/>
      <c r="R349" s="60"/>
      <c r="S349" s="60"/>
      <c r="U349" s="67"/>
      <c r="V349" s="4"/>
      <c r="W349" s="4"/>
      <c r="X349" s="4"/>
      <c r="Y349" s="151"/>
      <c r="Z349" s="4"/>
      <c r="AH349" s="222"/>
      <c r="AI349" s="267"/>
      <c r="AW349" s="292"/>
      <c r="AX349" s="292"/>
      <c r="AY349" s="33"/>
      <c r="AZ349" s="33"/>
      <c r="BA349" s="33"/>
      <c r="BC349" s="91"/>
      <c r="CR349" s="63"/>
      <c r="CS349" s="39"/>
      <c r="CT349" s="159"/>
    </row>
    <row r="350" spans="1:98" x14ac:dyDescent="0.25">
      <c r="A350" s="27"/>
      <c r="D350" s="59"/>
      <c r="E350" s="59"/>
      <c r="F350" s="59"/>
      <c r="G350" s="67"/>
      <c r="H350" s="233"/>
      <c r="I350" s="4"/>
      <c r="J350" s="59"/>
      <c r="K350" s="59"/>
      <c r="L350" s="60"/>
      <c r="M350" s="60"/>
      <c r="N350" s="233"/>
      <c r="O350" s="4"/>
      <c r="P350" s="59"/>
      <c r="Q350" s="59"/>
      <c r="R350" s="60"/>
      <c r="S350" s="60"/>
      <c r="T350" s="233"/>
      <c r="U350" s="4"/>
      <c r="V350" s="59"/>
      <c r="W350" s="59"/>
      <c r="X350" s="60"/>
      <c r="Y350" s="60"/>
      <c r="Z350" s="4"/>
      <c r="AA350" s="233"/>
      <c r="AB350" s="233"/>
      <c r="AC350" s="233"/>
      <c r="AD350" s="233"/>
      <c r="AE350" s="233"/>
      <c r="AF350" s="233"/>
      <c r="AG350" s="233"/>
      <c r="AH350" s="233"/>
      <c r="AI350" s="124"/>
      <c r="AJ350" s="233"/>
      <c r="AK350" s="233"/>
      <c r="AL350" s="233"/>
      <c r="AM350" s="233"/>
      <c r="AN350" s="233"/>
      <c r="AP350" s="281"/>
      <c r="AQ350" s="281"/>
      <c r="AR350" s="285"/>
      <c r="AS350" s="285"/>
      <c r="AT350" s="285"/>
      <c r="AV350" s="115"/>
      <c r="AW350" s="293"/>
      <c r="AX350" s="293"/>
      <c r="AY350" s="115"/>
      <c r="AZ350" s="115"/>
      <c r="BA350" s="33"/>
      <c r="BC350" s="91"/>
      <c r="CR350" s="63"/>
      <c r="CS350" s="335"/>
      <c r="CT350" s="159"/>
    </row>
    <row r="351" spans="1:98" x14ac:dyDescent="0.25">
      <c r="A351" s="27"/>
      <c r="D351" s="59"/>
      <c r="E351" s="64"/>
      <c r="F351" s="64"/>
      <c r="G351" s="150"/>
      <c r="I351" s="4"/>
      <c r="J351" s="59"/>
      <c r="K351" s="59"/>
      <c r="L351" s="60"/>
      <c r="M351" s="60"/>
      <c r="O351" s="4"/>
      <c r="P351" s="4"/>
      <c r="Q351" s="67"/>
      <c r="R351" s="67"/>
      <c r="S351" s="67"/>
      <c r="U351" s="59"/>
      <c r="V351" s="59"/>
      <c r="W351" s="59"/>
      <c r="X351" s="60"/>
      <c r="Y351" s="60"/>
      <c r="Z351" s="4"/>
      <c r="AH351" s="233"/>
      <c r="AI351" s="268"/>
      <c r="AV351" s="287"/>
      <c r="AW351" s="287"/>
      <c r="AX351" s="287"/>
      <c r="AY351" s="287"/>
      <c r="AZ351" s="287"/>
      <c r="BA351" s="33"/>
      <c r="BC351" s="91"/>
      <c r="BF351" s="62"/>
      <c r="BG351" s="74"/>
      <c r="BH351" s="73"/>
      <c r="BI351" s="62"/>
      <c r="BN351" s="62"/>
      <c r="BO351" s="62"/>
      <c r="BU351" s="62"/>
      <c r="CR351" s="63"/>
      <c r="CS351" s="335"/>
      <c r="CT351" s="159"/>
    </row>
    <row r="352" spans="1:98" x14ac:dyDescent="0.25">
      <c r="A352" s="27"/>
      <c r="D352" s="67"/>
      <c r="E352" s="64"/>
      <c r="F352" s="64"/>
      <c r="G352" s="67"/>
      <c r="I352" s="4"/>
      <c r="J352" s="59"/>
      <c r="K352" s="59"/>
      <c r="L352" s="60"/>
      <c r="M352" s="60"/>
      <c r="O352" s="149"/>
      <c r="P352" s="59"/>
      <c r="Q352" s="59"/>
      <c r="R352" s="60"/>
      <c r="S352" s="60"/>
      <c r="U352" s="67"/>
      <c r="V352" s="4"/>
      <c r="W352" s="4"/>
      <c r="X352" s="4"/>
      <c r="Y352" s="151"/>
      <c r="Z352" s="67"/>
      <c r="AH352" s="228"/>
      <c r="AI352" s="267"/>
      <c r="AW352" s="292"/>
      <c r="AX352" s="292"/>
      <c r="AY352" s="33"/>
      <c r="AZ352" s="33"/>
      <c r="BA352" s="33"/>
      <c r="BC352" s="91"/>
      <c r="BG352" s="14"/>
      <c r="CR352" s="63"/>
      <c r="CS352" s="39"/>
      <c r="CT352" s="159"/>
    </row>
    <row r="353" spans="1:98" x14ac:dyDescent="0.25">
      <c r="A353" s="27"/>
      <c r="D353" s="147"/>
      <c r="E353" s="147"/>
      <c r="F353" s="147"/>
      <c r="G353" s="147"/>
      <c r="I353" s="4"/>
      <c r="J353" s="4"/>
      <c r="K353" s="4"/>
      <c r="L353" s="4"/>
      <c r="M353" s="4"/>
      <c r="O353" s="4"/>
      <c r="P353" s="4"/>
      <c r="Q353" s="178"/>
      <c r="R353" s="178"/>
      <c r="S353" s="178"/>
      <c r="U353" s="233"/>
      <c r="V353" s="4"/>
      <c r="W353" s="4"/>
      <c r="X353" s="4"/>
      <c r="Y353" s="4"/>
      <c r="Z353" s="147"/>
      <c r="AH353" s="233"/>
      <c r="AI353" s="233"/>
      <c r="AW353" s="292"/>
      <c r="AX353" s="292"/>
      <c r="AY353" s="33"/>
      <c r="AZ353" s="33"/>
      <c r="BA353" s="33"/>
      <c r="BC353" s="91"/>
      <c r="BF353" s="205"/>
      <c r="BG353" s="205"/>
      <c r="BH353" s="205"/>
      <c r="BI353" s="205"/>
      <c r="BX353" s="4"/>
      <c r="BY353" s="4"/>
      <c r="BZ353" s="4"/>
      <c r="CA353" s="4"/>
      <c r="CB353" s="205"/>
      <c r="CR353" s="63"/>
      <c r="CS353" s="335"/>
      <c r="CT353" s="159"/>
    </row>
    <row r="354" spans="1:98" x14ac:dyDescent="0.25">
      <c r="A354" s="27"/>
      <c r="D354" s="147"/>
      <c r="E354" s="147"/>
      <c r="F354" s="147"/>
      <c r="G354" s="147"/>
      <c r="I354" s="4"/>
      <c r="J354" s="4"/>
      <c r="K354" s="4"/>
      <c r="L354" s="4"/>
      <c r="M354" s="4"/>
      <c r="O354" s="4"/>
      <c r="P354" s="4"/>
      <c r="Q354" s="178"/>
      <c r="R354" s="178"/>
      <c r="S354" s="178"/>
      <c r="U354" s="147"/>
      <c r="V354" s="4"/>
      <c r="W354" s="4"/>
      <c r="X354" s="4"/>
      <c r="Y354" s="4"/>
      <c r="Z354" s="147"/>
      <c r="AH354" s="233"/>
      <c r="AI354" s="233"/>
      <c r="AW354" s="292"/>
      <c r="AX354" s="292"/>
      <c r="AY354" s="33"/>
      <c r="AZ354" s="33"/>
      <c r="BA354" s="33"/>
      <c r="BC354" s="91"/>
      <c r="BF354" s="205"/>
      <c r="BG354" s="205"/>
      <c r="BH354" s="205"/>
      <c r="BI354" s="205"/>
      <c r="BJ354" s="73"/>
      <c r="BL354" s="62"/>
      <c r="BM354" s="62"/>
      <c r="BN354" s="62"/>
      <c r="BO354" s="205"/>
      <c r="CA354" s="205"/>
      <c r="CB354" s="205"/>
      <c r="CR354" s="63"/>
      <c r="CS354" s="335"/>
      <c r="CT354" s="159"/>
    </row>
    <row r="355" spans="1:98" x14ac:dyDescent="0.25">
      <c r="A355" s="27"/>
      <c r="D355" s="59"/>
      <c r="E355" s="59"/>
      <c r="F355" s="59"/>
      <c r="G355" s="59"/>
      <c r="I355" s="4"/>
      <c r="J355" s="4"/>
      <c r="K355" s="4"/>
      <c r="L355" s="4"/>
      <c r="M355" s="59"/>
      <c r="O355" s="4"/>
      <c r="P355" s="59"/>
      <c r="Q355" s="59"/>
      <c r="R355" s="60"/>
      <c r="S355" s="67"/>
      <c r="U355" s="59"/>
      <c r="V355" s="4"/>
      <c r="W355" s="4"/>
      <c r="X355" s="4"/>
      <c r="Y355" s="59"/>
      <c r="Z355" s="4"/>
      <c r="AH355" s="233"/>
      <c r="AI355" s="233"/>
      <c r="AW355" s="292"/>
      <c r="AX355" s="292"/>
      <c r="AY355" s="33"/>
      <c r="AZ355" s="33"/>
      <c r="BA355" s="33"/>
      <c r="BC355" s="91"/>
      <c r="BF355" s="62"/>
      <c r="BG355" s="14"/>
      <c r="BH355" s="73"/>
      <c r="BI355" s="62"/>
      <c r="BJ355" s="62"/>
      <c r="BK355" s="74"/>
      <c r="BL355" s="74"/>
      <c r="BM355" s="73"/>
      <c r="BN355" s="62"/>
      <c r="BO355" s="62"/>
      <c r="BU355" s="62"/>
      <c r="CR355" s="112"/>
      <c r="CS355" s="115"/>
      <c r="CT355" s="342"/>
    </row>
    <row r="356" spans="1:98" x14ac:dyDescent="0.25">
      <c r="A356" s="27"/>
      <c r="D356" s="147"/>
      <c r="E356" s="147"/>
      <c r="F356" s="147"/>
      <c r="G356" s="147"/>
      <c r="I356" s="4"/>
      <c r="J356" s="4"/>
      <c r="K356" s="4"/>
      <c r="L356" s="4"/>
      <c r="M356" s="4"/>
      <c r="O356" s="4"/>
      <c r="P356" s="4"/>
      <c r="Q356" s="178"/>
      <c r="R356" s="178"/>
      <c r="S356" s="178"/>
      <c r="U356" s="4"/>
      <c r="V356" s="4"/>
      <c r="W356" s="4"/>
      <c r="X356" s="4"/>
      <c r="Y356" s="4"/>
      <c r="Z356" s="147"/>
      <c r="AH356" s="264"/>
      <c r="AI356" s="233"/>
      <c r="AW356" s="292"/>
      <c r="AX356" s="292"/>
      <c r="AY356" s="33"/>
      <c r="AZ356" s="33"/>
      <c r="BA356" s="33"/>
      <c r="BC356" s="91"/>
      <c r="BF356" s="205"/>
      <c r="BG356" s="205"/>
      <c r="BH356" s="205"/>
      <c r="BI356" s="205"/>
      <c r="BX356" s="4"/>
      <c r="BY356" s="4"/>
      <c r="BZ356" s="4"/>
      <c r="CA356" s="4"/>
      <c r="CB356" s="205"/>
      <c r="CR356" s="63"/>
      <c r="CS356" s="335"/>
      <c r="CT356" s="159"/>
    </row>
    <row r="357" spans="1:98" x14ac:dyDescent="0.25">
      <c r="A357" s="27"/>
      <c r="D357" s="147"/>
      <c r="E357" s="8"/>
      <c r="F357" s="4"/>
      <c r="G357" s="147"/>
      <c r="I357" s="4"/>
      <c r="J357" s="4"/>
      <c r="K357" s="4"/>
      <c r="L357" s="4"/>
      <c r="M357" s="4"/>
      <c r="O357" s="4"/>
      <c r="P357" s="4"/>
      <c r="Q357" s="178"/>
      <c r="R357" s="178"/>
      <c r="S357" s="178"/>
      <c r="U357" s="4"/>
      <c r="V357" s="4"/>
      <c r="W357" s="4"/>
      <c r="X357" s="4"/>
      <c r="Y357" s="147"/>
      <c r="Z357" s="4"/>
      <c r="AH357" s="233"/>
      <c r="AI357" s="233"/>
      <c r="AW357" s="292"/>
      <c r="AX357" s="292"/>
      <c r="AY357" s="33"/>
      <c r="AZ357" s="33"/>
      <c r="BA357" s="33"/>
      <c r="BC357" s="91"/>
      <c r="CR357" s="312"/>
      <c r="CS357" s="288"/>
      <c r="CT357" s="340"/>
    </row>
    <row r="358" spans="1:98" x14ac:dyDescent="0.25">
      <c r="A358" s="27"/>
      <c r="D358" s="147"/>
      <c r="E358" s="147"/>
      <c r="F358" s="147"/>
      <c r="G358" s="147"/>
      <c r="I358" s="4"/>
      <c r="J358" s="4"/>
      <c r="K358" s="4"/>
      <c r="L358" s="4"/>
      <c r="M358" s="4"/>
      <c r="O358" s="4"/>
      <c r="P358" s="4"/>
      <c r="Q358" s="178"/>
      <c r="R358" s="178"/>
      <c r="S358" s="178"/>
      <c r="U358" s="147"/>
      <c r="V358" s="4"/>
      <c r="W358" s="4"/>
      <c r="X358" s="4"/>
      <c r="Y358" s="4"/>
      <c r="Z358" s="147"/>
      <c r="AH358" s="228"/>
      <c r="AI358" s="233"/>
      <c r="AW358" s="292"/>
      <c r="AX358" s="292"/>
      <c r="AY358" s="33"/>
      <c r="AZ358" s="33"/>
      <c r="BA358" s="33"/>
      <c r="BC358" s="91"/>
      <c r="BF358" s="205"/>
      <c r="BG358" s="205"/>
      <c r="BH358" s="205"/>
      <c r="BI358" s="205"/>
      <c r="BJ358" s="74"/>
      <c r="BL358" s="74"/>
      <c r="BM358" s="73"/>
      <c r="BN358" s="62"/>
      <c r="BO358" s="205"/>
      <c r="CA358" s="205"/>
      <c r="CB358" s="205"/>
      <c r="CR358" s="63"/>
      <c r="CS358" s="335"/>
      <c r="CT358" s="159"/>
    </row>
    <row r="359" spans="1:98" x14ac:dyDescent="0.25">
      <c r="A359" s="27"/>
      <c r="D359" s="147"/>
      <c r="E359" s="147"/>
      <c r="F359" s="147"/>
      <c r="G359" s="147"/>
      <c r="I359" s="4"/>
      <c r="J359" s="64"/>
      <c r="K359" s="59"/>
      <c r="L359" s="60"/>
      <c r="M359" s="60"/>
      <c r="O359" s="4"/>
      <c r="P359" s="4"/>
      <c r="Q359" s="59"/>
      <c r="R359" s="60"/>
      <c r="S359" s="60"/>
      <c r="U359" s="147"/>
      <c r="V359" s="4"/>
      <c r="W359" s="4"/>
      <c r="X359" s="4"/>
      <c r="Y359" s="147"/>
      <c r="Z359" s="147"/>
      <c r="AH359" s="164"/>
      <c r="AI359" s="233"/>
      <c r="AW359" s="292"/>
      <c r="AX359" s="292"/>
      <c r="AY359" s="33"/>
      <c r="AZ359" s="33"/>
      <c r="BA359" s="33"/>
      <c r="BC359" s="91"/>
      <c r="BF359" s="147"/>
      <c r="BG359" s="147"/>
      <c r="BN359" s="147"/>
      <c r="BS359" s="147"/>
      <c r="BT359" s="147"/>
      <c r="CR359" s="63"/>
      <c r="CS359" s="335"/>
      <c r="CT359" s="159"/>
    </row>
    <row r="360" spans="1:98" x14ac:dyDescent="0.25">
      <c r="A360" s="27"/>
      <c r="D360" s="147"/>
      <c r="E360" s="64"/>
      <c r="F360" s="64"/>
      <c r="G360" s="147"/>
      <c r="I360" s="4"/>
      <c r="J360" s="4"/>
      <c r="K360" s="4"/>
      <c r="L360" s="4"/>
      <c r="M360" s="4"/>
      <c r="O360" s="4"/>
      <c r="P360" s="4"/>
      <c r="Q360" s="178"/>
      <c r="R360" s="178"/>
      <c r="S360" s="178"/>
      <c r="U360" s="4"/>
      <c r="V360" s="4"/>
      <c r="W360" s="4"/>
      <c r="X360" s="4"/>
      <c r="Y360" s="147"/>
      <c r="Z360" s="4"/>
      <c r="AH360" s="233"/>
      <c r="AI360" s="233"/>
      <c r="AW360" s="292"/>
      <c r="AX360" s="292"/>
      <c r="AY360" s="33"/>
      <c r="AZ360" s="33"/>
      <c r="BA360" s="33"/>
      <c r="BC360" s="91"/>
      <c r="CR360" s="312"/>
      <c r="CS360" s="288"/>
      <c r="CT360" s="340"/>
    </row>
    <row r="361" spans="1:98" x14ac:dyDescent="0.25">
      <c r="A361" s="27"/>
      <c r="D361" s="67"/>
      <c r="E361" s="67"/>
      <c r="F361" s="67"/>
      <c r="G361" s="67"/>
      <c r="I361" s="4"/>
      <c r="J361" s="59"/>
      <c r="K361" s="59"/>
      <c r="L361" s="60"/>
      <c r="M361" s="60"/>
      <c r="O361" s="4"/>
      <c r="P361" s="59"/>
      <c r="Q361" s="59"/>
      <c r="R361" s="60"/>
      <c r="S361" s="60"/>
      <c r="U361" s="4"/>
      <c r="V361" s="4"/>
      <c r="W361" s="4"/>
      <c r="X361" s="4"/>
      <c r="Y361" s="67"/>
      <c r="Z361" s="4"/>
      <c r="AW361" s="292"/>
      <c r="AX361" s="292"/>
      <c r="AY361" s="33"/>
      <c r="AZ361" s="33"/>
      <c r="BA361" s="33"/>
      <c r="BC361" s="91"/>
      <c r="CR361" s="113"/>
      <c r="CS361" s="259"/>
      <c r="CT361" s="343"/>
    </row>
    <row r="362" spans="1:98" x14ac:dyDescent="0.25">
      <c r="A362" s="27"/>
      <c r="D362" s="67"/>
      <c r="E362" s="64"/>
      <c r="F362" s="64"/>
      <c r="G362" s="67"/>
      <c r="I362" s="59"/>
      <c r="J362" s="4"/>
      <c r="K362" s="4"/>
      <c r="L362" s="4"/>
      <c r="M362" s="60"/>
      <c r="O362" s="4"/>
      <c r="P362" s="67"/>
      <c r="Q362" s="67"/>
      <c r="R362" s="67"/>
      <c r="S362" s="67"/>
      <c r="U362" s="4"/>
      <c r="V362" s="4"/>
      <c r="W362" s="4"/>
      <c r="X362" s="67"/>
      <c r="Y362" s="59"/>
      <c r="Z362" s="67"/>
      <c r="AH362" s="233"/>
      <c r="AW362" s="292"/>
      <c r="AX362" s="292"/>
      <c r="AY362" s="33"/>
      <c r="AZ362" s="33"/>
      <c r="BA362" s="33"/>
      <c r="BC362" s="91"/>
      <c r="BF362" s="67"/>
      <c r="BG362" s="74"/>
      <c r="BH362" s="64"/>
      <c r="BI362" s="62"/>
      <c r="CR362" s="63"/>
      <c r="CS362" s="335"/>
      <c r="CT362" s="159"/>
    </row>
    <row r="363" spans="1:98" x14ac:dyDescent="0.25">
      <c r="A363" s="27"/>
      <c r="D363" s="147"/>
      <c r="E363" s="147"/>
      <c r="F363" s="147"/>
      <c r="G363" s="147"/>
      <c r="I363" s="4"/>
      <c r="J363" s="4"/>
      <c r="K363" s="4"/>
      <c r="L363" s="4"/>
      <c r="M363" s="4"/>
      <c r="O363" s="4"/>
      <c r="P363" s="4"/>
      <c r="Q363" s="178"/>
      <c r="R363" s="178"/>
      <c r="S363" s="178"/>
      <c r="U363" s="147"/>
      <c r="V363" s="4"/>
      <c r="W363" s="4"/>
      <c r="X363" s="4"/>
      <c r="Y363" s="4"/>
      <c r="Z363" s="147"/>
      <c r="AH363" s="228"/>
      <c r="AI363" s="233"/>
      <c r="AW363" s="292"/>
      <c r="AX363" s="292"/>
      <c r="AY363" s="33"/>
      <c r="AZ363" s="33"/>
      <c r="BA363" s="33"/>
      <c r="BC363" s="91"/>
      <c r="BF363" s="205"/>
      <c r="BG363" s="205"/>
      <c r="BH363" s="205"/>
      <c r="BI363" s="205"/>
      <c r="BJ363" s="74"/>
      <c r="BL363" s="74"/>
      <c r="BM363" s="73"/>
      <c r="BN363" s="62"/>
      <c r="BO363" s="205"/>
      <c r="CA363" s="205"/>
      <c r="CB363" s="205"/>
      <c r="CR363" s="63"/>
      <c r="CS363" s="335"/>
      <c r="CT363" s="159"/>
    </row>
    <row r="364" spans="1:98" x14ac:dyDescent="0.25">
      <c r="A364" s="27"/>
      <c r="D364" s="59"/>
      <c r="E364" s="59"/>
      <c r="F364" s="59"/>
      <c r="G364" s="59"/>
      <c r="I364" s="206"/>
      <c r="J364" s="67"/>
      <c r="K364" s="67"/>
      <c r="L364" s="67"/>
      <c r="M364" s="67"/>
      <c r="O364" s="4"/>
      <c r="P364" s="59"/>
      <c r="Q364" s="59"/>
      <c r="R364" s="59"/>
      <c r="S364" s="59"/>
      <c r="U364" s="208"/>
      <c r="V364" s="208"/>
      <c r="W364" s="208"/>
      <c r="X364" s="206"/>
      <c r="Y364" s="59"/>
      <c r="Z364" s="4"/>
      <c r="AH364" s="223"/>
      <c r="AI364" s="233"/>
      <c r="AV364" s="137"/>
      <c r="AW364" s="293"/>
      <c r="AX364" s="293"/>
      <c r="AY364" s="33"/>
      <c r="AZ364" s="33"/>
      <c r="BA364" s="33"/>
      <c r="BC364" s="91"/>
      <c r="CR364" s="112"/>
      <c r="CS364" s="115"/>
      <c r="CT364" s="342"/>
    </row>
    <row r="365" spans="1:98" x14ac:dyDescent="0.25">
      <c r="A365" s="27"/>
      <c r="D365" s="67"/>
      <c r="E365" s="64"/>
      <c r="F365" s="64"/>
      <c r="G365" s="67"/>
      <c r="I365" s="59"/>
      <c r="J365" s="59"/>
      <c r="K365" s="59"/>
      <c r="L365" s="60"/>
      <c r="M365" s="67"/>
      <c r="O365" s="59"/>
      <c r="P365" s="59"/>
      <c r="Q365" s="59"/>
      <c r="R365" s="59"/>
      <c r="S365" s="59"/>
      <c r="U365" s="4"/>
      <c r="V365" s="4"/>
      <c r="W365" s="4"/>
      <c r="X365" s="4"/>
      <c r="Y365" s="67"/>
      <c r="Z365" s="4"/>
      <c r="AH365" s="222"/>
      <c r="AI365" s="233"/>
      <c r="AW365" s="292"/>
      <c r="AX365" s="292"/>
      <c r="AY365" s="33"/>
      <c r="AZ365" s="33"/>
      <c r="BA365" s="33"/>
      <c r="BC365" s="91"/>
      <c r="BF365" s="62"/>
      <c r="BG365" s="73"/>
      <c r="BH365" s="74"/>
      <c r="BI365" s="62"/>
      <c r="BJ365" s="74"/>
      <c r="BK365" s="74"/>
      <c r="BL365" s="73"/>
      <c r="BM365" s="62"/>
      <c r="CR365" s="113"/>
      <c r="CS365" s="259"/>
      <c r="CT365" s="343"/>
    </row>
    <row r="366" spans="1:98" x14ac:dyDescent="0.25">
      <c r="A366" s="27"/>
      <c r="D366" s="147"/>
      <c r="E366" s="147"/>
      <c r="F366" s="147"/>
      <c r="G366" s="147"/>
      <c r="I366" s="4"/>
      <c r="J366" s="4"/>
      <c r="K366" s="4"/>
      <c r="L366" s="4"/>
      <c r="M366" s="4"/>
      <c r="O366" s="4"/>
      <c r="P366" s="4"/>
      <c r="Q366" s="178"/>
      <c r="R366" s="178"/>
      <c r="S366" s="178"/>
      <c r="U366" s="4"/>
      <c r="V366" s="4"/>
      <c r="W366" s="4"/>
      <c r="X366" s="4"/>
      <c r="Y366" s="4"/>
      <c r="Z366" s="147"/>
      <c r="AH366" s="265"/>
      <c r="AI366" s="233"/>
      <c r="AW366" s="292"/>
      <c r="AX366" s="292"/>
      <c r="AY366" s="33"/>
      <c r="AZ366" s="33"/>
      <c r="BA366" s="33"/>
      <c r="BC366" s="91"/>
      <c r="BF366" s="205"/>
      <c r="BG366" s="205"/>
      <c r="BH366" s="205"/>
      <c r="BI366" s="205"/>
      <c r="BX366" s="4"/>
      <c r="BY366" s="4"/>
      <c r="BZ366" s="4"/>
      <c r="CA366" s="4"/>
      <c r="CB366" s="147"/>
      <c r="CR366" s="63"/>
      <c r="CS366" s="335"/>
      <c r="CT366" s="159"/>
    </row>
    <row r="367" spans="1:98" x14ac:dyDescent="0.25">
      <c r="A367" s="27"/>
      <c r="D367" s="147"/>
      <c r="E367" s="147"/>
      <c r="F367" s="147"/>
      <c r="G367" s="147"/>
      <c r="I367" s="4"/>
      <c r="J367" s="4"/>
      <c r="K367" s="4"/>
      <c r="L367" s="4"/>
      <c r="M367" s="4"/>
      <c r="O367" s="4"/>
      <c r="P367" s="4"/>
      <c r="Q367" s="178"/>
      <c r="R367" s="178"/>
      <c r="S367" s="178"/>
      <c r="U367" s="4"/>
      <c r="V367" s="4"/>
      <c r="W367" s="4"/>
      <c r="X367" s="4"/>
      <c r="Y367" s="4"/>
      <c r="Z367" s="147"/>
      <c r="AH367" s="233"/>
      <c r="AI367" s="233"/>
      <c r="AW367" s="292"/>
      <c r="AX367" s="292"/>
      <c r="AY367" s="33"/>
      <c r="AZ367" s="33"/>
      <c r="BA367" s="33"/>
      <c r="BC367" s="91"/>
      <c r="BF367" s="205"/>
      <c r="BG367" s="205"/>
      <c r="BH367" s="205"/>
      <c r="BI367" s="205"/>
      <c r="BJ367" s="74"/>
      <c r="BL367" s="74"/>
      <c r="BX367" s="4"/>
      <c r="BY367" s="4"/>
      <c r="BZ367" s="4"/>
      <c r="CA367" s="4"/>
      <c r="CB367" s="205"/>
      <c r="CR367" s="63"/>
      <c r="CS367" s="335"/>
      <c r="CT367" s="159"/>
    </row>
    <row r="368" spans="1:98" x14ac:dyDescent="0.25">
      <c r="A368" s="27"/>
      <c r="D368" s="147"/>
      <c r="E368" s="147"/>
      <c r="F368" s="147"/>
      <c r="G368" s="147"/>
      <c r="I368" s="4"/>
      <c r="J368" s="4"/>
      <c r="K368" s="4"/>
      <c r="L368" s="4"/>
      <c r="M368" s="4"/>
      <c r="O368" s="4"/>
      <c r="P368" s="4"/>
      <c r="Q368" s="178"/>
      <c r="R368" s="178"/>
      <c r="S368" s="178"/>
      <c r="U368" s="150"/>
      <c r="V368" s="4"/>
      <c r="W368" s="4"/>
      <c r="X368" s="4"/>
      <c r="Y368" s="4"/>
      <c r="Z368" s="147"/>
      <c r="AH368" s="228"/>
      <c r="AI368" s="233"/>
      <c r="AW368" s="292"/>
      <c r="AX368" s="292"/>
      <c r="AY368" s="33"/>
      <c r="AZ368" s="33"/>
      <c r="BA368" s="33"/>
      <c r="BC368" s="91"/>
      <c r="BF368" s="205"/>
      <c r="BG368" s="205"/>
      <c r="BH368" s="205"/>
      <c r="BI368" s="205"/>
      <c r="BX368" s="4"/>
      <c r="BY368" s="4"/>
      <c r="BZ368" s="4"/>
      <c r="CA368" s="4"/>
      <c r="CB368" s="205"/>
      <c r="CR368" s="63"/>
      <c r="CS368" s="335"/>
      <c r="CT368" s="159"/>
    </row>
    <row r="369" spans="1:98" x14ac:dyDescent="0.25">
      <c r="A369" s="27"/>
      <c r="D369" s="147"/>
      <c r="E369" s="147"/>
      <c r="F369" s="147"/>
      <c r="G369" s="147"/>
      <c r="I369" s="4"/>
      <c r="J369" s="4"/>
      <c r="K369" s="4"/>
      <c r="L369" s="4"/>
      <c r="M369" s="4"/>
      <c r="O369" s="4"/>
      <c r="P369" s="4"/>
      <c r="Q369" s="178"/>
      <c r="R369" s="178"/>
      <c r="S369" s="178"/>
      <c r="U369" s="4"/>
      <c r="V369" s="4"/>
      <c r="W369" s="4"/>
      <c r="X369" s="4"/>
      <c r="Y369" s="4"/>
      <c r="Z369" s="147"/>
      <c r="AH369" s="228"/>
      <c r="AI369" s="233"/>
      <c r="AW369" s="292"/>
      <c r="AX369" s="292"/>
      <c r="AY369" s="33"/>
      <c r="AZ369" s="33"/>
      <c r="BA369" s="33"/>
      <c r="BC369" s="91"/>
      <c r="BF369" s="205"/>
      <c r="BG369" s="205"/>
      <c r="BH369" s="205"/>
      <c r="BI369" s="205"/>
      <c r="BX369" s="4"/>
      <c r="BY369" s="4"/>
      <c r="BZ369" s="4"/>
      <c r="CA369" s="4"/>
      <c r="CB369" s="205"/>
      <c r="CR369" s="63"/>
      <c r="CS369" s="335"/>
      <c r="CT369" s="159"/>
    </row>
    <row r="370" spans="1:98" x14ac:dyDescent="0.25">
      <c r="A370" s="27"/>
      <c r="D370" s="67"/>
      <c r="E370" s="67"/>
      <c r="F370" s="67"/>
      <c r="G370" s="67"/>
      <c r="I370" s="4"/>
      <c r="J370" s="59"/>
      <c r="K370" s="59"/>
      <c r="L370" s="60"/>
      <c r="M370" s="60"/>
      <c r="O370" s="4"/>
      <c r="P370" s="59"/>
      <c r="Q370" s="59"/>
      <c r="R370" s="60"/>
      <c r="S370" s="60"/>
      <c r="U370" s="4"/>
      <c r="V370" s="4"/>
      <c r="W370" s="4"/>
      <c r="X370" s="4"/>
      <c r="Y370" s="67"/>
      <c r="Z370" s="4"/>
      <c r="AW370" s="292"/>
      <c r="AX370" s="292"/>
      <c r="AY370" s="33"/>
      <c r="AZ370" s="33"/>
      <c r="BA370" s="33"/>
      <c r="BC370" s="91"/>
      <c r="CR370" s="113"/>
      <c r="CS370" s="259"/>
      <c r="CT370" s="343"/>
    </row>
    <row r="371" spans="1:98" x14ac:dyDescent="0.25">
      <c r="A371" s="27"/>
      <c r="D371" s="67"/>
      <c r="E371" s="67"/>
      <c r="F371" s="67"/>
      <c r="G371" s="67"/>
      <c r="I371" s="4"/>
      <c r="J371" s="59"/>
      <c r="K371" s="59"/>
      <c r="L371" s="60"/>
      <c r="M371" s="60"/>
      <c r="O371" s="4"/>
      <c r="P371" s="59"/>
      <c r="Q371" s="59"/>
      <c r="R371" s="60"/>
      <c r="S371" s="60"/>
      <c r="U371" s="4"/>
      <c r="V371" s="4"/>
      <c r="W371" s="4"/>
      <c r="X371" s="4"/>
      <c r="Y371" s="67"/>
      <c r="Z371" s="4"/>
      <c r="AW371" s="292"/>
      <c r="AX371" s="292"/>
      <c r="AY371" s="33"/>
      <c r="AZ371" s="33"/>
      <c r="BA371" s="33"/>
      <c r="BC371" s="91"/>
      <c r="CR371" s="113"/>
      <c r="CS371" s="259"/>
      <c r="CT371" s="343"/>
    </row>
    <row r="372" spans="1:98" x14ac:dyDescent="0.25">
      <c r="A372" s="27"/>
      <c r="D372" s="67"/>
      <c r="E372" s="67"/>
      <c r="F372" s="67"/>
      <c r="G372" s="67"/>
      <c r="I372" s="4"/>
      <c r="J372" s="59"/>
      <c r="K372" s="59"/>
      <c r="L372" s="60"/>
      <c r="M372" s="60"/>
      <c r="O372" s="4"/>
      <c r="P372" s="59"/>
      <c r="Q372" s="59"/>
      <c r="R372" s="60"/>
      <c r="S372" s="60"/>
      <c r="U372" s="4"/>
      <c r="V372" s="4"/>
      <c r="W372" s="4"/>
      <c r="X372" s="4"/>
      <c r="Y372" s="67"/>
      <c r="Z372" s="4"/>
      <c r="AW372" s="292"/>
      <c r="AX372" s="292"/>
      <c r="AY372" s="33"/>
      <c r="AZ372" s="33"/>
      <c r="BA372" s="33"/>
      <c r="BC372" s="91"/>
      <c r="CR372" s="113"/>
      <c r="CS372" s="259"/>
      <c r="CT372" s="343"/>
    </row>
    <row r="373" spans="1:98" x14ac:dyDescent="0.25">
      <c r="A373" s="27"/>
      <c r="D373" s="67"/>
      <c r="E373" s="67"/>
      <c r="F373" s="67"/>
      <c r="G373" s="67"/>
      <c r="I373" s="150"/>
      <c r="J373" s="59"/>
      <c r="K373" s="59"/>
      <c r="L373" s="60"/>
      <c r="M373" s="60"/>
      <c r="O373" s="149"/>
      <c r="P373" s="59"/>
      <c r="Q373" s="59"/>
      <c r="R373" s="60"/>
      <c r="S373" s="60"/>
      <c r="U373" s="67"/>
      <c r="V373" s="4"/>
      <c r="W373" s="4"/>
      <c r="X373" s="4"/>
      <c r="Y373" s="125"/>
      <c r="Z373" s="4"/>
      <c r="AH373" s="222"/>
      <c r="AI373" s="267"/>
      <c r="AW373" s="292"/>
      <c r="AX373" s="292"/>
      <c r="AY373" s="33"/>
      <c r="AZ373" s="33"/>
      <c r="BA373" s="33"/>
      <c r="BC373" s="91"/>
      <c r="BG373" s="14"/>
      <c r="CR373" s="63"/>
      <c r="CS373" s="39"/>
      <c r="CT373" s="159"/>
    </row>
    <row r="374" spans="1:98" x14ac:dyDescent="0.25">
      <c r="A374" s="27"/>
      <c r="D374" s="147"/>
      <c r="E374" s="147"/>
      <c r="F374" s="147"/>
      <c r="G374" s="147"/>
      <c r="I374" s="4"/>
      <c r="J374" s="4"/>
      <c r="K374" s="4"/>
      <c r="L374" s="4"/>
      <c r="M374" s="4"/>
      <c r="O374" s="4"/>
      <c r="P374" s="4"/>
      <c r="Q374" s="178"/>
      <c r="R374" s="178"/>
      <c r="S374" s="178"/>
      <c r="U374" s="147"/>
      <c r="V374" s="4"/>
      <c r="W374" s="4"/>
      <c r="X374" s="4"/>
      <c r="Y374" s="4"/>
      <c r="Z374" s="147"/>
      <c r="AH374" s="228"/>
      <c r="AI374" s="233"/>
      <c r="AW374" s="292"/>
      <c r="AX374" s="292"/>
      <c r="AY374" s="33"/>
      <c r="AZ374" s="33"/>
      <c r="BA374" s="33"/>
      <c r="BC374" s="91"/>
      <c r="BF374" s="205"/>
      <c r="BG374" s="205"/>
      <c r="BH374" s="205"/>
      <c r="BI374" s="205"/>
      <c r="BN374" s="62"/>
      <c r="BO374" s="205"/>
      <c r="CA374" s="205"/>
      <c r="CB374" s="205"/>
      <c r="CR374" s="63"/>
      <c r="CS374" s="335"/>
      <c r="CT374" s="159"/>
    </row>
    <row r="375" spans="1:98" x14ac:dyDescent="0.25">
      <c r="A375" s="27"/>
      <c r="D375" s="57"/>
      <c r="E375" s="148"/>
      <c r="F375" s="148"/>
      <c r="G375" s="57"/>
      <c r="I375" s="79"/>
      <c r="J375" s="56"/>
      <c r="K375" s="56"/>
      <c r="L375" s="81"/>
      <c r="M375" s="81"/>
      <c r="O375" s="149"/>
      <c r="P375" s="59"/>
      <c r="Q375" s="59"/>
      <c r="R375" s="60"/>
      <c r="S375" s="60"/>
      <c r="U375" s="57"/>
      <c r="V375" s="79"/>
      <c r="W375" s="79"/>
      <c r="X375" s="79"/>
      <c r="Y375" s="153"/>
      <c r="Z375" s="57"/>
      <c r="AH375" s="225"/>
      <c r="AI375" s="272"/>
      <c r="AW375" s="292"/>
      <c r="AX375" s="292"/>
      <c r="AY375" s="33"/>
      <c r="AZ375" s="33"/>
      <c r="BA375" s="33"/>
      <c r="BC375" s="91"/>
      <c r="BD375" s="92"/>
      <c r="BE375" s="92"/>
      <c r="BG375" s="14"/>
      <c r="CR375" s="63"/>
      <c r="CS375" s="39"/>
      <c r="CT375" s="159"/>
    </row>
    <row r="376" spans="1:98" x14ac:dyDescent="0.25">
      <c r="A376" s="27"/>
      <c r="D376" s="147"/>
      <c r="E376" s="147"/>
      <c r="F376" s="147"/>
      <c r="G376" s="147"/>
      <c r="I376" s="4"/>
      <c r="J376" s="4"/>
      <c r="K376" s="4"/>
      <c r="L376" s="4"/>
      <c r="M376" s="4"/>
      <c r="O376" s="4"/>
      <c r="P376" s="4"/>
      <c r="Q376" s="178"/>
      <c r="R376" s="178"/>
      <c r="S376" s="178"/>
      <c r="U376" s="147"/>
      <c r="V376" s="4"/>
      <c r="W376" s="4"/>
      <c r="X376" s="4"/>
      <c r="Y376" s="4"/>
      <c r="Z376" s="147"/>
      <c r="AH376" s="228"/>
      <c r="AI376" s="233"/>
      <c r="AW376" s="292"/>
      <c r="AX376" s="292"/>
      <c r="AY376" s="33"/>
      <c r="AZ376" s="33"/>
      <c r="BA376" s="33"/>
      <c r="BC376" s="91"/>
      <c r="BF376" s="205"/>
      <c r="BG376" s="205"/>
      <c r="BH376" s="205"/>
      <c r="BI376" s="205"/>
      <c r="BO376" s="205"/>
      <c r="CA376" s="205"/>
      <c r="CB376" s="205"/>
      <c r="CR376" s="63"/>
      <c r="CS376" s="335"/>
      <c r="CT376" s="159"/>
    </row>
    <row r="377" spans="1:98" x14ac:dyDescent="0.25">
      <c r="A377" s="27"/>
      <c r="D377" s="147"/>
      <c r="E377" s="147"/>
      <c r="F377" s="147"/>
      <c r="G377" s="147"/>
      <c r="I377" s="4"/>
      <c r="J377" s="4"/>
      <c r="K377" s="4"/>
      <c r="L377" s="4"/>
      <c r="M377" s="4"/>
      <c r="O377" s="4"/>
      <c r="P377" s="4"/>
      <c r="Q377" s="178"/>
      <c r="R377" s="178"/>
      <c r="S377" s="178"/>
      <c r="U377" s="4"/>
      <c r="V377" s="4"/>
      <c r="W377" s="4"/>
      <c r="X377" s="4"/>
      <c r="Y377" s="4"/>
      <c r="Z377" s="147"/>
      <c r="AH377" s="264"/>
      <c r="AI377" s="233"/>
      <c r="AW377" s="292"/>
      <c r="AX377" s="292"/>
      <c r="AY377" s="33"/>
      <c r="AZ377" s="33"/>
      <c r="BA377" s="33"/>
      <c r="BC377" s="91"/>
      <c r="BF377" s="205"/>
      <c r="BG377" s="205"/>
      <c r="BH377" s="205"/>
      <c r="BI377" s="205"/>
      <c r="BX377" s="4"/>
      <c r="BY377" s="4"/>
      <c r="BZ377" s="4"/>
      <c r="CA377" s="4"/>
      <c r="CB377" s="205"/>
      <c r="CR377" s="63"/>
      <c r="CS377" s="335"/>
      <c r="CT377" s="159"/>
    </row>
    <row r="378" spans="1:98" x14ac:dyDescent="0.25">
      <c r="A378" s="27"/>
      <c r="D378" s="147"/>
      <c r="E378" s="147"/>
      <c r="F378" s="147"/>
      <c r="G378" s="147"/>
      <c r="I378" s="4"/>
      <c r="J378" s="4"/>
      <c r="K378" s="4"/>
      <c r="L378" s="4"/>
      <c r="M378" s="4"/>
      <c r="O378" s="4"/>
      <c r="P378" s="4"/>
      <c r="Q378" s="178"/>
      <c r="R378" s="178"/>
      <c r="S378" s="178"/>
      <c r="U378" s="147"/>
      <c r="V378" s="4"/>
      <c r="W378" s="4"/>
      <c r="X378" s="4"/>
      <c r="Y378" s="4"/>
      <c r="Z378" s="147"/>
      <c r="AH378" s="228"/>
      <c r="AI378" s="233"/>
      <c r="AW378" s="292"/>
      <c r="AX378" s="292"/>
      <c r="AY378" s="33"/>
      <c r="AZ378" s="33"/>
      <c r="BA378" s="33"/>
      <c r="BC378" s="91"/>
      <c r="BF378" s="205"/>
      <c r="BG378" s="205"/>
      <c r="BH378" s="205"/>
      <c r="BI378" s="205"/>
      <c r="BN378" s="62"/>
      <c r="BO378" s="205"/>
      <c r="CA378" s="205"/>
      <c r="CB378" s="205"/>
      <c r="CR378" s="63"/>
      <c r="CS378" s="335"/>
      <c r="CT378" s="159"/>
    </row>
    <row r="379" spans="1:98" x14ac:dyDescent="0.25">
      <c r="A379" s="27"/>
      <c r="D379" s="67"/>
      <c r="E379" s="67"/>
      <c r="F379" s="67"/>
      <c r="G379" s="67"/>
      <c r="I379" s="4"/>
      <c r="J379" s="59"/>
      <c r="K379" s="59"/>
      <c r="L379" s="60"/>
      <c r="M379" s="60"/>
      <c r="O379" s="4"/>
      <c r="P379" s="59"/>
      <c r="Q379" s="59"/>
      <c r="R379" s="60"/>
      <c r="S379" s="60"/>
      <c r="U379" s="4"/>
      <c r="V379" s="4"/>
      <c r="W379" s="4"/>
      <c r="X379" s="4"/>
      <c r="Y379" s="67"/>
      <c r="Z379" s="67"/>
      <c r="AW379" s="292"/>
      <c r="AX379" s="292"/>
      <c r="AY379" s="33"/>
      <c r="AZ379" s="33"/>
      <c r="BA379" s="33"/>
      <c r="BC379" s="91"/>
      <c r="BF379" s="67"/>
      <c r="BG379" s="67"/>
      <c r="BH379" s="67"/>
      <c r="BI379" s="67"/>
      <c r="BO379" s="67"/>
      <c r="CA379" s="125"/>
      <c r="CB379" s="67"/>
      <c r="CR379" s="63"/>
      <c r="CS379" s="335"/>
      <c r="CT379" s="159"/>
    </row>
    <row r="380" spans="1:98" x14ac:dyDescent="0.25">
      <c r="A380" s="27"/>
      <c r="D380" s="59"/>
      <c r="E380" s="59"/>
      <c r="F380" s="59"/>
      <c r="G380" s="67"/>
      <c r="H380" s="233"/>
      <c r="I380" s="4"/>
      <c r="J380" s="59"/>
      <c r="K380" s="59"/>
      <c r="L380" s="60"/>
      <c r="M380" s="60"/>
      <c r="N380" s="233"/>
      <c r="O380" s="4"/>
      <c r="P380" s="59"/>
      <c r="Q380" s="59"/>
      <c r="R380" s="60"/>
      <c r="S380" s="60"/>
      <c r="T380" s="233"/>
      <c r="U380" s="4"/>
      <c r="V380" s="59"/>
      <c r="W380" s="59"/>
      <c r="X380" s="60"/>
      <c r="Y380" s="60"/>
      <c r="Z380" s="4"/>
      <c r="AA380" s="233"/>
      <c r="AB380" s="233"/>
      <c r="AC380" s="233"/>
      <c r="AD380" s="233"/>
      <c r="AE380" s="233"/>
      <c r="AF380" s="233"/>
      <c r="AG380" s="233"/>
      <c r="AH380" s="233"/>
      <c r="AI380" s="123"/>
      <c r="AJ380" s="233"/>
      <c r="AK380" s="233"/>
      <c r="AL380" s="233"/>
      <c r="AM380" s="233"/>
      <c r="AN380" s="233"/>
      <c r="AP380" s="281"/>
      <c r="AQ380" s="281"/>
      <c r="AR380" s="285"/>
      <c r="AS380" s="285"/>
      <c r="AT380" s="285"/>
      <c r="AV380" s="115"/>
      <c r="AW380" s="293"/>
      <c r="AX380" s="293"/>
      <c r="AY380" s="115"/>
      <c r="AZ380" s="115"/>
      <c r="BA380" s="33"/>
      <c r="BC380" s="91"/>
      <c r="CR380" s="63"/>
      <c r="CS380" s="335"/>
      <c r="CT380" s="159"/>
    </row>
    <row r="381" spans="1:98" x14ac:dyDescent="0.25">
      <c r="A381" s="27"/>
      <c r="D381" s="147"/>
      <c r="E381" s="8"/>
      <c r="F381" s="4"/>
      <c r="G381" s="147"/>
      <c r="I381" s="4"/>
      <c r="J381" s="4"/>
      <c r="K381" s="4"/>
      <c r="L381" s="4"/>
      <c r="M381" s="4"/>
      <c r="O381" s="4"/>
      <c r="P381" s="4"/>
      <c r="Q381" s="178"/>
      <c r="R381" s="178"/>
      <c r="S381" s="178"/>
      <c r="U381" s="4"/>
      <c r="V381" s="4"/>
      <c r="W381" s="4"/>
      <c r="X381" s="4"/>
      <c r="Y381" s="147"/>
      <c r="Z381" s="4"/>
      <c r="AH381" s="233"/>
      <c r="AI381" s="233"/>
      <c r="AW381" s="292"/>
      <c r="AX381" s="292"/>
      <c r="AY381" s="33"/>
      <c r="AZ381" s="33"/>
      <c r="BA381" s="33"/>
      <c r="BC381" s="91"/>
      <c r="CR381" s="312"/>
      <c r="CS381" s="288"/>
      <c r="CT381" s="340"/>
    </row>
    <row r="382" spans="1:98" x14ac:dyDescent="0.25">
      <c r="A382" s="27"/>
      <c r="D382" s="147"/>
      <c r="E382" s="147"/>
      <c r="F382" s="147"/>
      <c r="G382" s="147"/>
      <c r="I382" s="4"/>
      <c r="J382" s="4"/>
      <c r="K382" s="4"/>
      <c r="L382" s="4"/>
      <c r="M382" s="4"/>
      <c r="O382" s="4"/>
      <c r="P382" s="4"/>
      <c r="Q382" s="178"/>
      <c r="R382" s="178"/>
      <c r="S382" s="178"/>
      <c r="U382" s="4"/>
      <c r="V382" s="4"/>
      <c r="W382" s="4"/>
      <c r="X382" s="4"/>
      <c r="Y382" s="4"/>
      <c r="Z382" s="147"/>
      <c r="AH382" s="228"/>
      <c r="AI382" s="233"/>
      <c r="AW382" s="292"/>
      <c r="AX382" s="292"/>
      <c r="AY382" s="33"/>
      <c r="AZ382" s="33"/>
      <c r="BA382" s="33"/>
      <c r="BC382" s="91"/>
      <c r="BF382" s="205"/>
      <c r="BG382" s="205"/>
      <c r="BH382" s="205"/>
      <c r="BI382" s="205"/>
      <c r="BX382" s="4"/>
      <c r="BY382" s="4"/>
      <c r="BZ382" s="4"/>
      <c r="CA382" s="4"/>
      <c r="CB382" s="205"/>
      <c r="CR382" s="63"/>
      <c r="CS382" s="335"/>
      <c r="CT382" s="159"/>
    </row>
    <row r="383" spans="1:98" x14ac:dyDescent="0.25">
      <c r="A383" s="27"/>
      <c r="D383" s="147"/>
      <c r="E383" s="147"/>
      <c r="F383" s="147"/>
      <c r="G383" s="147"/>
      <c r="I383" s="4"/>
      <c r="J383" s="4"/>
      <c r="K383" s="4"/>
      <c r="L383" s="4"/>
      <c r="M383" s="4"/>
      <c r="O383" s="4"/>
      <c r="P383" s="4"/>
      <c r="Q383" s="178"/>
      <c r="R383" s="178"/>
      <c r="S383" s="178"/>
      <c r="U383" s="4"/>
      <c r="V383" s="4"/>
      <c r="W383" s="4"/>
      <c r="X383" s="4"/>
      <c r="Y383" s="4"/>
      <c r="Z383" s="147"/>
      <c r="AH383" s="228"/>
      <c r="AI383" s="233"/>
      <c r="AW383" s="292"/>
      <c r="AX383" s="292"/>
      <c r="AY383" s="33"/>
      <c r="AZ383" s="33"/>
      <c r="BA383" s="33"/>
      <c r="BC383" s="91"/>
      <c r="BF383" s="205"/>
      <c r="BG383" s="205"/>
      <c r="BH383" s="205"/>
      <c r="BI383" s="205"/>
      <c r="BX383" s="4"/>
      <c r="BY383" s="4"/>
      <c r="BZ383" s="4"/>
      <c r="CA383" s="4"/>
      <c r="CB383" s="205"/>
      <c r="CR383" s="63"/>
      <c r="CS383" s="335"/>
      <c r="CT383" s="159"/>
    </row>
    <row r="384" spans="1:98" x14ac:dyDescent="0.25">
      <c r="A384" s="27"/>
      <c r="D384" s="147"/>
      <c r="E384" s="8"/>
      <c r="F384" s="4"/>
      <c r="G384" s="147"/>
      <c r="I384" s="4"/>
      <c r="J384" s="4"/>
      <c r="K384" s="4"/>
      <c r="L384" s="4"/>
      <c r="M384" s="4"/>
      <c r="O384" s="4"/>
      <c r="P384" s="4"/>
      <c r="Q384" s="178"/>
      <c r="R384" s="178"/>
      <c r="S384" s="178"/>
      <c r="U384" s="4"/>
      <c r="V384" s="4"/>
      <c r="W384" s="4"/>
      <c r="X384" s="4"/>
      <c r="Y384" s="147"/>
      <c r="Z384" s="4"/>
      <c r="AH384" s="233"/>
      <c r="AI384" s="233"/>
      <c r="AW384" s="292"/>
      <c r="AX384" s="292"/>
      <c r="AY384" s="33"/>
      <c r="AZ384" s="33"/>
      <c r="BA384" s="33"/>
      <c r="BC384" s="91"/>
      <c r="CR384" s="312"/>
      <c r="CS384" s="288"/>
      <c r="CT384" s="340"/>
    </row>
    <row r="385" spans="1:98" x14ac:dyDescent="0.25">
      <c r="A385" s="27"/>
      <c r="D385" s="67"/>
      <c r="E385" s="64"/>
      <c r="F385" s="64"/>
      <c r="G385" s="67"/>
      <c r="I385" s="150"/>
      <c r="J385" s="59"/>
      <c r="K385" s="59"/>
      <c r="L385" s="60"/>
      <c r="M385" s="67"/>
      <c r="O385" s="59"/>
      <c r="P385" s="59"/>
      <c r="Q385" s="59"/>
      <c r="R385" s="59"/>
      <c r="S385" s="59"/>
      <c r="U385" s="4"/>
      <c r="V385" s="4"/>
      <c r="W385" s="4"/>
      <c r="X385" s="4"/>
      <c r="Y385" s="67"/>
      <c r="Z385" s="4"/>
      <c r="AH385" s="222"/>
      <c r="AI385" s="233"/>
      <c r="AW385" s="292"/>
      <c r="AX385" s="292"/>
      <c r="AY385" s="33"/>
      <c r="AZ385" s="33"/>
      <c r="BA385" s="33"/>
      <c r="BC385" s="91"/>
      <c r="CR385" s="113"/>
      <c r="CS385" s="259"/>
      <c r="CT385" s="343"/>
    </row>
    <row r="386" spans="1:98" x14ac:dyDescent="0.25">
      <c r="A386" s="27"/>
      <c r="D386" s="147"/>
      <c r="E386" s="147"/>
      <c r="F386" s="147"/>
      <c r="G386" s="147"/>
      <c r="I386" s="4"/>
      <c r="J386" s="4"/>
      <c r="K386" s="4"/>
      <c r="L386" s="4"/>
      <c r="M386" s="4"/>
      <c r="O386" s="4"/>
      <c r="P386" s="4"/>
      <c r="Q386" s="178"/>
      <c r="R386" s="178"/>
      <c r="S386" s="178"/>
      <c r="U386" s="4"/>
      <c r="V386" s="4"/>
      <c r="W386" s="4"/>
      <c r="X386" s="4"/>
      <c r="Y386" s="4"/>
      <c r="Z386" s="147"/>
      <c r="AH386" s="264"/>
      <c r="AI386" s="233"/>
      <c r="AW386" s="292"/>
      <c r="AX386" s="292"/>
      <c r="AY386" s="33"/>
      <c r="AZ386" s="33"/>
      <c r="BA386" s="33"/>
      <c r="BC386" s="91"/>
      <c r="BF386" s="205"/>
      <c r="BG386" s="205"/>
      <c r="BH386" s="205"/>
      <c r="BI386" s="205"/>
      <c r="BX386" s="4"/>
      <c r="BY386" s="4"/>
      <c r="BZ386" s="4"/>
      <c r="CA386" s="4"/>
      <c r="CB386" s="205"/>
      <c r="CR386" s="63"/>
      <c r="CS386" s="335"/>
      <c r="CT386" s="159"/>
    </row>
    <row r="387" spans="1:98" x14ac:dyDescent="0.25">
      <c r="A387" s="27"/>
      <c r="D387" s="67"/>
      <c r="E387" s="67"/>
      <c r="F387" s="67"/>
      <c r="G387" s="67"/>
      <c r="I387" s="4"/>
      <c r="J387" s="59"/>
      <c r="K387" s="59"/>
      <c r="L387" s="60"/>
      <c r="M387" s="60"/>
      <c r="O387" s="4"/>
      <c r="P387" s="59"/>
      <c r="Q387" s="59"/>
      <c r="R387" s="60"/>
      <c r="S387" s="60"/>
      <c r="U387" s="4"/>
      <c r="V387" s="4"/>
      <c r="W387" s="4"/>
      <c r="X387" s="4"/>
      <c r="Y387" s="67"/>
      <c r="Z387" s="4"/>
      <c r="AW387" s="292"/>
      <c r="AX387" s="292"/>
      <c r="AY387" s="33"/>
      <c r="AZ387" s="33"/>
      <c r="BA387" s="33"/>
      <c r="BC387" s="91"/>
      <c r="CR387" s="113"/>
      <c r="CS387" s="259"/>
      <c r="CT387" s="343"/>
    </row>
    <row r="388" spans="1:98" x14ac:dyDescent="0.25">
      <c r="A388" s="27"/>
      <c r="D388" s="67"/>
      <c r="E388" s="64"/>
      <c r="F388" s="64"/>
      <c r="G388" s="67"/>
      <c r="I388" s="4"/>
      <c r="J388" s="59"/>
      <c r="K388" s="59"/>
      <c r="L388" s="60"/>
      <c r="M388" s="60"/>
      <c r="O388" s="149"/>
      <c r="P388" s="59"/>
      <c r="Q388" s="59"/>
      <c r="R388" s="60"/>
      <c r="S388" s="60"/>
      <c r="U388" s="67"/>
      <c r="V388" s="4"/>
      <c r="W388" s="4"/>
      <c r="X388" s="4"/>
      <c r="Y388" s="151"/>
      <c r="Z388" s="67"/>
      <c r="AH388" s="228"/>
      <c r="AI388" s="267"/>
      <c r="AW388" s="292"/>
      <c r="AX388" s="292"/>
      <c r="AY388" s="33"/>
      <c r="AZ388" s="33"/>
      <c r="BA388" s="33"/>
      <c r="BC388" s="91"/>
      <c r="BG388" s="14"/>
      <c r="CR388" s="63"/>
      <c r="CS388" s="39"/>
      <c r="CT388" s="159"/>
    </row>
    <row r="389" spans="1:98" x14ac:dyDescent="0.25">
      <c r="A389" s="27"/>
      <c r="D389" s="147"/>
      <c r="E389" s="147"/>
      <c r="F389" s="147"/>
      <c r="G389" s="147"/>
      <c r="I389" s="4"/>
      <c r="J389" s="4"/>
      <c r="K389" s="4"/>
      <c r="L389" s="4"/>
      <c r="M389" s="4"/>
      <c r="O389" s="4"/>
      <c r="P389" s="4"/>
      <c r="Q389" s="178"/>
      <c r="R389" s="178"/>
      <c r="S389" s="178"/>
      <c r="U389" s="235"/>
      <c r="V389" s="4"/>
      <c r="W389" s="4"/>
      <c r="X389" s="4"/>
      <c r="Y389" s="4"/>
      <c r="Z389" s="147"/>
      <c r="AH389" s="233"/>
      <c r="AI389" s="233"/>
      <c r="AW389" s="292"/>
      <c r="AX389" s="292"/>
      <c r="AY389" s="33"/>
      <c r="AZ389" s="33"/>
      <c r="BA389" s="33"/>
      <c r="BC389" s="91"/>
      <c r="BF389" s="205"/>
      <c r="BG389" s="205"/>
      <c r="BH389" s="205"/>
      <c r="BI389" s="205"/>
      <c r="BX389" s="4"/>
      <c r="BY389" s="4"/>
      <c r="BZ389" s="4"/>
      <c r="CA389" s="4"/>
      <c r="CB389" s="205"/>
      <c r="CR389" s="63"/>
      <c r="CS389" s="335"/>
      <c r="CT389" s="159"/>
    </row>
    <row r="390" spans="1:98" x14ac:dyDescent="0.25">
      <c r="A390" s="27"/>
      <c r="D390" s="67"/>
      <c r="E390" s="67"/>
      <c r="F390" s="67"/>
      <c r="G390" s="67"/>
      <c r="I390" s="4"/>
      <c r="J390" s="59"/>
      <c r="K390" s="59"/>
      <c r="L390" s="60"/>
      <c r="M390" s="60"/>
      <c r="O390" s="4"/>
      <c r="P390" s="59"/>
      <c r="Q390" s="59"/>
      <c r="R390" s="60"/>
      <c r="S390" s="60"/>
      <c r="U390" s="4"/>
      <c r="V390" s="4"/>
      <c r="W390" s="4"/>
      <c r="X390" s="4"/>
      <c r="Y390" s="67"/>
      <c r="Z390" s="4"/>
      <c r="AW390" s="292"/>
      <c r="AX390" s="292"/>
      <c r="AY390" s="33"/>
      <c r="AZ390" s="33"/>
      <c r="BA390" s="33"/>
      <c r="BC390" s="91"/>
      <c r="CR390" s="113"/>
      <c r="CS390" s="259"/>
      <c r="CT390" s="343"/>
    </row>
    <row r="391" spans="1:98" x14ac:dyDescent="0.25">
      <c r="A391" s="27"/>
      <c r="D391" s="147"/>
      <c r="E391" s="147"/>
      <c r="F391" s="147"/>
      <c r="G391" s="147"/>
      <c r="I391" s="4"/>
      <c r="J391" s="4"/>
      <c r="K391" s="4"/>
      <c r="L391" s="4"/>
      <c r="M391" s="4"/>
      <c r="O391" s="4"/>
      <c r="P391" s="4"/>
      <c r="Q391" s="178"/>
      <c r="R391" s="178"/>
      <c r="S391" s="178"/>
      <c r="U391" s="4"/>
      <c r="V391" s="4"/>
      <c r="W391" s="4"/>
      <c r="X391" s="4"/>
      <c r="Y391" s="4"/>
      <c r="Z391" s="147"/>
      <c r="AH391" s="264"/>
      <c r="AI391" s="233"/>
      <c r="AW391" s="292"/>
      <c r="AX391" s="292"/>
      <c r="AY391" s="33"/>
      <c r="AZ391" s="33"/>
      <c r="BA391" s="33"/>
      <c r="BC391" s="91"/>
      <c r="BF391" s="205"/>
      <c r="BG391" s="205"/>
      <c r="BH391" s="205"/>
      <c r="BI391" s="205"/>
      <c r="BX391" s="4"/>
      <c r="BY391" s="4"/>
      <c r="BZ391" s="4"/>
      <c r="CA391" s="4"/>
      <c r="CB391" s="205"/>
      <c r="CR391" s="63"/>
      <c r="CS391" s="335"/>
      <c r="CT391" s="159"/>
    </row>
    <row r="392" spans="1:98" x14ac:dyDescent="0.25">
      <c r="A392" s="27"/>
      <c r="D392" s="67"/>
      <c r="E392" s="67"/>
      <c r="F392" s="67"/>
      <c r="G392" s="67"/>
      <c r="I392" s="151"/>
      <c r="J392" s="59"/>
      <c r="K392" s="59"/>
      <c r="L392" s="60"/>
      <c r="M392" s="60"/>
      <c r="O392" s="149"/>
      <c r="P392" s="59"/>
      <c r="Q392" s="59"/>
      <c r="R392" s="60"/>
      <c r="S392" s="60"/>
      <c r="U392" s="67"/>
      <c r="V392" s="4"/>
      <c r="W392" s="4"/>
      <c r="X392" s="4"/>
      <c r="Y392" s="125"/>
      <c r="Z392" s="4"/>
      <c r="AH392" s="222"/>
      <c r="AI392" s="267"/>
      <c r="AW392" s="292"/>
      <c r="AX392" s="292"/>
      <c r="AY392" s="33"/>
      <c r="AZ392" s="33"/>
      <c r="BA392" s="33"/>
      <c r="BC392" s="91"/>
      <c r="CR392" s="63"/>
      <c r="CS392" s="39"/>
      <c r="CT392" s="159"/>
    </row>
    <row r="393" spans="1:98" x14ac:dyDescent="0.25">
      <c r="A393" s="27"/>
      <c r="D393" s="67"/>
      <c r="E393" s="67"/>
      <c r="F393" s="67"/>
      <c r="G393" s="67"/>
      <c r="I393" s="4"/>
      <c r="J393" s="59"/>
      <c r="K393" s="59"/>
      <c r="L393" s="60"/>
      <c r="M393" s="60"/>
      <c r="O393" s="4"/>
      <c r="P393" s="59"/>
      <c r="Q393" s="59"/>
      <c r="R393" s="60"/>
      <c r="S393" s="60"/>
      <c r="U393" s="4"/>
      <c r="V393" s="4"/>
      <c r="W393" s="4"/>
      <c r="X393" s="4"/>
      <c r="Y393" s="125"/>
      <c r="Z393" s="67"/>
      <c r="AW393" s="292"/>
      <c r="AX393" s="292"/>
      <c r="AY393" s="33"/>
      <c r="AZ393" s="33"/>
      <c r="BA393" s="33"/>
      <c r="BC393" s="91"/>
      <c r="BF393" s="67"/>
      <c r="BG393" s="67"/>
      <c r="BH393" s="67"/>
      <c r="BI393" s="67"/>
      <c r="BO393" s="67"/>
      <c r="CA393" s="125"/>
      <c r="CB393" s="67"/>
      <c r="CR393" s="63"/>
      <c r="CS393" s="335"/>
      <c r="CT393" s="159"/>
    </row>
    <row r="394" spans="1:98" x14ac:dyDescent="0.25">
      <c r="A394" s="27"/>
      <c r="D394" s="67"/>
      <c r="E394" s="67"/>
      <c r="F394" s="67"/>
      <c r="G394" s="67"/>
      <c r="I394" s="4"/>
      <c r="J394" s="59"/>
      <c r="K394" s="59"/>
      <c r="L394" s="60"/>
      <c r="M394" s="60"/>
      <c r="O394" s="4"/>
      <c r="P394" s="59"/>
      <c r="Q394" s="59"/>
      <c r="R394" s="60"/>
      <c r="S394" s="60"/>
      <c r="U394" s="4"/>
      <c r="V394" s="4"/>
      <c r="W394" s="4"/>
      <c r="X394" s="4"/>
      <c r="Y394" s="67"/>
      <c r="Z394" s="4"/>
      <c r="AW394" s="292"/>
      <c r="AX394" s="292"/>
      <c r="AY394" s="33"/>
      <c r="AZ394" s="33"/>
      <c r="BA394" s="33"/>
      <c r="BC394" s="91"/>
      <c r="CR394" s="113"/>
      <c r="CS394" s="259"/>
      <c r="CT394" s="343"/>
    </row>
    <row r="395" spans="1:98" x14ac:dyDescent="0.25">
      <c r="A395" s="27"/>
      <c r="D395" s="59"/>
      <c r="E395" s="59"/>
      <c r="F395" s="59"/>
      <c r="G395" s="59"/>
      <c r="I395" s="64"/>
      <c r="J395" s="4"/>
      <c r="K395" s="4"/>
      <c r="L395" s="59"/>
      <c r="M395" s="67"/>
      <c r="O395" s="4"/>
      <c r="P395" s="59"/>
      <c r="Q395" s="59"/>
      <c r="R395" s="59"/>
      <c r="S395" s="59"/>
      <c r="U395" s="4"/>
      <c r="V395" s="4"/>
      <c r="W395" s="4"/>
      <c r="X395" s="4"/>
      <c r="Y395" s="59"/>
      <c r="Z395" s="4"/>
      <c r="AH395" s="223"/>
      <c r="AI395" s="233"/>
      <c r="AW395" s="292"/>
      <c r="AX395" s="292"/>
      <c r="AY395" s="33"/>
      <c r="AZ395" s="33"/>
      <c r="BA395" s="33"/>
      <c r="BC395" s="91"/>
      <c r="CR395" s="112"/>
      <c r="CS395" s="115"/>
      <c r="CT395" s="342"/>
    </row>
    <row r="396" spans="1:98" x14ac:dyDescent="0.25">
      <c r="A396" s="27"/>
      <c r="D396" s="59"/>
      <c r="E396" s="59"/>
      <c r="F396" s="59"/>
      <c r="G396" s="67"/>
      <c r="H396" s="233"/>
      <c r="I396" s="58"/>
      <c r="J396" s="4"/>
      <c r="K396" s="4"/>
      <c r="L396" s="4"/>
      <c r="M396" s="67"/>
      <c r="N396" s="233"/>
      <c r="O396" s="59"/>
      <c r="P396" s="4"/>
      <c r="Q396" s="4"/>
      <c r="R396" s="4"/>
      <c r="S396" s="4"/>
      <c r="T396" s="233"/>
      <c r="U396" s="59"/>
      <c r="V396" s="4"/>
      <c r="W396" s="4"/>
      <c r="X396" s="4"/>
      <c r="Y396" s="4"/>
      <c r="Z396" s="108"/>
      <c r="AA396" s="233"/>
      <c r="AB396" s="233"/>
      <c r="AC396" s="233"/>
      <c r="AD396" s="233"/>
      <c r="AE396" s="233"/>
      <c r="AF396" s="233"/>
      <c r="AG396" s="233"/>
      <c r="AH396" s="233"/>
      <c r="AI396" s="271"/>
      <c r="AJ396" s="233"/>
      <c r="AK396" s="233"/>
      <c r="AL396" s="233"/>
      <c r="AM396" s="233"/>
      <c r="AN396" s="233"/>
      <c r="AP396" s="281"/>
      <c r="AQ396" s="281"/>
      <c r="AR396" s="285"/>
      <c r="AS396" s="285"/>
      <c r="AT396" s="285"/>
      <c r="AV396" s="115"/>
      <c r="AW396" s="115"/>
      <c r="AX396" s="115"/>
      <c r="AY396" s="115"/>
      <c r="AZ396" s="115"/>
      <c r="BA396" s="33"/>
      <c r="BC396" s="91"/>
      <c r="CR396" s="63"/>
      <c r="CS396" s="335"/>
      <c r="CT396" s="159"/>
    </row>
    <row r="397" spans="1:98" x14ac:dyDescent="0.25">
      <c r="A397" s="27"/>
      <c r="D397" s="59"/>
      <c r="E397" s="59"/>
      <c r="F397" s="59"/>
      <c r="G397" s="59"/>
      <c r="I397" s="59"/>
      <c r="J397" s="59"/>
      <c r="K397" s="59"/>
      <c r="L397" s="60"/>
      <c r="M397" s="67"/>
      <c r="O397" s="4"/>
      <c r="P397" s="59"/>
      <c r="Q397" s="59"/>
      <c r="R397" s="60"/>
      <c r="S397" s="67"/>
      <c r="U397" s="59"/>
      <c r="V397" s="4"/>
      <c r="W397" s="4"/>
      <c r="X397" s="4"/>
      <c r="Y397" s="59"/>
      <c r="Z397" s="4"/>
      <c r="AH397" s="233"/>
      <c r="AI397" s="233"/>
      <c r="AW397" s="292"/>
      <c r="AX397" s="292"/>
      <c r="AY397" s="33"/>
      <c r="AZ397" s="33"/>
      <c r="BA397" s="33"/>
      <c r="BC397" s="91"/>
      <c r="BF397" s="62"/>
      <c r="BG397" s="74"/>
      <c r="BH397" s="73"/>
      <c r="BI397" s="62"/>
      <c r="BO397" s="62"/>
      <c r="BU397" s="62"/>
      <c r="CR397" s="112"/>
      <c r="CS397" s="115"/>
      <c r="CT397" s="342"/>
    </row>
    <row r="398" spans="1:98" x14ac:dyDescent="0.25">
      <c r="A398" s="27"/>
      <c r="D398" s="147"/>
      <c r="E398" s="147"/>
      <c r="F398" s="147"/>
      <c r="G398" s="147"/>
      <c r="I398" s="4"/>
      <c r="J398" s="4"/>
      <c r="K398" s="4"/>
      <c r="L398" s="4"/>
      <c r="M398" s="4"/>
      <c r="O398" s="4"/>
      <c r="P398" s="4"/>
      <c r="Q398" s="178"/>
      <c r="R398" s="178"/>
      <c r="S398" s="178"/>
      <c r="U398" s="4"/>
      <c r="V398" s="4"/>
      <c r="W398" s="4"/>
      <c r="X398" s="4"/>
      <c r="Y398" s="4"/>
      <c r="Z398" s="147"/>
      <c r="AH398" s="264"/>
      <c r="AI398" s="233"/>
      <c r="AW398" s="292"/>
      <c r="AX398" s="292"/>
      <c r="AY398" s="33"/>
      <c r="AZ398" s="33"/>
      <c r="BA398" s="33"/>
      <c r="BC398" s="91"/>
      <c r="BF398" s="205"/>
      <c r="BG398" s="205"/>
      <c r="BH398" s="205"/>
      <c r="BI398" s="205"/>
      <c r="BX398" s="4"/>
      <c r="BY398" s="4"/>
      <c r="BZ398" s="4"/>
      <c r="CA398" s="4"/>
      <c r="CB398" s="205"/>
      <c r="CR398" s="63"/>
      <c r="CS398" s="335"/>
      <c r="CT398" s="159"/>
    </row>
    <row r="399" spans="1:98" x14ac:dyDescent="0.25">
      <c r="A399" s="27"/>
      <c r="D399" s="67"/>
      <c r="E399" s="64"/>
      <c r="F399" s="64"/>
      <c r="G399" s="147"/>
      <c r="I399" s="149"/>
      <c r="J399" s="59"/>
      <c r="K399" s="59"/>
      <c r="L399" s="60"/>
      <c r="M399" s="60"/>
      <c r="O399" s="149"/>
      <c r="P399" s="59"/>
      <c r="Q399" s="59"/>
      <c r="R399" s="60"/>
      <c r="S399" s="60"/>
      <c r="U399" s="67"/>
      <c r="V399" s="4"/>
      <c r="W399" s="4"/>
      <c r="X399" s="4"/>
      <c r="Y399" s="67"/>
      <c r="Z399" s="4"/>
      <c r="AH399" s="222"/>
      <c r="AI399" s="267"/>
      <c r="AW399" s="292"/>
      <c r="AX399" s="292"/>
      <c r="AY399" s="33"/>
      <c r="AZ399" s="33"/>
      <c r="BA399" s="33"/>
      <c r="BC399" s="91"/>
      <c r="BG399" s="14"/>
      <c r="CR399" s="63"/>
      <c r="CS399" s="39"/>
      <c r="CT399" s="159"/>
    </row>
    <row r="400" spans="1:98" x14ac:dyDescent="0.25">
      <c r="A400" s="27"/>
      <c r="D400" s="67"/>
      <c r="E400" s="64"/>
      <c r="F400" s="64"/>
      <c r="G400" s="147"/>
      <c r="I400" s="150"/>
      <c r="J400" s="4"/>
      <c r="K400" s="59"/>
      <c r="L400" s="60"/>
      <c r="M400" s="60"/>
      <c r="O400" s="149"/>
      <c r="P400" s="59"/>
      <c r="Q400" s="59"/>
      <c r="R400" s="60"/>
      <c r="S400" s="60"/>
      <c r="U400" s="67"/>
      <c r="V400" s="4"/>
      <c r="W400" s="4"/>
      <c r="X400" s="4"/>
      <c r="Y400" s="67"/>
      <c r="Z400" s="4"/>
      <c r="AH400" s="222"/>
      <c r="AI400" s="267"/>
      <c r="AW400" s="292"/>
      <c r="AX400" s="292"/>
      <c r="AY400" s="33"/>
      <c r="AZ400" s="33"/>
      <c r="BA400" s="33"/>
      <c r="BC400" s="91"/>
      <c r="BG400" s="14"/>
      <c r="CR400" s="63"/>
      <c r="CS400" s="39"/>
      <c r="CT400" s="159"/>
    </row>
    <row r="401" spans="1:98" x14ac:dyDescent="0.25">
      <c r="A401" s="27"/>
      <c r="D401" s="67"/>
      <c r="E401" s="64"/>
      <c r="F401" s="64"/>
      <c r="G401" s="147"/>
      <c r="I401" s="64"/>
      <c r="J401" s="59"/>
      <c r="K401" s="59"/>
      <c r="L401" s="60"/>
      <c r="M401" s="60"/>
      <c r="O401" s="149"/>
      <c r="P401" s="59"/>
      <c r="Q401" s="59"/>
      <c r="R401" s="60"/>
      <c r="S401" s="60"/>
      <c r="U401" s="67"/>
      <c r="V401" s="4"/>
      <c r="W401" s="4"/>
      <c r="X401" s="4"/>
      <c r="Y401" s="67"/>
      <c r="Z401" s="4"/>
      <c r="AH401" s="222"/>
      <c r="AI401" s="267"/>
      <c r="AW401" s="292"/>
      <c r="AX401" s="292"/>
      <c r="AY401" s="33"/>
      <c r="AZ401" s="33"/>
      <c r="BA401" s="33"/>
      <c r="BC401" s="91"/>
      <c r="BG401" s="14"/>
      <c r="CR401" s="63"/>
      <c r="CS401" s="39"/>
      <c r="CT401" s="159"/>
    </row>
    <row r="402" spans="1:98" x14ac:dyDescent="0.25">
      <c r="A402" s="27"/>
      <c r="D402" s="174"/>
      <c r="E402" s="177"/>
      <c r="F402" s="177"/>
      <c r="G402" s="177"/>
      <c r="I402" s="175"/>
      <c r="J402" s="178"/>
      <c r="K402" s="174"/>
      <c r="L402" s="179"/>
      <c r="M402" s="179"/>
      <c r="O402" s="178"/>
      <c r="P402" s="178"/>
      <c r="Q402" s="178"/>
      <c r="R402" s="178"/>
      <c r="S402" s="178"/>
      <c r="U402" s="178"/>
      <c r="V402" s="178"/>
      <c r="W402" s="178"/>
      <c r="X402" s="178"/>
      <c r="Y402" s="177"/>
      <c r="Z402" s="178"/>
      <c r="AV402" s="184"/>
      <c r="AW402" s="184"/>
      <c r="AX402" s="184"/>
      <c r="AY402" s="184"/>
      <c r="AZ402" s="184"/>
      <c r="BA402" s="184"/>
      <c r="BB402" s="185"/>
      <c r="BC402" s="91"/>
      <c r="BF402" s="188"/>
      <c r="BG402" s="188"/>
      <c r="BH402" s="188"/>
      <c r="BI402" s="188"/>
      <c r="BJ402" s="188"/>
      <c r="BK402" s="188"/>
      <c r="BL402" s="186"/>
      <c r="BM402" s="186"/>
      <c r="BN402" s="186"/>
      <c r="BO402" s="186"/>
      <c r="BP402" s="186"/>
      <c r="BQ402" s="186"/>
      <c r="BR402" s="186"/>
      <c r="BS402" s="186"/>
      <c r="BT402" s="186"/>
      <c r="BU402" s="186"/>
      <c r="BV402" s="186"/>
      <c r="BW402" s="186"/>
      <c r="CR402" s="190"/>
      <c r="CS402" s="191"/>
      <c r="CT402" s="192"/>
    </row>
    <row r="403" spans="1:98" x14ac:dyDescent="0.25">
      <c r="A403" s="27"/>
      <c r="D403" s="67"/>
      <c r="E403" s="67"/>
      <c r="F403" s="67"/>
      <c r="G403" s="67"/>
      <c r="I403" s="4"/>
      <c r="J403" s="59"/>
      <c r="K403" s="59"/>
      <c r="L403" s="60"/>
      <c r="M403" s="60"/>
      <c r="O403" s="233"/>
      <c r="P403" s="59"/>
      <c r="Q403" s="59"/>
      <c r="R403" s="60"/>
      <c r="S403" s="60"/>
      <c r="U403" s="4"/>
      <c r="V403" s="4"/>
      <c r="W403" s="4"/>
      <c r="X403" s="4"/>
      <c r="Y403" s="125"/>
      <c r="Z403" s="67"/>
      <c r="AW403" s="292"/>
      <c r="AX403" s="292"/>
      <c r="AY403" s="33"/>
      <c r="AZ403" s="33"/>
      <c r="BA403" s="33"/>
      <c r="BC403" s="91"/>
      <c r="BF403" s="67"/>
      <c r="BG403" s="67"/>
      <c r="BH403" s="67"/>
      <c r="BI403" s="67"/>
      <c r="BO403" s="67"/>
      <c r="CA403" s="125"/>
      <c r="CB403" s="67"/>
      <c r="CR403" s="63"/>
      <c r="CS403" s="335"/>
      <c r="CT403" s="159"/>
    </row>
    <row r="404" spans="1:98" x14ac:dyDescent="0.25">
      <c r="A404" s="27"/>
      <c r="D404" s="174"/>
      <c r="E404" s="174"/>
      <c r="F404" s="177"/>
      <c r="G404" s="176"/>
      <c r="I404" s="178"/>
      <c r="J404" s="178"/>
      <c r="K404" s="174"/>
      <c r="L404" s="179"/>
      <c r="M404" s="179"/>
      <c r="O404" s="236"/>
      <c r="P404" s="178"/>
      <c r="Q404" s="178"/>
      <c r="R404" s="178"/>
      <c r="S404" s="178"/>
      <c r="U404" s="178"/>
      <c r="V404" s="178"/>
      <c r="W404" s="178"/>
      <c r="X404" s="178"/>
      <c r="Y404" s="178"/>
      <c r="Z404" s="178"/>
      <c r="AV404" s="184"/>
      <c r="AW404" s="184"/>
      <c r="AX404" s="184"/>
      <c r="AY404" s="184"/>
      <c r="AZ404" s="184"/>
      <c r="BA404" s="184"/>
      <c r="BB404" s="185"/>
      <c r="BC404" s="91"/>
      <c r="BF404" s="188"/>
      <c r="BG404" s="188"/>
      <c r="BH404" s="188"/>
      <c r="BI404" s="188"/>
      <c r="BJ404" s="188"/>
      <c r="BK404" s="188"/>
      <c r="BL404" s="186"/>
      <c r="BM404" s="186"/>
      <c r="BN404" s="186"/>
      <c r="BO404" s="186"/>
      <c r="BP404" s="186"/>
      <c r="BQ404" s="186"/>
      <c r="BR404" s="186"/>
      <c r="BS404" s="186"/>
      <c r="BT404" s="186"/>
      <c r="BU404" s="186"/>
      <c r="BV404" s="186"/>
      <c r="BW404" s="186"/>
      <c r="CR404" s="190"/>
      <c r="CS404" s="191"/>
      <c r="CT404" s="192"/>
    </row>
    <row r="405" spans="1:98" x14ac:dyDescent="0.25">
      <c r="A405" s="27"/>
      <c r="D405" s="59"/>
      <c r="E405" s="59"/>
      <c r="F405" s="59"/>
      <c r="G405" s="150"/>
      <c r="I405" s="58"/>
      <c r="J405" s="59"/>
      <c r="K405" s="59"/>
      <c r="L405" s="60"/>
      <c r="M405" s="60"/>
      <c r="O405" s="223"/>
      <c r="P405" s="178"/>
      <c r="Q405" s="4"/>
      <c r="R405" s="4"/>
      <c r="S405" s="4"/>
      <c r="U405" s="59"/>
      <c r="V405" s="178"/>
      <c r="W405" s="4"/>
      <c r="X405" s="4"/>
      <c r="Y405" s="4"/>
      <c r="Z405" s="108"/>
      <c r="AW405" s="33"/>
      <c r="AX405" s="33"/>
      <c r="AY405" s="33"/>
      <c r="AZ405" s="33"/>
      <c r="BA405" s="33"/>
      <c r="BC405" s="91"/>
      <c r="CR405" s="63"/>
      <c r="CS405" s="335"/>
      <c r="CT405" s="159"/>
    </row>
    <row r="406" spans="1:98" x14ac:dyDescent="0.25">
      <c r="A406" s="27"/>
      <c r="D406" s="67"/>
      <c r="E406" s="72"/>
      <c r="F406" s="72"/>
      <c r="G406" s="67"/>
      <c r="I406" s="150"/>
      <c r="J406" s="4"/>
      <c r="K406" s="4"/>
      <c r="L406" s="4"/>
      <c r="M406" s="4"/>
      <c r="P406" s="4"/>
      <c r="Q406" s="67"/>
      <c r="R406" s="67"/>
      <c r="S406" s="67"/>
      <c r="U406" s="67"/>
      <c r="V406" s="4"/>
      <c r="W406" s="4"/>
      <c r="X406" s="4"/>
      <c r="Y406" s="67"/>
      <c r="Z406" s="67"/>
      <c r="AW406" s="292"/>
      <c r="AX406" s="292"/>
      <c r="AY406" s="33"/>
      <c r="AZ406" s="33"/>
      <c r="BA406" s="33"/>
      <c r="BC406" s="91"/>
      <c r="CR406" s="69"/>
      <c r="CS406" s="331"/>
      <c r="CT406" s="344"/>
    </row>
    <row r="407" spans="1:98" x14ac:dyDescent="0.25">
      <c r="A407" s="27"/>
      <c r="D407" s="59"/>
      <c r="E407" s="59"/>
      <c r="F407" s="59"/>
      <c r="G407" s="59"/>
      <c r="I407" s="206"/>
      <c r="J407" s="207"/>
      <c r="K407" s="208"/>
      <c r="L407" s="208"/>
      <c r="M407" s="209"/>
      <c r="P407" s="59"/>
      <c r="Q407" s="59"/>
      <c r="R407" s="59"/>
      <c r="S407" s="59"/>
      <c r="U407" s="208"/>
      <c r="V407" s="208"/>
      <c r="W407" s="208"/>
      <c r="X407" s="206"/>
      <c r="Y407" s="59"/>
      <c r="Z407" s="4"/>
      <c r="AH407" s="223"/>
      <c r="AI407" s="233"/>
      <c r="AW407" s="292"/>
      <c r="AX407" s="292"/>
      <c r="AY407" s="33"/>
      <c r="AZ407" s="33"/>
      <c r="BA407" s="33"/>
      <c r="BC407" s="91"/>
      <c r="CR407" s="112"/>
      <c r="CS407" s="115"/>
      <c r="CT407" s="342"/>
    </row>
    <row r="408" spans="1:98" x14ac:dyDescent="0.25">
      <c r="A408" s="27"/>
      <c r="D408" s="59"/>
      <c r="E408" s="59"/>
      <c r="F408" s="59"/>
      <c r="G408" s="59"/>
      <c r="I408" s="206"/>
      <c r="J408" s="207"/>
      <c r="K408" s="208"/>
      <c r="L408" s="208"/>
      <c r="M408" s="209"/>
      <c r="P408" s="59"/>
      <c r="Q408" s="59"/>
      <c r="R408" s="59"/>
      <c r="S408" s="59"/>
      <c r="U408" s="208"/>
      <c r="V408" s="208"/>
      <c r="W408" s="208"/>
      <c r="X408" s="206"/>
      <c r="Y408" s="59"/>
      <c r="Z408" s="4"/>
      <c r="AH408" s="223"/>
      <c r="AI408" s="233"/>
      <c r="AW408" s="292"/>
      <c r="AX408" s="292"/>
      <c r="AY408" s="33"/>
      <c r="AZ408" s="33"/>
      <c r="BA408" s="33"/>
      <c r="BC408" s="91"/>
      <c r="CR408" s="112"/>
      <c r="CS408" s="115"/>
      <c r="CT408" s="342"/>
    </row>
    <row r="409" spans="1:98" x14ac:dyDescent="0.25">
      <c r="A409" s="27"/>
      <c r="D409" s="59"/>
      <c r="E409" s="59"/>
      <c r="F409" s="59"/>
      <c r="G409" s="59"/>
      <c r="I409" s="206"/>
      <c r="J409" s="207"/>
      <c r="K409" s="208"/>
      <c r="L409" s="208"/>
      <c r="M409" s="209"/>
      <c r="P409" s="59"/>
      <c r="Q409" s="59"/>
      <c r="R409" s="59"/>
      <c r="S409" s="59"/>
      <c r="U409" s="208"/>
      <c r="V409" s="208"/>
      <c r="W409" s="208"/>
      <c r="X409" s="206"/>
      <c r="Y409" s="59"/>
      <c r="Z409" s="4"/>
      <c r="AH409" s="223"/>
      <c r="AI409" s="233"/>
      <c r="AW409" s="292"/>
      <c r="AX409" s="292"/>
      <c r="AY409" s="33"/>
      <c r="AZ409" s="33"/>
      <c r="BA409" s="33"/>
      <c r="BC409" s="91"/>
      <c r="CR409" s="112"/>
      <c r="CS409" s="115"/>
      <c r="CT409" s="342"/>
    </row>
    <row r="410" spans="1:98" x14ac:dyDescent="0.25">
      <c r="A410" s="27"/>
      <c r="D410" s="67"/>
      <c r="E410" s="72"/>
      <c r="F410" s="72"/>
      <c r="G410" s="67"/>
      <c r="I410" s="150"/>
      <c r="J410" s="4"/>
      <c r="K410" s="64"/>
      <c r="L410" s="4"/>
      <c r="M410" s="4"/>
      <c r="P410" s="4"/>
      <c r="Q410" s="67"/>
      <c r="R410" s="67"/>
      <c r="S410" s="67"/>
      <c r="U410" s="67"/>
      <c r="V410" s="4"/>
      <c r="W410" s="4"/>
      <c r="X410" s="4"/>
      <c r="Y410" s="67"/>
      <c r="Z410" s="67"/>
      <c r="AW410" s="292"/>
      <c r="AX410" s="292"/>
      <c r="AY410" s="33"/>
      <c r="AZ410" s="33"/>
      <c r="BA410" s="33"/>
      <c r="BC410" s="91"/>
      <c r="CR410" s="69"/>
      <c r="CS410" s="331"/>
      <c r="CT410" s="344"/>
    </row>
    <row r="411" spans="1:98" x14ac:dyDescent="0.25">
      <c r="A411" s="27"/>
      <c r="D411" s="147"/>
      <c r="E411" s="147"/>
      <c r="F411" s="147"/>
      <c r="G411" s="147"/>
      <c r="I411" s="4"/>
      <c r="J411" s="4"/>
      <c r="K411" s="4"/>
      <c r="L411" s="60"/>
      <c r="M411" s="60"/>
      <c r="P411" s="4"/>
      <c r="Q411" s="59"/>
      <c r="R411" s="60"/>
      <c r="S411" s="60"/>
      <c r="U411" s="147"/>
      <c r="V411" s="4"/>
      <c r="W411" s="4"/>
      <c r="X411" s="4"/>
      <c r="Y411" s="147"/>
      <c r="Z411" s="4"/>
      <c r="AH411" s="164"/>
      <c r="AW411" s="292"/>
      <c r="AX411" s="292"/>
      <c r="AY411" s="33"/>
      <c r="AZ411" s="33"/>
      <c r="BA411" s="33"/>
      <c r="BC411" s="91"/>
      <c r="CR411" s="312"/>
      <c r="CS411" s="288"/>
      <c r="CT411" s="340"/>
    </row>
    <row r="412" spans="1:98" x14ac:dyDescent="0.25">
      <c r="A412" s="27"/>
      <c r="D412" s="147"/>
      <c r="E412" s="147"/>
      <c r="F412" s="147"/>
      <c r="G412" s="147"/>
      <c r="I412" s="4"/>
      <c r="J412" s="150"/>
      <c r="K412" s="59"/>
      <c r="L412" s="60"/>
      <c r="M412" s="60"/>
      <c r="P412" s="4"/>
      <c r="Q412" s="59"/>
      <c r="R412" s="60"/>
      <c r="S412" s="60"/>
      <c r="U412" s="4"/>
      <c r="V412" s="4"/>
      <c r="W412" s="4"/>
      <c r="X412" s="4"/>
      <c r="Y412" s="147"/>
      <c r="Z412" s="4"/>
      <c r="AH412" s="164"/>
      <c r="AI412" s="233"/>
      <c r="AW412" s="292"/>
      <c r="AX412" s="292"/>
      <c r="AY412" s="33"/>
      <c r="AZ412" s="33"/>
      <c r="BA412" s="33"/>
      <c r="BC412" s="91"/>
      <c r="BG412" s="14"/>
      <c r="BH412" s="147"/>
      <c r="BI412" s="147"/>
      <c r="BS412" s="147"/>
      <c r="CR412" s="63"/>
      <c r="CS412" s="39"/>
      <c r="CT412" s="159"/>
    </row>
    <row r="413" spans="1:98" x14ac:dyDescent="0.25">
      <c r="A413" s="27"/>
      <c r="D413" s="147"/>
      <c r="E413" s="147"/>
      <c r="F413" s="147"/>
      <c r="G413" s="147"/>
      <c r="I413" s="4"/>
      <c r="J413" s="4"/>
      <c r="K413" s="4"/>
      <c r="L413" s="60"/>
      <c r="M413" s="60"/>
      <c r="P413" s="4"/>
      <c r="Q413" s="59"/>
      <c r="R413" s="60"/>
      <c r="S413" s="60"/>
      <c r="U413" s="147"/>
      <c r="V413" s="4"/>
      <c r="W413" s="4"/>
      <c r="X413" s="147"/>
      <c r="Y413" s="4"/>
      <c r="Z413" s="147"/>
      <c r="AH413" s="164"/>
      <c r="AW413" s="292"/>
      <c r="AX413" s="292"/>
      <c r="AY413" s="33"/>
      <c r="AZ413" s="33"/>
      <c r="BA413" s="33"/>
      <c r="BC413" s="91"/>
      <c r="CR413" s="312"/>
      <c r="CS413" s="288"/>
      <c r="CT413" s="340"/>
    </row>
    <row r="414" spans="1:98" x14ac:dyDescent="0.25">
      <c r="A414" s="27"/>
      <c r="D414" s="166"/>
      <c r="E414" s="147"/>
      <c r="F414" s="147"/>
      <c r="G414" s="147"/>
      <c r="I414" s="4"/>
      <c r="J414" s="150"/>
      <c r="K414" s="59"/>
      <c r="L414" s="60"/>
      <c r="M414" s="60"/>
      <c r="Q414" s="223"/>
      <c r="R414" s="249"/>
      <c r="S414" s="249"/>
      <c r="U414" s="4"/>
      <c r="V414" s="235"/>
      <c r="W414" s="59"/>
      <c r="X414" s="60"/>
      <c r="Y414" s="60"/>
      <c r="Z414" s="147"/>
      <c r="AH414" s="264"/>
      <c r="AI414" s="269"/>
      <c r="AO414" s="279"/>
      <c r="AP414" s="284"/>
      <c r="AQ414" s="284"/>
      <c r="AR414" s="164"/>
      <c r="AS414" s="164"/>
      <c r="AW414" s="292"/>
      <c r="AX414" s="292"/>
      <c r="AY414" s="33"/>
      <c r="AZ414" s="33"/>
      <c r="BA414" s="33"/>
      <c r="BC414" s="91"/>
      <c r="CR414" s="63"/>
      <c r="CS414" s="39"/>
      <c r="CT414" s="159"/>
    </row>
    <row r="415" spans="1:98" x14ac:dyDescent="0.25">
      <c r="A415" s="27"/>
      <c r="D415" s="147"/>
      <c r="E415" s="147"/>
      <c r="F415" s="147"/>
      <c r="G415" s="147"/>
      <c r="I415" s="4"/>
      <c r="J415" s="4"/>
      <c r="K415" s="4"/>
      <c r="L415" s="60"/>
      <c r="M415" s="60"/>
      <c r="P415" s="4"/>
      <c r="Q415" s="59"/>
      <c r="R415" s="60"/>
      <c r="S415" s="60"/>
      <c r="U415" s="147"/>
      <c r="W415" s="4"/>
      <c r="X415" s="4"/>
      <c r="Y415" s="147"/>
      <c r="Z415" s="4"/>
      <c r="AH415" s="164"/>
      <c r="AW415" s="292"/>
      <c r="AX415" s="292"/>
      <c r="AY415" s="33"/>
      <c r="AZ415" s="33"/>
      <c r="BA415" s="33"/>
      <c r="BC415" s="91"/>
      <c r="CR415" s="312"/>
      <c r="CS415" s="288"/>
      <c r="CT415" s="340"/>
    </row>
    <row r="416" spans="1:98" x14ac:dyDescent="0.25">
      <c r="A416" s="27"/>
      <c r="D416" s="67"/>
      <c r="E416" s="64"/>
      <c r="F416" s="64"/>
      <c r="G416" s="147"/>
      <c r="I416" s="4"/>
      <c r="J416" s="59"/>
      <c r="K416" s="59"/>
      <c r="L416" s="60"/>
      <c r="M416" s="60"/>
      <c r="O416" s="240"/>
      <c r="P416" s="59"/>
      <c r="Q416" s="59"/>
      <c r="R416" s="60"/>
      <c r="S416" s="60"/>
      <c r="U416" s="67"/>
      <c r="V416" s="233"/>
      <c r="W416" s="4"/>
      <c r="X416" s="4"/>
      <c r="Y416" s="67"/>
      <c r="Z416" s="4"/>
      <c r="AH416" s="222"/>
      <c r="AI416" s="267"/>
      <c r="AW416" s="292"/>
      <c r="AX416" s="292"/>
      <c r="AY416" s="33"/>
      <c r="AZ416" s="33"/>
      <c r="BA416" s="33"/>
      <c r="BC416" s="91"/>
      <c r="BG416" s="14"/>
      <c r="CR416" s="63"/>
      <c r="CS416" s="39"/>
      <c r="CT416" s="159"/>
    </row>
    <row r="417" spans="1:98" x14ac:dyDescent="0.25">
      <c r="A417" s="27"/>
      <c r="D417" s="67"/>
      <c r="E417" s="64"/>
      <c r="F417" s="64"/>
      <c r="G417" s="147"/>
      <c r="I417" s="59"/>
      <c r="J417" s="59"/>
      <c r="K417" s="59"/>
      <c r="L417" s="60"/>
      <c r="M417" s="60"/>
      <c r="O417" s="240"/>
      <c r="P417" s="59"/>
      <c r="Q417" s="59"/>
      <c r="R417" s="60"/>
      <c r="S417" s="60"/>
      <c r="U417" s="67"/>
      <c r="V417" s="233"/>
      <c r="W417" s="4"/>
      <c r="X417" s="4"/>
      <c r="Y417" s="67"/>
      <c r="Z417" s="4"/>
      <c r="AH417" s="222"/>
      <c r="AI417" s="267"/>
      <c r="AW417" s="292"/>
      <c r="AX417" s="292"/>
      <c r="AY417" s="33"/>
      <c r="AZ417" s="33"/>
      <c r="BA417" s="33"/>
      <c r="BC417" s="91"/>
      <c r="BG417" s="14"/>
      <c r="CR417" s="63"/>
      <c r="CS417" s="39"/>
      <c r="CT417" s="159"/>
    </row>
    <row r="418" spans="1:98" x14ac:dyDescent="0.25">
      <c r="A418" s="27"/>
      <c r="D418" s="147"/>
      <c r="E418" s="147"/>
      <c r="F418" s="147"/>
      <c r="G418" s="147"/>
      <c r="I418" s="4"/>
      <c r="J418" s="64"/>
      <c r="K418" s="59"/>
      <c r="L418" s="60"/>
      <c r="M418" s="60"/>
      <c r="P418" s="4"/>
      <c r="Q418" s="59"/>
      <c r="R418" s="60"/>
      <c r="S418" s="60"/>
      <c r="U418" s="147"/>
      <c r="V418" s="233"/>
      <c r="W418" s="4"/>
      <c r="X418" s="60"/>
      <c r="Y418" s="60"/>
      <c r="Z418" s="147"/>
      <c r="AH418"/>
      <c r="AI418" s="233"/>
      <c r="AW418" s="292"/>
      <c r="AX418" s="292"/>
      <c r="AY418" s="33"/>
      <c r="AZ418" s="33"/>
      <c r="BA418" s="33"/>
      <c r="BC418" s="91"/>
      <c r="CR418" s="325"/>
      <c r="CS418" s="288"/>
      <c r="CT418" s="340"/>
    </row>
    <row r="419" spans="1:98" x14ac:dyDescent="0.25">
      <c r="A419" s="27"/>
      <c r="D419" s="59"/>
      <c r="E419" s="59"/>
      <c r="F419" s="59"/>
      <c r="G419" s="64"/>
      <c r="I419" s="152"/>
      <c r="J419" s="4"/>
      <c r="K419" s="59"/>
      <c r="L419" s="60"/>
      <c r="M419" s="60"/>
      <c r="P419" s="178"/>
      <c r="Q419" s="178"/>
      <c r="R419" s="178"/>
      <c r="S419" s="178"/>
      <c r="U419" s="4"/>
      <c r="W419" s="178"/>
      <c r="X419" s="178"/>
      <c r="Y419" s="178"/>
      <c r="Z419" s="178"/>
      <c r="AW419" s="33"/>
      <c r="AX419" s="33"/>
      <c r="AY419" s="33"/>
      <c r="AZ419" s="33"/>
      <c r="BA419" s="33"/>
      <c r="BC419" s="91"/>
      <c r="BF419" s="62"/>
      <c r="BG419" s="62"/>
      <c r="BH419" s="62"/>
      <c r="BI419" s="62"/>
      <c r="BJ419" s="62"/>
      <c r="BK419" s="62"/>
      <c r="CR419" s="63"/>
      <c r="CS419" s="39"/>
      <c r="CT419" s="159"/>
    </row>
    <row r="420" spans="1:98" x14ac:dyDescent="0.25">
      <c r="A420" s="27"/>
      <c r="D420" s="59"/>
      <c r="E420" s="64"/>
      <c r="F420" s="64"/>
      <c r="G420" s="67"/>
      <c r="H420" s="233"/>
      <c r="I420" s="4"/>
      <c r="J420" s="4"/>
      <c r="K420" s="4"/>
      <c r="L420" s="4"/>
      <c r="M420" s="4"/>
      <c r="N420" s="233"/>
      <c r="O420" s="233"/>
      <c r="P420" s="4"/>
      <c r="Q420" s="4"/>
      <c r="R420" s="4"/>
      <c r="S420" s="4"/>
      <c r="T420" s="233"/>
      <c r="U420" s="4"/>
      <c r="V420" s="233"/>
      <c r="W420" s="4"/>
      <c r="X420" s="4"/>
      <c r="Y420" s="4"/>
      <c r="Z420" s="4"/>
      <c r="AA420" s="233"/>
      <c r="AB420" s="233"/>
      <c r="AC420" s="233"/>
      <c r="AD420" s="233"/>
      <c r="AE420" s="233"/>
      <c r="AF420" s="233"/>
      <c r="AG420" s="233"/>
      <c r="AH420" s="233"/>
      <c r="AI420" s="274"/>
      <c r="AJ420" s="242"/>
      <c r="AK420" s="233"/>
      <c r="AL420" s="233"/>
      <c r="AM420" s="233"/>
      <c r="AN420" s="233"/>
      <c r="AP420" s="281"/>
      <c r="AQ420" s="281"/>
      <c r="AR420" s="285"/>
      <c r="AS420" s="285"/>
      <c r="AT420" s="285"/>
      <c r="AV420" s="115"/>
      <c r="AW420" s="115"/>
      <c r="AX420" s="115"/>
      <c r="AY420" s="115"/>
      <c r="AZ420" s="115"/>
      <c r="BA420" s="33"/>
      <c r="BC420" s="91"/>
      <c r="CR420" s="63"/>
      <c r="CS420" s="335"/>
      <c r="CT420" s="159"/>
    </row>
    <row r="421" spans="1:98" x14ac:dyDescent="0.25">
      <c r="A421" s="27"/>
      <c r="D421" s="147"/>
      <c r="E421" s="147"/>
      <c r="F421" s="147"/>
      <c r="G421" s="147"/>
      <c r="I421" s="4"/>
      <c r="J421" s="64"/>
      <c r="K421" s="59"/>
      <c r="L421" s="60"/>
      <c r="M421" s="60"/>
      <c r="P421" s="4"/>
      <c r="Q421" s="59"/>
      <c r="R421" s="60"/>
      <c r="S421" s="60"/>
      <c r="U421" s="147"/>
      <c r="V421" s="233"/>
      <c r="W421" s="4"/>
      <c r="X421" s="60"/>
      <c r="Y421" s="60"/>
      <c r="Z421" s="147"/>
      <c r="AH421"/>
      <c r="AI421" s="233"/>
      <c r="AW421" s="292"/>
      <c r="AX421" s="292"/>
      <c r="AY421" s="33"/>
      <c r="AZ421" s="33"/>
      <c r="BA421" s="33"/>
      <c r="BC421" s="91"/>
      <c r="CR421" s="325"/>
      <c r="CS421" s="288"/>
      <c r="CT421" s="340"/>
    </row>
    <row r="422" spans="1:98" x14ac:dyDescent="0.25">
      <c r="A422" s="27"/>
      <c r="D422" s="174"/>
      <c r="E422" s="174"/>
      <c r="F422" s="177"/>
      <c r="G422" s="176"/>
      <c r="I422" s="178"/>
      <c r="J422" s="178"/>
      <c r="K422" s="174"/>
      <c r="L422" s="179"/>
      <c r="M422" s="179"/>
      <c r="O422" s="236"/>
      <c r="P422" s="178"/>
      <c r="Q422" s="178"/>
      <c r="R422" s="178"/>
      <c r="S422" s="178"/>
      <c r="U422" s="178"/>
      <c r="V422" s="236"/>
      <c r="W422" s="178"/>
      <c r="X422" s="178"/>
      <c r="Y422" s="178"/>
      <c r="Z422" s="178"/>
      <c r="AV422" s="184"/>
      <c r="AW422" s="184"/>
      <c r="AX422" s="184"/>
      <c r="AY422" s="184"/>
      <c r="AZ422" s="184"/>
      <c r="BA422" s="184"/>
      <c r="BB422" s="185"/>
      <c r="BC422" s="91"/>
      <c r="BF422" s="188"/>
      <c r="BG422" s="188"/>
      <c r="BH422" s="188"/>
      <c r="BI422" s="188"/>
      <c r="BJ422" s="188"/>
      <c r="BK422" s="188"/>
      <c r="BL422" s="186"/>
      <c r="BM422" s="186"/>
      <c r="BN422" s="186"/>
      <c r="BO422" s="186"/>
      <c r="BP422" s="186"/>
      <c r="BQ422" s="186"/>
      <c r="BR422" s="186"/>
      <c r="BS422" s="186"/>
      <c r="BT422" s="186"/>
      <c r="BU422" s="186"/>
      <c r="BV422" s="186"/>
      <c r="BW422" s="186"/>
      <c r="CR422" s="190"/>
      <c r="CS422" s="191"/>
      <c r="CT422" s="192"/>
    </row>
    <row r="423" spans="1:98" x14ac:dyDescent="0.25">
      <c r="A423" s="27"/>
      <c r="D423" s="67"/>
      <c r="E423" s="67"/>
      <c r="F423" s="67"/>
      <c r="G423" s="67"/>
      <c r="I423" s="4"/>
      <c r="J423" s="59"/>
      <c r="K423" s="59"/>
      <c r="L423" s="60"/>
      <c r="M423" s="60"/>
      <c r="O423" s="240"/>
      <c r="P423" s="59"/>
      <c r="Q423" s="59"/>
      <c r="R423" s="60"/>
      <c r="S423" s="60"/>
      <c r="U423" s="67"/>
      <c r="V423" s="4"/>
      <c r="W423" s="4"/>
      <c r="X423" s="4"/>
      <c r="Y423" s="125"/>
      <c r="Z423" s="4"/>
      <c r="AH423" s="222"/>
      <c r="AI423" s="267"/>
      <c r="AW423" s="292"/>
      <c r="AX423" s="292"/>
      <c r="AY423" s="33"/>
      <c r="AZ423" s="33"/>
      <c r="BA423" s="33"/>
      <c r="BC423" s="91"/>
      <c r="CR423" s="63"/>
      <c r="CS423" s="39"/>
      <c r="CT423" s="159"/>
    </row>
    <row r="424" spans="1:98" x14ac:dyDescent="0.25">
      <c r="A424" s="27"/>
      <c r="D424" s="147"/>
      <c r="E424" s="147"/>
      <c r="F424" s="147"/>
      <c r="G424" s="147"/>
      <c r="I424" s="4"/>
      <c r="J424" s="64"/>
      <c r="K424" s="59"/>
      <c r="L424" s="60"/>
      <c r="M424" s="60"/>
      <c r="P424" s="4"/>
      <c r="Q424" s="59"/>
      <c r="R424" s="60"/>
      <c r="S424" s="60"/>
      <c r="U424" s="147"/>
      <c r="V424" s="4"/>
      <c r="W424" s="4"/>
      <c r="X424" s="60"/>
      <c r="Y424" s="60"/>
      <c r="Z424" s="147"/>
      <c r="AH424"/>
      <c r="AI424" s="233"/>
      <c r="AW424" s="292"/>
      <c r="AX424" s="292"/>
      <c r="AY424" s="33"/>
      <c r="AZ424" s="33"/>
      <c r="BA424" s="33"/>
      <c r="BC424" s="91"/>
      <c r="CR424" s="325"/>
      <c r="CS424" s="288"/>
      <c r="CT424" s="340"/>
    </row>
    <row r="425" spans="1:98" x14ac:dyDescent="0.25">
      <c r="A425" s="27"/>
      <c r="D425" s="147"/>
      <c r="E425" s="147"/>
      <c r="F425" s="147"/>
      <c r="G425" s="147"/>
      <c r="I425" s="4"/>
      <c r="J425" s="64"/>
      <c r="K425" s="59"/>
      <c r="L425" s="60"/>
      <c r="M425" s="60"/>
      <c r="P425" s="4"/>
      <c r="Q425" s="59"/>
      <c r="R425" s="60"/>
      <c r="S425" s="60"/>
      <c r="U425" s="147"/>
      <c r="V425" s="4"/>
      <c r="W425" s="4"/>
      <c r="X425" s="60"/>
      <c r="Y425" s="60"/>
      <c r="Z425" s="147"/>
      <c r="AH425" s="147"/>
      <c r="AI425" s="233"/>
      <c r="AW425" s="292"/>
      <c r="AX425" s="292"/>
      <c r="AY425" s="33"/>
      <c r="AZ425" s="33"/>
      <c r="BA425" s="33"/>
      <c r="BC425" s="91"/>
      <c r="CR425" s="325"/>
      <c r="CS425" s="288"/>
      <c r="CT425" s="340"/>
    </row>
    <row r="426" spans="1:98" x14ac:dyDescent="0.25">
      <c r="A426" s="27"/>
      <c r="D426" s="147"/>
      <c r="E426" s="147"/>
      <c r="F426" s="147"/>
      <c r="G426" s="147"/>
      <c r="I426" s="4"/>
      <c r="J426" s="4"/>
      <c r="K426" s="4"/>
      <c r="L426" s="4"/>
      <c r="M426" s="60"/>
      <c r="P426" s="4"/>
      <c r="Q426" s="59"/>
      <c r="R426" s="60"/>
      <c r="S426" s="60"/>
      <c r="U426" s="147"/>
      <c r="V426" s="4"/>
      <c r="W426" s="4"/>
      <c r="X426" s="4"/>
      <c r="Y426" s="60"/>
      <c r="Z426" s="147"/>
      <c r="AH426" s="164"/>
      <c r="AW426" s="292"/>
      <c r="AX426" s="292"/>
      <c r="AY426" s="33"/>
      <c r="AZ426" s="33"/>
      <c r="BA426" s="33"/>
      <c r="BC426" s="91"/>
      <c r="CR426" s="312"/>
      <c r="CS426" s="288"/>
      <c r="CT426" s="340"/>
    </row>
    <row r="427" spans="1:98" x14ac:dyDescent="0.25">
      <c r="A427" s="27"/>
      <c r="D427" s="59"/>
      <c r="E427" s="59"/>
      <c r="F427" s="59"/>
      <c r="G427" s="67"/>
      <c r="H427" s="233"/>
      <c r="I427" s="4"/>
      <c r="J427" s="4"/>
      <c r="K427" s="4"/>
      <c r="L427" s="60"/>
      <c r="M427" s="60"/>
      <c r="N427" s="233"/>
      <c r="O427" s="233"/>
      <c r="P427" s="59"/>
      <c r="Q427" s="59"/>
      <c r="R427" s="60"/>
      <c r="S427" s="60"/>
      <c r="T427" s="233"/>
      <c r="U427" s="4"/>
      <c r="V427" s="59"/>
      <c r="W427" s="59"/>
      <c r="X427" s="60"/>
      <c r="Y427" s="60"/>
      <c r="Z427" s="4"/>
      <c r="AA427" s="233"/>
      <c r="AB427" s="233"/>
      <c r="AC427" s="233"/>
      <c r="AD427" s="233"/>
      <c r="AE427" s="233"/>
      <c r="AF427" s="233"/>
      <c r="AG427" s="233"/>
      <c r="AH427" s="233"/>
      <c r="AI427" s="124"/>
      <c r="AJ427" s="233"/>
      <c r="AK427" s="233"/>
      <c r="AL427" s="233"/>
      <c r="AM427" s="233"/>
      <c r="AN427" s="233"/>
      <c r="AP427" s="281"/>
      <c r="AQ427" s="281"/>
      <c r="AR427" s="285"/>
      <c r="AS427" s="285"/>
      <c r="AT427" s="285"/>
      <c r="AV427" s="115"/>
      <c r="AW427" s="293"/>
      <c r="AX427" s="293"/>
      <c r="AY427" s="115"/>
      <c r="AZ427" s="115"/>
      <c r="BA427" s="33"/>
      <c r="BC427" s="91"/>
      <c r="CR427" s="63"/>
      <c r="CS427" s="335"/>
      <c r="CT427" s="159"/>
    </row>
    <row r="428" spans="1:98" x14ac:dyDescent="0.25">
      <c r="A428" s="27"/>
      <c r="D428" s="67"/>
      <c r="E428" s="64"/>
      <c r="F428" s="64"/>
      <c r="G428" s="147"/>
      <c r="I428" s="59"/>
      <c r="J428" s="4"/>
      <c r="K428" s="59"/>
      <c r="L428" s="60"/>
      <c r="M428" s="60"/>
      <c r="O428" s="240"/>
      <c r="P428" s="59"/>
      <c r="Q428" s="59"/>
      <c r="R428" s="60"/>
      <c r="S428" s="60"/>
      <c r="U428" s="67"/>
      <c r="V428" s="4"/>
      <c r="W428" s="4"/>
      <c r="X428" s="4"/>
      <c r="Y428" s="67"/>
      <c r="Z428" s="4"/>
      <c r="AH428" s="222"/>
      <c r="AI428" s="267"/>
      <c r="AW428" s="292"/>
      <c r="AX428" s="292"/>
      <c r="AY428" s="33"/>
      <c r="AZ428" s="33"/>
      <c r="BA428" s="33"/>
      <c r="BC428" s="91"/>
      <c r="BG428" s="14"/>
      <c r="CR428" s="63"/>
      <c r="CS428" s="39"/>
      <c r="CT428" s="159"/>
    </row>
    <row r="429" spans="1:98" x14ac:dyDescent="0.25">
      <c r="A429" s="27"/>
      <c r="D429" s="147"/>
      <c r="E429" s="147"/>
      <c r="F429" s="147"/>
      <c r="G429" s="147"/>
      <c r="I429" s="4"/>
      <c r="J429" s="150"/>
      <c r="K429" s="59"/>
      <c r="L429" s="60"/>
      <c r="M429" s="60"/>
      <c r="P429" s="4"/>
      <c r="Q429" s="59"/>
      <c r="R429" s="60"/>
      <c r="S429" s="60"/>
      <c r="U429" s="4"/>
      <c r="V429" s="4"/>
      <c r="W429" s="4"/>
      <c r="X429" s="4"/>
      <c r="Y429" s="147"/>
      <c r="Z429" s="4"/>
      <c r="AH429" s="164"/>
      <c r="AI429" s="233"/>
      <c r="AW429" s="292"/>
      <c r="AX429" s="292"/>
      <c r="AY429" s="33"/>
      <c r="AZ429" s="33"/>
      <c r="BA429" s="33"/>
      <c r="BC429" s="91"/>
      <c r="BF429" s="147"/>
      <c r="BG429" s="147"/>
      <c r="BH429" s="147"/>
      <c r="BI429" s="147"/>
      <c r="BS429" s="147"/>
      <c r="CR429" s="63"/>
      <c r="CS429" s="39"/>
      <c r="CT429" s="159"/>
    </row>
    <row r="430" spans="1:98" x14ac:dyDescent="0.25">
      <c r="A430" s="27"/>
      <c r="D430" s="147"/>
      <c r="E430" s="147"/>
      <c r="F430" s="147"/>
      <c r="G430" s="147"/>
      <c r="I430" s="4"/>
      <c r="J430" s="150"/>
      <c r="K430" s="59"/>
      <c r="L430" s="60"/>
      <c r="M430" s="60"/>
      <c r="P430" s="4"/>
      <c r="Q430" s="59"/>
      <c r="R430" s="60"/>
      <c r="S430" s="60"/>
      <c r="U430" s="147"/>
      <c r="V430" s="150"/>
      <c r="W430" s="59"/>
      <c r="X430" s="60"/>
      <c r="Y430" s="60"/>
      <c r="Z430" s="147"/>
      <c r="AH430" s="228"/>
      <c r="AI430" s="233"/>
      <c r="AW430" s="292"/>
      <c r="AX430" s="292"/>
      <c r="AY430" s="33"/>
      <c r="AZ430" s="33"/>
      <c r="BA430" s="33"/>
      <c r="BC430" s="91"/>
      <c r="BF430" s="147"/>
      <c r="BG430" s="147"/>
      <c r="BN430" s="147"/>
      <c r="BS430" s="147"/>
      <c r="BT430" s="147"/>
      <c r="CR430" s="63"/>
      <c r="CS430" s="39"/>
      <c r="CT430" s="159"/>
    </row>
    <row r="431" spans="1:98" x14ac:dyDescent="0.25">
      <c r="A431" s="27"/>
      <c r="D431" s="67"/>
      <c r="E431" s="67"/>
      <c r="F431" s="64"/>
      <c r="G431" s="64"/>
      <c r="I431" s="233"/>
      <c r="J431" s="4"/>
      <c r="K431" s="59"/>
      <c r="L431" s="60"/>
      <c r="M431" s="60"/>
      <c r="P431" s="236"/>
      <c r="Q431" s="178"/>
      <c r="R431" s="178"/>
      <c r="S431" s="178"/>
      <c r="U431" s="4"/>
      <c r="V431" s="4"/>
      <c r="W431" s="4"/>
      <c r="X431" s="4"/>
      <c r="Y431" s="67"/>
      <c r="Z431" s="67"/>
      <c r="AH431" s="4"/>
      <c r="AI431" s="4"/>
      <c r="AW431" s="10"/>
      <c r="AX431" s="10"/>
      <c r="BB431" s="197"/>
      <c r="BC431" s="91"/>
      <c r="BF431" s="62"/>
      <c r="BG431" s="62"/>
      <c r="BH431" s="62"/>
      <c r="BI431" s="62"/>
      <c r="BJ431" s="62"/>
      <c r="BK431" s="62"/>
      <c r="CS431" s="313"/>
    </row>
    <row r="432" spans="1:98" x14ac:dyDescent="0.25">
      <c r="A432" s="27"/>
      <c r="D432" s="59"/>
      <c r="E432" s="59"/>
      <c r="F432" s="59"/>
      <c r="G432" s="57"/>
      <c r="I432" s="233"/>
      <c r="J432" s="4"/>
      <c r="K432" s="4"/>
      <c r="L432" s="60"/>
      <c r="M432" s="60"/>
      <c r="N432" s="233"/>
      <c r="O432" s="233"/>
      <c r="P432" s="223"/>
      <c r="Q432" s="59"/>
      <c r="R432" s="60"/>
      <c r="S432" s="60"/>
      <c r="T432" s="233"/>
      <c r="U432" s="4"/>
      <c r="V432" s="59"/>
      <c r="W432" s="59"/>
      <c r="X432" s="60"/>
      <c r="Y432" s="60"/>
      <c r="Z432" s="4"/>
      <c r="AA432" s="233"/>
      <c r="AB432" s="233"/>
      <c r="AC432" s="233"/>
      <c r="AD432" s="233"/>
      <c r="AE432" s="233"/>
      <c r="AF432" s="233"/>
      <c r="AG432" s="233"/>
      <c r="AH432" s="4"/>
      <c r="AI432" s="70"/>
      <c r="AJ432" s="233"/>
      <c r="AK432" s="233"/>
      <c r="AL432" s="233"/>
      <c r="AM432" s="233"/>
      <c r="AN432" s="233"/>
      <c r="AP432" s="281"/>
      <c r="AQ432" s="281"/>
      <c r="AR432" s="285"/>
      <c r="AS432" s="285"/>
      <c r="AT432" s="285"/>
      <c r="AV432" s="287"/>
      <c r="AW432" s="71"/>
      <c r="AX432" s="71"/>
      <c r="AY432" s="71"/>
      <c r="AZ432" s="71"/>
      <c r="BB432" s="197"/>
      <c r="BC432" s="91"/>
    </row>
    <row r="433" spans="1:98" x14ac:dyDescent="0.25">
      <c r="A433" s="27"/>
      <c r="D433" s="57"/>
      <c r="E433" s="57"/>
      <c r="F433" s="57"/>
      <c r="G433" s="57"/>
      <c r="H433" s="234"/>
      <c r="I433" s="80"/>
      <c r="J433" s="59"/>
      <c r="K433" s="59"/>
      <c r="L433" s="60"/>
      <c r="M433" s="60"/>
      <c r="N433" s="234"/>
      <c r="O433" s="223"/>
      <c r="P433" s="223"/>
      <c r="Q433" s="59"/>
      <c r="R433" s="60"/>
      <c r="S433" s="60"/>
      <c r="T433" s="234"/>
      <c r="U433" s="4"/>
      <c r="V433" s="4"/>
      <c r="W433" s="4"/>
      <c r="X433" s="4"/>
      <c r="Y433" s="67"/>
      <c r="Z433" s="4"/>
      <c r="AA433" s="234"/>
      <c r="AB433" s="234"/>
      <c r="AC433" s="234"/>
      <c r="AD433" s="234"/>
      <c r="AE433" s="234"/>
      <c r="AF433" s="234"/>
      <c r="AG433" s="234"/>
      <c r="AH433" s="67"/>
      <c r="AI433" s="64"/>
      <c r="AJ433" s="80"/>
      <c r="AK433" s="234"/>
      <c r="AL433" s="234"/>
      <c r="AM433" s="234"/>
      <c r="AN433" s="234"/>
      <c r="AO433" s="126"/>
      <c r="AP433" s="282"/>
      <c r="AQ433" s="282"/>
      <c r="AR433" s="286"/>
      <c r="AS433" s="286"/>
      <c r="AT433" s="286"/>
      <c r="AU433" s="127"/>
      <c r="AW433" s="68"/>
      <c r="AX433" s="68"/>
      <c r="BA433" s="89"/>
      <c r="BB433" s="296"/>
      <c r="BC433" s="91"/>
      <c r="BD433" s="92"/>
      <c r="BE433" s="92"/>
      <c r="BF433" s="92"/>
      <c r="BG433" s="93"/>
      <c r="BH433" s="67"/>
      <c r="BI433" s="67"/>
      <c r="BJ433" s="92"/>
      <c r="BK433" s="92"/>
      <c r="BL433" s="92"/>
      <c r="BM433" s="92"/>
      <c r="BN433" s="92"/>
      <c r="BO433" s="92"/>
      <c r="BP433" s="92"/>
      <c r="BQ433" s="92"/>
      <c r="BR433" s="92"/>
      <c r="BS433" s="92"/>
      <c r="BT433" s="92"/>
      <c r="BU433" s="92"/>
      <c r="BV433" s="92"/>
      <c r="BW433" s="92"/>
      <c r="BX433" s="92"/>
      <c r="BY433" s="92"/>
      <c r="BZ433" s="92"/>
      <c r="CA433" s="67"/>
      <c r="CB433" s="92"/>
      <c r="CC433" s="92"/>
      <c r="CD433" s="92"/>
      <c r="CE433" s="92"/>
      <c r="CF433" s="92"/>
      <c r="CG433" s="92"/>
      <c r="CH433" s="92"/>
      <c r="CI433" s="92"/>
      <c r="CJ433" s="92"/>
      <c r="CK433" s="92"/>
      <c r="CL433" s="92"/>
      <c r="CM433" s="92"/>
      <c r="CN433" s="92"/>
      <c r="CO433" s="92"/>
      <c r="CP433" s="92"/>
      <c r="CQ433" s="94"/>
      <c r="CR433" s="259"/>
      <c r="CS433" s="64"/>
      <c r="CT433" s="114"/>
    </row>
    <row r="434" spans="1:98" x14ac:dyDescent="0.25">
      <c r="A434" s="27"/>
      <c r="D434" s="59"/>
      <c r="E434" s="59"/>
      <c r="F434" s="59"/>
      <c r="G434" s="147"/>
      <c r="I434" s="228"/>
      <c r="J434" s="59"/>
      <c r="K434" s="64"/>
      <c r="L434" s="60"/>
      <c r="M434" s="60"/>
      <c r="O434" s="240"/>
      <c r="P434" s="223"/>
      <c r="Q434" s="59"/>
      <c r="R434" s="60"/>
      <c r="S434" s="60"/>
      <c r="U434" s="59"/>
      <c r="V434" s="4"/>
      <c r="W434" s="4"/>
      <c r="X434" s="4"/>
      <c r="Y434" s="59"/>
      <c r="Z434" s="4"/>
      <c r="AH434" s="59"/>
      <c r="AI434" s="154"/>
      <c r="BB434" s="197"/>
      <c r="BC434" s="91"/>
      <c r="BG434" s="14"/>
      <c r="CS434" s="313"/>
    </row>
    <row r="435" spans="1:98" x14ac:dyDescent="0.25">
      <c r="A435" s="27"/>
      <c r="D435" s="67"/>
      <c r="E435" s="67"/>
      <c r="F435" s="67"/>
      <c r="G435" s="67"/>
      <c r="I435" s="223"/>
      <c r="J435" s="4"/>
      <c r="K435" s="4"/>
      <c r="L435" s="4"/>
      <c r="M435" s="4"/>
      <c r="Q435" s="67"/>
      <c r="R435" s="67"/>
      <c r="S435" s="67"/>
      <c r="U435" s="67"/>
      <c r="V435" s="4"/>
      <c r="W435" s="4"/>
      <c r="X435" s="4"/>
      <c r="Y435" s="67"/>
      <c r="Z435" s="67"/>
      <c r="AH435" s="57"/>
      <c r="AI435" s="4"/>
      <c r="BB435" s="197"/>
      <c r="BC435" s="91"/>
      <c r="BF435" s="78"/>
      <c r="BG435" s="78"/>
      <c r="BH435" s="78"/>
      <c r="BI435" s="78"/>
      <c r="BJ435" s="74"/>
      <c r="BK435" s="74"/>
      <c r="BL435" s="73"/>
      <c r="BM435" s="62"/>
      <c r="CB435" s="78"/>
      <c r="CR435" s="317"/>
      <c r="CS435" s="95"/>
    </row>
    <row r="436" spans="1:98" x14ac:dyDescent="0.25">
      <c r="A436" s="27"/>
      <c r="D436" s="59"/>
      <c r="E436" s="64"/>
      <c r="F436" s="64"/>
      <c r="G436" s="67"/>
      <c r="H436" s="233"/>
      <c r="I436" s="233"/>
      <c r="J436" s="4"/>
      <c r="K436" s="4"/>
      <c r="L436" s="4"/>
      <c r="M436" s="4"/>
      <c r="N436" s="233"/>
      <c r="O436" s="233"/>
      <c r="P436" s="233"/>
      <c r="Q436" s="4"/>
      <c r="R436" s="4"/>
      <c r="S436" s="4"/>
      <c r="T436" s="233"/>
      <c r="U436" s="4"/>
      <c r="V436" s="4"/>
      <c r="W436" s="4"/>
      <c r="X436" s="4"/>
      <c r="Y436" s="4"/>
      <c r="Z436" s="4"/>
      <c r="AA436" s="233"/>
      <c r="AB436" s="233"/>
      <c r="AC436" s="233"/>
      <c r="AD436" s="233"/>
      <c r="AE436" s="233"/>
      <c r="AF436" s="233"/>
      <c r="AG436" s="233"/>
      <c r="AH436" s="4"/>
      <c r="AI436" s="70"/>
      <c r="AJ436" s="242"/>
      <c r="AK436" s="233"/>
      <c r="AL436" s="233"/>
      <c r="AM436" s="233"/>
      <c r="AN436" s="233"/>
      <c r="AP436" s="281"/>
      <c r="AQ436" s="281"/>
      <c r="AR436" s="285"/>
      <c r="AS436" s="285"/>
      <c r="AT436" s="285"/>
      <c r="AV436" s="115"/>
      <c r="AW436" s="59"/>
      <c r="AX436" s="59"/>
      <c r="AY436" s="59"/>
      <c r="AZ436" s="59"/>
      <c r="BB436" s="197"/>
      <c r="BC436" s="91"/>
    </row>
    <row r="437" spans="1:98" x14ac:dyDescent="0.25">
      <c r="A437" s="27"/>
      <c r="D437" s="176"/>
      <c r="E437" s="177"/>
      <c r="F437" s="177"/>
      <c r="G437" s="176"/>
      <c r="I437" s="236"/>
      <c r="J437" s="178"/>
      <c r="K437" s="174"/>
      <c r="L437" s="179"/>
      <c r="M437" s="179"/>
      <c r="O437" s="223"/>
      <c r="P437" s="236"/>
      <c r="Q437" s="4"/>
      <c r="R437" s="4"/>
      <c r="S437" s="4"/>
      <c r="U437" s="178"/>
      <c r="V437" s="178"/>
      <c r="W437" s="178"/>
      <c r="X437" s="178"/>
      <c r="Y437" s="176"/>
      <c r="Z437" s="178"/>
      <c r="AH437" s="4"/>
      <c r="AI437" s="4"/>
      <c r="AV437" s="184"/>
      <c r="AW437" s="290"/>
      <c r="AX437" s="290"/>
      <c r="AY437" s="290"/>
      <c r="AZ437" s="290"/>
      <c r="BA437" s="290"/>
      <c r="BB437" s="295"/>
      <c r="BC437" s="91"/>
      <c r="BF437" s="188"/>
      <c r="BG437" s="186"/>
      <c r="BH437" s="186"/>
      <c r="BI437" s="186"/>
      <c r="BJ437" s="186"/>
      <c r="BK437" s="186"/>
      <c r="BL437" s="186"/>
      <c r="BM437" s="186"/>
      <c r="BN437" s="186"/>
      <c r="BO437" s="186"/>
      <c r="BP437" s="186"/>
      <c r="BQ437" s="186"/>
      <c r="BR437" s="186"/>
      <c r="BS437" s="186"/>
      <c r="BT437" s="186"/>
      <c r="BU437" s="186"/>
      <c r="BV437" s="186"/>
      <c r="BW437" s="186"/>
      <c r="CR437" s="191"/>
      <c r="CS437" s="315"/>
      <c r="CT437" s="341"/>
    </row>
    <row r="438" spans="1:98" x14ac:dyDescent="0.25">
      <c r="A438" s="27"/>
      <c r="D438" s="59"/>
      <c r="E438" s="64"/>
      <c r="F438" s="56"/>
      <c r="G438" s="57"/>
      <c r="I438" s="242"/>
      <c r="J438" s="59"/>
      <c r="K438" s="59"/>
      <c r="L438" s="60"/>
      <c r="M438" s="60"/>
      <c r="N438" s="233"/>
      <c r="O438" s="242"/>
      <c r="P438" s="223"/>
      <c r="Q438" s="59"/>
      <c r="R438" s="60"/>
      <c r="S438" s="60"/>
      <c r="T438" s="233"/>
      <c r="U438" s="4"/>
      <c r="V438" s="4"/>
      <c r="W438" s="4"/>
      <c r="X438" s="4"/>
      <c r="Y438" s="59"/>
      <c r="Z438" s="56"/>
      <c r="AA438" s="233"/>
      <c r="AB438" s="233"/>
      <c r="AC438" s="233"/>
      <c r="AD438" s="233"/>
      <c r="AE438" s="233"/>
      <c r="AF438" s="233"/>
      <c r="AG438" s="233"/>
      <c r="AH438" s="4"/>
      <c r="AI438" s="4"/>
      <c r="AJ438" s="233"/>
      <c r="AK438" s="233"/>
      <c r="AL438" s="233"/>
      <c r="AM438" s="233"/>
      <c r="AN438" s="233"/>
      <c r="AP438" s="281"/>
      <c r="AQ438" s="281"/>
      <c r="AR438" s="285"/>
      <c r="AS438" s="285"/>
      <c r="AT438" s="285"/>
      <c r="BB438" s="197"/>
      <c r="BC438" s="91"/>
      <c r="BG438" s="14"/>
      <c r="BI438" s="62"/>
      <c r="CA438" s="62"/>
      <c r="CR438" s="333"/>
      <c r="CT438" s="66"/>
    </row>
    <row r="439" spans="1:98" x14ac:dyDescent="0.25">
      <c r="A439" s="27"/>
      <c r="D439" s="59"/>
      <c r="E439" s="64"/>
      <c r="F439" s="64"/>
      <c r="G439" s="64"/>
      <c r="I439" s="228"/>
      <c r="J439" s="59"/>
      <c r="K439" s="59"/>
      <c r="L439" s="60"/>
      <c r="M439" s="60"/>
      <c r="O439" s="236"/>
      <c r="P439" s="236"/>
      <c r="Q439" s="178"/>
      <c r="R439" s="178"/>
      <c r="S439" s="178"/>
      <c r="U439" s="4"/>
      <c r="V439" s="4"/>
      <c r="W439" s="4"/>
      <c r="X439" s="4"/>
      <c r="Y439" s="64"/>
      <c r="Z439" s="4"/>
      <c r="AH439" s="4"/>
      <c r="AI439" s="4"/>
      <c r="AW439" s="10"/>
      <c r="AX439" s="10"/>
      <c r="BB439" s="197"/>
      <c r="BC439" s="91"/>
      <c r="BF439" s="62"/>
      <c r="BG439" s="62"/>
      <c r="BH439" s="62"/>
      <c r="BI439" s="62"/>
      <c r="BJ439" s="62"/>
      <c r="BK439" s="62"/>
      <c r="CS439" s="313"/>
    </row>
    <row r="440" spans="1:98" x14ac:dyDescent="0.25">
      <c r="A440" s="27"/>
      <c r="D440" s="56"/>
      <c r="E440" s="56"/>
      <c r="F440" s="56"/>
      <c r="G440" s="147"/>
      <c r="I440" s="240"/>
      <c r="J440" s="59"/>
      <c r="K440" s="59"/>
      <c r="L440" s="60"/>
      <c r="M440" s="60"/>
      <c r="O440" s="240"/>
      <c r="P440" s="223"/>
      <c r="Q440" s="59"/>
      <c r="R440" s="60"/>
      <c r="S440" s="60"/>
      <c r="U440" s="4"/>
      <c r="V440" s="4"/>
      <c r="W440" s="4"/>
      <c r="X440" s="4"/>
      <c r="Y440" s="56"/>
      <c r="Z440" s="4"/>
      <c r="AH440" s="67"/>
      <c r="AI440" s="154"/>
      <c r="BB440" s="197"/>
      <c r="BC440" s="91"/>
      <c r="BG440" s="14"/>
      <c r="CS440" s="313"/>
    </row>
    <row r="441" spans="1:98" x14ac:dyDescent="0.25">
      <c r="A441" s="27"/>
      <c r="D441" s="67"/>
      <c r="E441" s="67"/>
      <c r="F441" s="67"/>
      <c r="G441" s="67"/>
      <c r="I441" s="223"/>
      <c r="J441" s="4"/>
      <c r="K441" s="4"/>
      <c r="L441" s="4"/>
      <c r="M441" s="4"/>
      <c r="Q441" s="67"/>
      <c r="R441" s="67"/>
      <c r="S441" s="67"/>
      <c r="U441" s="67"/>
      <c r="V441" s="4"/>
      <c r="W441" s="4"/>
      <c r="X441" s="4"/>
      <c r="Y441" s="67"/>
      <c r="Z441" s="67"/>
      <c r="AH441" s="57"/>
      <c r="AI441" s="4"/>
      <c r="BB441" s="197"/>
      <c r="BC441" s="91"/>
      <c r="BF441" s="78"/>
      <c r="BG441" s="78"/>
      <c r="BH441" s="78"/>
      <c r="BI441" s="78"/>
      <c r="BN441" s="62"/>
      <c r="BO441" s="62"/>
      <c r="BU441" s="62"/>
      <c r="CB441" s="78"/>
      <c r="CR441" s="317"/>
      <c r="CS441" s="95"/>
    </row>
    <row r="442" spans="1:98" x14ac:dyDescent="0.25">
      <c r="A442" s="27"/>
      <c r="D442" s="56"/>
      <c r="E442" s="56"/>
      <c r="F442" s="56"/>
      <c r="G442" s="147"/>
      <c r="I442" s="240"/>
      <c r="J442" s="59"/>
      <c r="K442" s="59"/>
      <c r="L442" s="60"/>
      <c r="M442" s="60"/>
      <c r="O442" s="240"/>
      <c r="P442" s="223"/>
      <c r="Q442" s="59"/>
      <c r="R442" s="60"/>
      <c r="S442" s="60"/>
      <c r="U442" s="4"/>
      <c r="V442" s="4"/>
      <c r="W442" s="4"/>
      <c r="X442" s="4"/>
      <c r="Y442" s="56"/>
      <c r="Z442" s="67"/>
      <c r="AH442" s="67"/>
      <c r="AI442" s="154"/>
      <c r="BB442" s="197"/>
      <c r="BC442" s="91"/>
      <c r="BG442" s="14"/>
      <c r="CS442" s="313"/>
    </row>
    <row r="443" spans="1:98" x14ac:dyDescent="0.25">
      <c r="A443" s="27"/>
      <c r="D443" s="147"/>
      <c r="E443" s="147"/>
      <c r="F443" s="147"/>
      <c r="G443" s="147"/>
      <c r="J443" s="64"/>
      <c r="K443" s="59"/>
      <c r="L443" s="60"/>
      <c r="M443" s="60"/>
      <c r="Q443" s="59"/>
      <c r="R443" s="60"/>
      <c r="S443" s="60"/>
      <c r="U443" s="147"/>
      <c r="V443" s="4"/>
      <c r="W443" s="4"/>
      <c r="X443" s="60"/>
      <c r="Y443" s="60"/>
      <c r="Z443" s="147"/>
      <c r="AH443" s="147"/>
      <c r="AI443" s="4"/>
      <c r="BB443" s="197"/>
      <c r="BC443" s="91"/>
      <c r="CR443" s="323"/>
      <c r="CS443" s="147"/>
      <c r="CT443" s="345"/>
    </row>
    <row r="444" spans="1:98" x14ac:dyDescent="0.25">
      <c r="A444" s="27"/>
      <c r="D444" s="174"/>
      <c r="E444" s="177"/>
      <c r="F444" s="177"/>
      <c r="G444" s="177"/>
      <c r="I444" s="226"/>
      <c r="J444" s="178"/>
      <c r="K444" s="174"/>
      <c r="L444" s="179"/>
      <c r="M444" s="179"/>
      <c r="O444" s="236"/>
      <c r="P444" s="236"/>
      <c r="Q444" s="178"/>
      <c r="R444" s="178"/>
      <c r="S444" s="178"/>
      <c r="U444" s="178"/>
      <c r="V444" s="178"/>
      <c r="W444" s="178"/>
      <c r="X444" s="178"/>
      <c r="Y444" s="177"/>
      <c r="Z444" s="178"/>
      <c r="AH444" s="4"/>
      <c r="AI444" s="4"/>
      <c r="AV444" s="184"/>
      <c r="AW444" s="290"/>
      <c r="AX444" s="290"/>
      <c r="AY444" s="290"/>
      <c r="AZ444" s="290"/>
      <c r="BA444" s="290"/>
      <c r="BB444" s="295"/>
      <c r="BC444" s="91"/>
      <c r="BF444" s="188"/>
      <c r="BG444" s="188"/>
      <c r="BH444" s="188"/>
      <c r="BI444" s="188"/>
      <c r="BJ444" s="188"/>
      <c r="BK444" s="188"/>
      <c r="BL444" s="186"/>
      <c r="BM444" s="186"/>
      <c r="BN444" s="186"/>
      <c r="BO444" s="186"/>
      <c r="BP444" s="186"/>
      <c r="BQ444" s="186"/>
      <c r="BR444" s="186"/>
      <c r="BS444" s="186"/>
      <c r="BT444" s="186"/>
      <c r="BU444" s="186"/>
      <c r="BV444" s="186"/>
      <c r="BW444" s="186"/>
      <c r="CR444" s="191"/>
      <c r="CS444" s="315"/>
      <c r="CT444" s="341"/>
    </row>
    <row r="445" spans="1:98" x14ac:dyDescent="0.25">
      <c r="A445" s="27"/>
      <c r="D445" s="67"/>
      <c r="E445" s="67"/>
      <c r="F445" s="59"/>
      <c r="G445" s="147"/>
      <c r="J445" s="59"/>
      <c r="K445" s="59"/>
      <c r="L445" s="60"/>
      <c r="M445" s="60"/>
      <c r="O445" s="240"/>
      <c r="P445" s="223"/>
      <c r="Q445" s="59"/>
      <c r="R445" s="60"/>
      <c r="S445" s="60"/>
      <c r="U445" s="59"/>
      <c r="V445" s="4"/>
      <c r="W445" s="4"/>
      <c r="X445" s="4"/>
      <c r="Y445" s="67"/>
      <c r="Z445" s="67"/>
      <c r="AH445" s="57"/>
      <c r="AI445" s="154"/>
      <c r="BB445" s="197"/>
      <c r="BC445" s="91"/>
      <c r="BG445" s="14"/>
      <c r="CS445" s="313"/>
    </row>
    <row r="446" spans="1:98" x14ac:dyDescent="0.25">
      <c r="A446" s="27"/>
      <c r="D446" s="147"/>
      <c r="E446" s="147"/>
      <c r="F446" s="147"/>
      <c r="G446" s="147"/>
      <c r="J446" s="4"/>
      <c r="K446" s="59"/>
      <c r="L446" s="60"/>
      <c r="M446" s="60"/>
      <c r="Q446" s="59"/>
      <c r="R446" s="60"/>
      <c r="S446" s="60"/>
      <c r="U446" s="147"/>
      <c r="V446" s="4"/>
      <c r="W446" s="4"/>
      <c r="X446" s="4"/>
      <c r="Y446" s="147"/>
      <c r="Z446" s="147"/>
      <c r="AH446" s="4"/>
      <c r="AI446" s="168"/>
      <c r="BB446" s="197"/>
      <c r="BC446" s="91"/>
      <c r="BF446" s="147"/>
      <c r="BG446" s="147"/>
      <c r="BI446" s="147"/>
      <c r="BO446" s="147"/>
      <c r="CA446" s="147"/>
      <c r="CB446" s="147"/>
      <c r="CR446" s="313"/>
      <c r="CS446" s="313"/>
      <c r="CT446" s="313"/>
    </row>
    <row r="447" spans="1:98" x14ac:dyDescent="0.25">
      <c r="A447" s="27"/>
      <c r="D447" s="147"/>
      <c r="E447" s="147"/>
      <c r="F447" s="147"/>
      <c r="G447" s="167"/>
      <c r="J447" s="150"/>
      <c r="K447" s="59"/>
      <c r="L447" s="60"/>
      <c r="M447" s="60"/>
      <c r="Q447" s="59"/>
      <c r="R447" s="60"/>
      <c r="S447" s="60"/>
      <c r="U447" s="147"/>
      <c r="V447" s="4"/>
      <c r="W447" s="4"/>
      <c r="X447" s="4"/>
      <c r="Y447" s="147"/>
      <c r="Z447" s="147"/>
      <c r="AH447" s="64"/>
      <c r="AI447" s="4"/>
      <c r="BB447" s="197"/>
      <c r="BC447" s="91"/>
      <c r="BN447" s="147"/>
      <c r="BS447" s="147"/>
      <c r="BT447" s="147"/>
      <c r="CR447" s="167"/>
      <c r="CS447" s="313"/>
      <c r="CT447" s="167"/>
    </row>
    <row r="448" spans="1:98" x14ac:dyDescent="0.25">
      <c r="A448" s="27"/>
      <c r="D448" s="67"/>
      <c r="E448" s="64"/>
      <c r="F448" s="64"/>
      <c r="G448" s="147"/>
      <c r="I448" s="223"/>
      <c r="J448" s="4"/>
      <c r="K448" s="147"/>
      <c r="L448" s="60"/>
      <c r="M448" s="60"/>
      <c r="O448" s="240"/>
      <c r="P448" s="223"/>
      <c r="Q448" s="59"/>
      <c r="R448" s="60"/>
      <c r="S448" s="60"/>
      <c r="U448" s="67"/>
      <c r="V448" s="4"/>
      <c r="W448" s="4"/>
      <c r="X448" s="4"/>
      <c r="Y448" s="67"/>
      <c r="Z448" s="4"/>
      <c r="AH448" s="67"/>
      <c r="AI448" s="154"/>
      <c r="BB448" s="197"/>
      <c r="BC448" s="91"/>
      <c r="CR448" s="313"/>
      <c r="CS448" s="313"/>
      <c r="CT448" s="313"/>
    </row>
    <row r="449" spans="1:98" x14ac:dyDescent="0.25">
      <c r="A449" s="27"/>
      <c r="D449" s="67"/>
      <c r="E449" s="67"/>
      <c r="F449" s="67"/>
      <c r="G449" s="67"/>
      <c r="I449" s="233"/>
      <c r="J449" s="4"/>
      <c r="K449" s="147"/>
      <c r="L449" s="60"/>
      <c r="M449" s="60"/>
      <c r="O449" s="240"/>
      <c r="P449" s="223"/>
      <c r="Q449" s="59"/>
      <c r="R449" s="60"/>
      <c r="S449" s="60"/>
      <c r="U449" s="67"/>
      <c r="V449" s="4"/>
      <c r="W449" s="4"/>
      <c r="X449" s="4"/>
      <c r="Y449" s="125"/>
      <c r="Z449" s="4"/>
      <c r="AH449" s="67"/>
      <c r="AI449" s="154"/>
      <c r="BB449" s="197"/>
      <c r="BC449" s="91"/>
      <c r="CR449" s="313"/>
      <c r="CS449" s="313"/>
      <c r="CT449" s="313"/>
    </row>
    <row r="450" spans="1:98" x14ac:dyDescent="0.25">
      <c r="A450" s="27"/>
      <c r="D450" s="67"/>
      <c r="E450" s="67"/>
      <c r="F450" s="67"/>
      <c r="G450" s="67"/>
      <c r="H450" s="233"/>
      <c r="I450" s="233"/>
      <c r="J450" s="4"/>
      <c r="K450" s="4"/>
      <c r="L450" s="4"/>
      <c r="M450" s="4"/>
      <c r="N450" s="233"/>
      <c r="O450" s="233"/>
      <c r="P450" s="233"/>
      <c r="Q450" s="4"/>
      <c r="R450" s="4"/>
      <c r="S450" s="4"/>
      <c r="T450" s="233"/>
      <c r="U450" s="4"/>
      <c r="V450" s="4"/>
      <c r="W450" s="4"/>
      <c r="X450" s="4"/>
      <c r="Y450" s="67"/>
      <c r="Z450" s="67"/>
      <c r="AA450" s="233"/>
      <c r="AB450" s="233"/>
      <c r="AC450" s="233"/>
      <c r="AD450" s="233"/>
      <c r="AE450" s="233"/>
      <c r="AF450" s="233"/>
      <c r="AG450" s="233"/>
      <c r="AH450" s="4"/>
      <c r="AI450" s="4"/>
      <c r="AJ450" s="233"/>
      <c r="AK450" s="233"/>
      <c r="AL450" s="233"/>
      <c r="AM450" s="233"/>
      <c r="AN450" s="233"/>
      <c r="AP450" s="281"/>
      <c r="AQ450" s="281"/>
      <c r="AR450" s="285"/>
      <c r="AS450" s="285"/>
      <c r="AT450" s="285"/>
      <c r="BB450" s="197"/>
      <c r="BC450" s="91"/>
      <c r="BF450" s="67"/>
      <c r="BH450" s="67"/>
      <c r="BI450" s="67"/>
      <c r="BO450" s="67"/>
      <c r="CR450" s="67"/>
      <c r="CT450" s="67"/>
    </row>
    <row r="451" spans="1:98" x14ac:dyDescent="0.25">
      <c r="A451" s="27"/>
      <c r="D451" s="57"/>
      <c r="E451" s="67"/>
      <c r="F451" s="67"/>
      <c r="G451" s="67"/>
      <c r="I451" s="242"/>
      <c r="J451" s="4"/>
      <c r="K451" s="4"/>
      <c r="L451" s="4"/>
      <c r="M451" s="60"/>
      <c r="P451" s="222"/>
      <c r="Q451" s="67"/>
      <c r="R451" s="67"/>
      <c r="S451" s="67"/>
      <c r="V451" s="4"/>
      <c r="W451" s="4"/>
      <c r="X451" s="4"/>
      <c r="Y451" s="67"/>
      <c r="Z451" s="67"/>
      <c r="AH451" s="57"/>
      <c r="AI451" s="4"/>
      <c r="BB451" s="197"/>
      <c r="BC451" s="91"/>
      <c r="BG451" s="14"/>
      <c r="BO451" s="62"/>
      <c r="CR451" s="57"/>
      <c r="CT451" s="313"/>
    </row>
    <row r="452" spans="1:98" x14ac:dyDescent="0.25">
      <c r="A452" s="27"/>
      <c r="D452" s="57"/>
      <c r="E452" s="67"/>
      <c r="F452" s="67"/>
      <c r="G452" s="67"/>
      <c r="I452" s="233"/>
      <c r="J452" s="4"/>
      <c r="K452" s="4"/>
      <c r="L452" s="4"/>
      <c r="M452" s="60"/>
      <c r="P452" s="222"/>
      <c r="Q452" s="67"/>
      <c r="R452" s="67"/>
      <c r="S452" s="67"/>
      <c r="U452" s="4"/>
      <c r="V452" s="4"/>
      <c r="W452" s="4"/>
      <c r="X452" s="4"/>
      <c r="Y452" s="67"/>
      <c r="Z452" s="67"/>
      <c r="AH452" s="57"/>
      <c r="AI452" s="4"/>
      <c r="BB452" s="197"/>
      <c r="BC452" s="91"/>
      <c r="BG452" s="14"/>
      <c r="BO452" s="62"/>
      <c r="CR452" s="57"/>
      <c r="CT452" s="57"/>
    </row>
    <row r="453" spans="1:98" x14ac:dyDescent="0.25">
      <c r="A453" s="27"/>
      <c r="D453" s="59"/>
      <c r="E453" s="64"/>
      <c r="F453" s="64"/>
      <c r="G453" s="67"/>
      <c r="H453" s="233"/>
      <c r="I453" s="233"/>
      <c r="J453" s="4"/>
      <c r="K453" s="4"/>
      <c r="L453" s="4"/>
      <c r="M453" s="4"/>
      <c r="N453" s="233"/>
      <c r="O453" s="233"/>
      <c r="P453" s="233"/>
      <c r="Q453" s="4"/>
      <c r="R453" s="4"/>
      <c r="S453" s="4"/>
      <c r="T453" s="233"/>
      <c r="U453" s="4"/>
      <c r="V453" s="4"/>
      <c r="W453" s="4"/>
      <c r="X453" s="4"/>
      <c r="Y453" s="4"/>
      <c r="Z453" s="4"/>
      <c r="AA453" s="233"/>
      <c r="AB453" s="233"/>
      <c r="AC453" s="233"/>
      <c r="AD453" s="233"/>
      <c r="AE453" s="233"/>
      <c r="AF453" s="233"/>
      <c r="AG453" s="233"/>
      <c r="AH453" s="4"/>
      <c r="AI453" s="70"/>
      <c r="AJ453" s="242"/>
      <c r="AK453" s="233"/>
      <c r="AL453" s="233"/>
      <c r="AM453" s="233"/>
      <c r="AN453" s="233"/>
      <c r="AP453" s="281"/>
      <c r="AQ453" s="281"/>
      <c r="AR453" s="285"/>
      <c r="AS453" s="285"/>
      <c r="AT453" s="285"/>
      <c r="AV453" s="115"/>
      <c r="AW453" s="59"/>
      <c r="AX453" s="59"/>
      <c r="AY453" s="59"/>
      <c r="AZ453" s="59"/>
      <c r="BB453" s="197"/>
      <c r="BC453" s="91"/>
    </row>
    <row r="454" spans="1:98" x14ac:dyDescent="0.25">
      <c r="A454" s="27"/>
      <c r="D454" s="67"/>
      <c r="E454" s="67"/>
      <c r="F454" s="67"/>
      <c r="G454" s="67"/>
      <c r="H454" s="233"/>
      <c r="I454" s="233"/>
      <c r="J454" s="59"/>
      <c r="K454" s="59"/>
      <c r="L454" s="60"/>
      <c r="M454" s="60"/>
      <c r="N454" s="233"/>
      <c r="O454" s="233"/>
      <c r="P454" s="223"/>
      <c r="Q454" s="59"/>
      <c r="R454" s="60"/>
      <c r="S454" s="60"/>
      <c r="T454" s="233"/>
      <c r="U454" s="59"/>
      <c r="V454" s="4"/>
      <c r="W454" s="4"/>
      <c r="X454" s="4"/>
      <c r="Y454" s="67"/>
      <c r="Z454" s="4"/>
      <c r="AA454" s="233"/>
      <c r="AB454" s="233"/>
      <c r="AC454" s="233"/>
      <c r="AD454" s="233"/>
      <c r="AE454" s="233"/>
      <c r="AF454" s="233"/>
      <c r="AG454" s="233"/>
      <c r="AH454" s="67"/>
      <c r="AI454" s="4"/>
      <c r="AJ454" s="233"/>
      <c r="AK454" s="233"/>
      <c r="AL454" s="233"/>
      <c r="AM454" s="233"/>
      <c r="AN454" s="233"/>
      <c r="AP454" s="281"/>
      <c r="AQ454" s="281"/>
      <c r="AR454" s="285"/>
      <c r="AS454" s="285"/>
      <c r="AT454" s="285"/>
      <c r="BB454" s="197"/>
      <c r="BC454" s="91"/>
      <c r="BH454" s="67"/>
      <c r="CA454" s="67"/>
      <c r="CR454" s="259"/>
      <c r="CS454" s="67"/>
      <c r="CT454" s="114"/>
    </row>
    <row r="455" spans="1:98" x14ac:dyDescent="0.25">
      <c r="A455" s="27"/>
      <c r="D455" s="56"/>
      <c r="E455" s="56"/>
      <c r="F455" s="56"/>
      <c r="G455" s="57"/>
      <c r="I455" s="242"/>
      <c r="J455" s="59"/>
      <c r="K455" s="59"/>
      <c r="L455" s="60"/>
      <c r="M455" s="60"/>
      <c r="N455" s="233"/>
      <c r="O455" s="242"/>
      <c r="P455" s="223"/>
      <c r="Q455" s="59"/>
      <c r="R455" s="60"/>
      <c r="S455" s="60"/>
      <c r="T455" s="233"/>
      <c r="U455" s="58"/>
      <c r="V455" s="59"/>
      <c r="W455" s="59"/>
      <c r="X455" s="60"/>
      <c r="Y455" s="60"/>
      <c r="Z455" s="56"/>
      <c r="AA455" s="233"/>
      <c r="AB455" s="233"/>
      <c r="AC455" s="233"/>
      <c r="AD455" s="233"/>
      <c r="AE455" s="233"/>
      <c r="AF455" s="233"/>
      <c r="AG455" s="233"/>
      <c r="AH455" s="4"/>
      <c r="AI455" s="4"/>
      <c r="AJ455" s="233"/>
      <c r="AK455" s="233"/>
      <c r="AL455" s="233"/>
      <c r="AM455" s="278"/>
      <c r="AN455" s="233"/>
      <c r="AP455" s="281"/>
      <c r="AQ455" s="281"/>
      <c r="AR455" s="285"/>
      <c r="AS455" s="285"/>
      <c r="AT455" s="285"/>
      <c r="AV455" s="291"/>
      <c r="AW455" s="61"/>
      <c r="AX455" s="61"/>
      <c r="AY455" s="61"/>
      <c r="AZ455" s="61"/>
      <c r="BB455" s="197"/>
      <c r="BC455" s="91"/>
      <c r="BE455" s="297"/>
      <c r="BI455" s="62"/>
      <c r="CA455" s="62"/>
      <c r="CO455" s="311"/>
    </row>
    <row r="456" spans="1:98" x14ac:dyDescent="0.25">
      <c r="A456" s="27"/>
      <c r="D456" s="147"/>
      <c r="E456" s="147"/>
      <c r="F456" s="147"/>
      <c r="G456" s="147"/>
      <c r="J456" s="4"/>
      <c r="K456" s="59"/>
      <c r="L456" s="60"/>
      <c r="M456" s="60"/>
      <c r="Q456" s="59"/>
      <c r="R456" s="60"/>
      <c r="S456" s="60"/>
      <c r="U456" s="147"/>
      <c r="V456" s="4"/>
      <c r="W456" s="4"/>
      <c r="X456" s="147"/>
      <c r="Y456" s="4"/>
      <c r="Z456" s="147"/>
      <c r="AH456" s="147"/>
      <c r="AI456" s="4"/>
      <c r="BB456" s="197"/>
      <c r="BC456" s="91"/>
      <c r="CR456" s="248"/>
      <c r="CS456" s="147"/>
      <c r="CT456" s="345"/>
    </row>
    <row r="457" spans="1:98" x14ac:dyDescent="0.25">
      <c r="A457" s="27"/>
      <c r="D457" s="147"/>
      <c r="E457" s="147"/>
      <c r="F457" s="147"/>
      <c r="G457" s="147"/>
      <c r="J457" s="4"/>
      <c r="K457" s="59"/>
      <c r="L457" s="60"/>
      <c r="M457" s="60"/>
      <c r="Q457" s="59"/>
      <c r="R457" s="60"/>
      <c r="S457" s="60"/>
      <c r="U457" s="147"/>
      <c r="V457" s="4"/>
      <c r="W457" s="4"/>
      <c r="X457" s="147"/>
      <c r="Y457" s="4"/>
      <c r="Z457" s="147"/>
      <c r="AH457" s="147"/>
      <c r="AI457" s="4"/>
      <c r="BB457" s="197"/>
      <c r="BC457" s="91"/>
      <c r="CR457" s="248"/>
      <c r="CS457" s="147"/>
      <c r="CT457" s="345"/>
    </row>
    <row r="458" spans="1:98" x14ac:dyDescent="0.25">
      <c r="A458" s="27"/>
      <c r="D458" s="147"/>
      <c r="E458" s="147"/>
      <c r="F458" s="147"/>
      <c r="G458" s="147"/>
      <c r="J458" s="4"/>
      <c r="K458" s="59"/>
      <c r="L458" s="60"/>
      <c r="M458" s="60"/>
      <c r="Q458" s="59"/>
      <c r="R458" s="60"/>
      <c r="S458" s="60"/>
      <c r="U458" s="147"/>
      <c r="V458" s="4"/>
      <c r="W458" s="4"/>
      <c r="X458" s="147"/>
      <c r="Y458" s="4"/>
      <c r="Z458" s="147"/>
      <c r="AH458" s="147"/>
      <c r="AI458" s="4"/>
      <c r="BB458" s="197"/>
      <c r="BC458" s="91"/>
      <c r="CR458" s="248"/>
      <c r="CS458" s="147"/>
      <c r="CT458" s="345"/>
    </row>
    <row r="459" spans="1:98" x14ac:dyDescent="0.25">
      <c r="A459" s="27"/>
      <c r="D459" s="59"/>
      <c r="E459" s="59"/>
      <c r="F459" s="59"/>
      <c r="G459" s="67"/>
      <c r="H459" s="233"/>
      <c r="I459" s="233"/>
      <c r="J459" s="4"/>
      <c r="K459" s="4"/>
      <c r="L459" s="4"/>
      <c r="M459" s="4"/>
      <c r="N459" s="233"/>
      <c r="O459" s="233"/>
      <c r="P459" s="233"/>
      <c r="Q459" s="4"/>
      <c r="R459" s="4"/>
      <c r="S459" s="4"/>
      <c r="T459" s="233"/>
      <c r="U459" s="4"/>
      <c r="V459" s="4"/>
      <c r="W459" s="4"/>
      <c r="X459" s="4"/>
      <c r="Y459" s="4"/>
      <c r="Z459" s="4"/>
      <c r="AA459" s="233"/>
      <c r="AB459" s="233"/>
      <c r="AC459" s="233"/>
      <c r="AD459" s="233"/>
      <c r="AE459" s="233"/>
      <c r="AF459" s="233"/>
      <c r="AG459" s="233"/>
      <c r="AH459" s="4"/>
      <c r="AI459" s="70"/>
      <c r="AJ459" s="242"/>
      <c r="AK459" s="233"/>
      <c r="AL459" s="233"/>
      <c r="AM459" s="233"/>
      <c r="AN459" s="233"/>
      <c r="AP459" s="281"/>
      <c r="AQ459" s="281"/>
      <c r="AR459" s="285"/>
      <c r="AS459" s="285"/>
      <c r="AT459" s="285"/>
      <c r="AV459" s="115"/>
      <c r="AW459" s="59"/>
      <c r="AX459" s="59"/>
      <c r="AY459" s="59"/>
      <c r="AZ459" s="59"/>
      <c r="BB459" s="197"/>
      <c r="BC459" s="91"/>
    </row>
    <row r="460" spans="1:98" x14ac:dyDescent="0.25">
      <c r="A460" s="27"/>
      <c r="D460" s="59"/>
      <c r="E460" s="59"/>
      <c r="F460" s="59"/>
      <c r="G460" s="64"/>
      <c r="I460" s="235"/>
      <c r="J460" s="64"/>
      <c r="K460" s="59"/>
      <c r="L460" s="60"/>
      <c r="M460" s="60"/>
      <c r="Q460" s="4"/>
      <c r="R460" s="4"/>
      <c r="S460" s="4"/>
      <c r="U460" s="4"/>
      <c r="V460" s="4"/>
      <c r="W460" s="178"/>
      <c r="X460" s="178"/>
      <c r="Y460" s="178"/>
      <c r="Z460" s="178"/>
      <c r="AH460" s="4"/>
      <c r="AI460" s="4"/>
      <c r="AW460" s="10"/>
      <c r="AX460" s="10"/>
      <c r="BB460" s="197"/>
      <c r="BC460" s="91"/>
      <c r="BF460" s="62"/>
      <c r="BG460" s="62"/>
      <c r="BH460" s="62"/>
      <c r="BI460" s="62"/>
      <c r="BJ460" s="62"/>
      <c r="BK460" s="62"/>
      <c r="CS460" s="313"/>
    </row>
    <row r="461" spans="1:98" x14ac:dyDescent="0.25">
      <c r="A461" s="27"/>
      <c r="D461" s="67"/>
      <c r="E461" s="67"/>
      <c r="F461" s="67"/>
      <c r="G461" s="64"/>
      <c r="I461" s="233"/>
      <c r="J461" s="4"/>
      <c r="K461" s="59"/>
      <c r="L461" s="60"/>
      <c r="M461" s="60"/>
      <c r="P461" s="236"/>
      <c r="Q461" s="178"/>
      <c r="R461" s="178"/>
      <c r="S461" s="178"/>
      <c r="U461" s="4"/>
      <c r="V461" s="4"/>
      <c r="W461" s="4"/>
      <c r="X461" s="4"/>
      <c r="Y461" s="67"/>
      <c r="Z461" s="4"/>
      <c r="AH461" s="4"/>
      <c r="AI461" s="4"/>
      <c r="AW461" s="10"/>
      <c r="AX461" s="10"/>
      <c r="BB461" s="197"/>
      <c r="BC461" s="91"/>
      <c r="BF461" s="62"/>
      <c r="BG461" s="62"/>
      <c r="BH461" s="62"/>
      <c r="BI461" s="62"/>
      <c r="BJ461" s="62"/>
      <c r="BK461" s="62"/>
      <c r="CS461" s="313"/>
    </row>
    <row r="462" spans="1:98" x14ac:dyDescent="0.25">
      <c r="A462" s="27"/>
      <c r="D462" s="67"/>
      <c r="E462" s="64"/>
      <c r="F462" s="64"/>
      <c r="G462" s="147"/>
      <c r="I462" s="235"/>
      <c r="J462" s="4"/>
      <c r="K462" s="59"/>
      <c r="L462" s="67"/>
      <c r="M462" s="60"/>
      <c r="O462" s="240"/>
      <c r="P462" s="223"/>
      <c r="Q462" s="59"/>
      <c r="R462" s="60"/>
      <c r="S462" s="60"/>
      <c r="U462" s="67"/>
      <c r="V462" s="4"/>
      <c r="W462" s="4"/>
      <c r="X462" s="4"/>
      <c r="Y462" s="67"/>
      <c r="Z462" s="4"/>
      <c r="AH462" s="67"/>
      <c r="AI462" s="154"/>
      <c r="BB462" s="197"/>
      <c r="BC462" s="91"/>
      <c r="BG462" s="14"/>
      <c r="CS462" s="313"/>
    </row>
    <row r="463" spans="1:98" x14ac:dyDescent="0.25">
      <c r="A463" s="27"/>
      <c r="D463" s="59"/>
      <c r="E463" s="59"/>
      <c r="F463" s="59"/>
      <c r="G463" s="67"/>
      <c r="J463" s="59"/>
      <c r="K463" s="59"/>
      <c r="L463" s="60"/>
      <c r="M463" s="60"/>
      <c r="P463" s="223"/>
      <c r="Q463" s="59"/>
      <c r="R463" s="60"/>
      <c r="S463" s="60"/>
      <c r="U463" s="4"/>
      <c r="V463" s="59"/>
      <c r="W463" s="59"/>
      <c r="X463" s="60"/>
      <c r="Y463" s="60"/>
      <c r="Z463" s="4"/>
      <c r="AH463" s="4"/>
      <c r="AI463" s="121"/>
      <c r="AV463" s="115"/>
      <c r="AW463" s="59"/>
      <c r="AX463" s="59"/>
      <c r="AY463" s="59"/>
      <c r="BB463" s="197"/>
      <c r="BC463" s="91"/>
    </row>
    <row r="464" spans="1:98" x14ac:dyDescent="0.25">
      <c r="A464" s="27"/>
      <c r="D464" s="57"/>
      <c r="E464" s="148"/>
      <c r="F464" s="148"/>
      <c r="G464" s="57"/>
      <c r="I464" s="234"/>
      <c r="J464" s="56"/>
      <c r="K464" s="56"/>
      <c r="L464" s="81"/>
      <c r="M464" s="81"/>
      <c r="O464" s="240"/>
      <c r="P464" s="223"/>
      <c r="Q464" s="59"/>
      <c r="R464" s="60"/>
      <c r="S464" s="60"/>
      <c r="U464" s="57"/>
      <c r="V464" s="79"/>
      <c r="W464" s="79"/>
      <c r="X464" s="79"/>
      <c r="Y464" s="128"/>
      <c r="Z464" s="57"/>
      <c r="AH464" s="57"/>
      <c r="AI464" s="155"/>
      <c r="BB464" s="197"/>
      <c r="BC464" s="91"/>
      <c r="BD464" s="92"/>
      <c r="BE464" s="92"/>
      <c r="BG464" s="14"/>
      <c r="CS464" s="313"/>
    </row>
    <row r="465" spans="1:98" x14ac:dyDescent="0.25">
      <c r="A465" s="27"/>
      <c r="D465" s="147"/>
      <c r="E465" s="147"/>
      <c r="F465" s="147"/>
      <c r="G465" s="147"/>
      <c r="J465" s="152"/>
      <c r="K465" s="152"/>
      <c r="L465" s="60"/>
      <c r="M465" s="60"/>
      <c r="Q465" s="59"/>
      <c r="R465" s="60"/>
      <c r="S465" s="60"/>
      <c r="U465" s="147"/>
      <c r="V465" s="4"/>
      <c r="W465" s="4"/>
      <c r="X465" s="60"/>
      <c r="Y465" s="60"/>
      <c r="Z465" s="147"/>
      <c r="AH465" s="147"/>
      <c r="AI465" s="4"/>
      <c r="BB465" s="197"/>
      <c r="BC465" s="91"/>
      <c r="CR465" s="323"/>
      <c r="CS465" s="147"/>
      <c r="CT465" s="345"/>
    </row>
    <row r="466" spans="1:98" x14ac:dyDescent="0.25">
      <c r="A466" s="27"/>
      <c r="D466" s="147"/>
      <c r="E466" s="147"/>
      <c r="F466" s="147"/>
      <c r="G466" s="147"/>
      <c r="J466" s="64"/>
      <c r="K466" s="59"/>
      <c r="L466" s="60"/>
      <c r="M466" s="60"/>
      <c r="Q466" s="59"/>
      <c r="R466" s="60"/>
      <c r="S466" s="60"/>
      <c r="U466" s="147"/>
      <c r="V466" s="4"/>
      <c r="W466" s="4"/>
      <c r="X466" s="60"/>
      <c r="Y466" s="60"/>
      <c r="Z466" s="147"/>
      <c r="AH466" s="147"/>
      <c r="AI466" s="4"/>
      <c r="BB466" s="197"/>
      <c r="BC466" s="91"/>
      <c r="CR466" s="323"/>
      <c r="CS466" s="147"/>
      <c r="CT466" s="345"/>
    </row>
    <row r="467" spans="1:98" x14ac:dyDescent="0.25">
      <c r="A467" s="27"/>
      <c r="D467" s="147"/>
      <c r="E467" s="147"/>
      <c r="F467" s="147"/>
      <c r="G467" s="147"/>
      <c r="J467" s="64"/>
      <c r="K467" s="59"/>
      <c r="L467" s="60"/>
      <c r="M467" s="60"/>
      <c r="Q467" s="59"/>
      <c r="R467" s="60"/>
      <c r="S467" s="60"/>
      <c r="U467" s="147"/>
      <c r="V467" s="4"/>
      <c r="W467" s="4"/>
      <c r="X467" s="60"/>
      <c r="Y467" s="60"/>
      <c r="Z467" s="147"/>
      <c r="AH467" s="147"/>
      <c r="AI467" s="4"/>
      <c r="BB467" s="197"/>
      <c r="BC467" s="91"/>
      <c r="CR467" s="323"/>
      <c r="CS467" s="147"/>
      <c r="CT467" s="345"/>
    </row>
    <row r="468" spans="1:98" x14ac:dyDescent="0.25">
      <c r="A468" s="27"/>
      <c r="D468" s="147"/>
      <c r="E468" s="147"/>
      <c r="F468" s="147"/>
      <c r="G468" s="147"/>
      <c r="J468" s="64"/>
      <c r="K468" s="59"/>
      <c r="L468" s="60"/>
      <c r="M468" s="60"/>
      <c r="Q468" s="59"/>
      <c r="R468" s="60"/>
      <c r="S468" s="60"/>
      <c r="U468" s="147"/>
      <c r="V468" s="4"/>
      <c r="W468" s="4"/>
      <c r="X468" s="60"/>
      <c r="Y468" s="60"/>
      <c r="Z468" s="147"/>
      <c r="AH468" s="147"/>
      <c r="AI468" s="4"/>
      <c r="BB468" s="197"/>
      <c r="BC468" s="91"/>
      <c r="CR468" s="323"/>
      <c r="CS468" s="147"/>
      <c r="CT468" s="345"/>
    </row>
    <row r="469" spans="1:98" x14ac:dyDescent="0.25">
      <c r="A469" s="27"/>
      <c r="D469" s="67"/>
      <c r="E469" s="67"/>
      <c r="F469" s="59"/>
      <c r="G469" s="67"/>
      <c r="H469" s="233"/>
      <c r="I469" s="223"/>
      <c r="J469" s="4"/>
      <c r="K469" s="4"/>
      <c r="L469" s="4"/>
      <c r="M469" s="4"/>
      <c r="N469" s="233"/>
      <c r="O469" s="223"/>
      <c r="P469" s="233"/>
      <c r="Q469" s="4"/>
      <c r="R469" s="4"/>
      <c r="S469" s="4"/>
      <c r="T469" s="233"/>
      <c r="U469" s="59"/>
      <c r="V469" s="4"/>
      <c r="W469" s="4"/>
      <c r="X469" s="4"/>
      <c r="Y469" s="67"/>
      <c r="Z469" s="67"/>
      <c r="AA469" s="233"/>
      <c r="AB469" s="233"/>
      <c r="AC469" s="233"/>
      <c r="AD469" s="233"/>
      <c r="AE469" s="233"/>
      <c r="AF469" s="233"/>
      <c r="AG469" s="233"/>
      <c r="AH469" s="4"/>
      <c r="AI469" s="4"/>
      <c r="AJ469" s="233"/>
      <c r="AK469" s="233"/>
      <c r="AL469" s="233"/>
      <c r="AM469" s="233"/>
      <c r="AN469" s="233"/>
      <c r="AP469" s="281"/>
      <c r="AQ469" s="281"/>
      <c r="AR469" s="285"/>
      <c r="AS469" s="285"/>
      <c r="AT469" s="285"/>
      <c r="BB469" s="197"/>
      <c r="BC469" s="91"/>
      <c r="BF469" s="67"/>
      <c r="BG469" s="67"/>
      <c r="BH469" s="67"/>
      <c r="BI469" s="67"/>
      <c r="CA469" s="67"/>
      <c r="CB469" s="67"/>
      <c r="CR469" s="320"/>
      <c r="CS469" s="57"/>
      <c r="CT469" s="117"/>
    </row>
    <row r="470" spans="1:98" x14ac:dyDescent="0.25">
      <c r="A470" s="27"/>
      <c r="D470" s="67"/>
      <c r="E470" s="64"/>
      <c r="F470" s="64"/>
      <c r="G470" s="147"/>
      <c r="I470" s="240"/>
      <c r="J470" s="59"/>
      <c r="K470" s="59"/>
      <c r="L470" s="60"/>
      <c r="M470" s="60"/>
      <c r="O470" s="240"/>
      <c r="P470" s="223"/>
      <c r="Q470" s="59"/>
      <c r="R470" s="60"/>
      <c r="S470" s="60"/>
      <c r="U470" s="67"/>
      <c r="V470" s="4"/>
      <c r="W470" s="4"/>
      <c r="X470" s="4"/>
      <c r="Y470" s="67"/>
      <c r="Z470" s="4"/>
      <c r="AH470" s="67"/>
      <c r="AI470" s="154"/>
      <c r="BB470" s="197"/>
      <c r="BC470" s="91"/>
      <c r="BG470" s="14"/>
      <c r="CS470" s="313"/>
    </row>
    <row r="471" spans="1:98" x14ac:dyDescent="0.25">
      <c r="A471" s="27"/>
      <c r="D471" s="67"/>
      <c r="E471" s="67"/>
      <c r="F471" s="59"/>
      <c r="G471" s="64"/>
      <c r="I471" s="229"/>
      <c r="J471" s="4"/>
      <c r="K471" s="59"/>
      <c r="L471" s="60"/>
      <c r="M471" s="60"/>
      <c r="P471" s="236"/>
      <c r="Q471" s="178"/>
      <c r="R471" s="178"/>
      <c r="S471" s="178"/>
      <c r="U471" s="4"/>
      <c r="V471" s="4"/>
      <c r="W471" s="4"/>
      <c r="X471" s="4"/>
      <c r="Y471" s="67"/>
      <c r="Z471" s="67"/>
      <c r="AH471" s="4"/>
      <c r="AI471" s="4"/>
      <c r="AW471" s="10"/>
      <c r="AX471" s="10"/>
      <c r="BB471" s="197"/>
      <c r="BC471" s="91"/>
      <c r="BF471" s="62"/>
      <c r="BG471" s="62"/>
      <c r="BH471" s="62"/>
      <c r="BI471" s="62"/>
      <c r="BJ471" s="62"/>
      <c r="BK471" s="62"/>
      <c r="CS471" s="313"/>
    </row>
    <row r="472" spans="1:98" x14ac:dyDescent="0.25">
      <c r="A472" s="27"/>
      <c r="D472" s="59"/>
      <c r="E472" s="59"/>
      <c r="F472" s="59"/>
      <c r="G472" s="64"/>
      <c r="I472" s="233"/>
      <c r="J472" s="4"/>
      <c r="K472" s="59"/>
      <c r="L472" s="60"/>
      <c r="M472" s="60"/>
      <c r="P472" s="236"/>
      <c r="Q472" s="178"/>
      <c r="R472" s="178"/>
      <c r="S472" s="178"/>
      <c r="U472" s="4"/>
      <c r="V472" s="4"/>
      <c r="W472" s="178"/>
      <c r="X472" s="178"/>
      <c r="Y472" s="178"/>
      <c r="Z472" s="178"/>
      <c r="AH472" s="4"/>
      <c r="AI472" s="4"/>
      <c r="AW472" s="10"/>
      <c r="AX472" s="10"/>
      <c r="BB472" s="197"/>
      <c r="BC472" s="91"/>
      <c r="BF472" s="62"/>
      <c r="BG472" s="62"/>
      <c r="BH472" s="62"/>
      <c r="BI472" s="62"/>
      <c r="BJ472" s="62"/>
      <c r="BK472" s="62"/>
      <c r="CS472" s="313"/>
    </row>
    <row r="473" spans="1:98" x14ac:dyDescent="0.25">
      <c r="A473" s="27"/>
      <c r="D473" s="67"/>
      <c r="E473" s="67"/>
      <c r="F473" s="67"/>
      <c r="G473" s="67"/>
      <c r="J473" s="4"/>
      <c r="K473" s="4"/>
      <c r="L473" s="60"/>
      <c r="M473" s="60"/>
      <c r="P473" s="223"/>
      <c r="Q473" s="59"/>
      <c r="R473" s="60"/>
      <c r="S473" s="60"/>
      <c r="U473" s="4"/>
      <c r="V473" s="4"/>
      <c r="W473" s="4"/>
      <c r="X473" s="4"/>
      <c r="Y473" s="67"/>
      <c r="Z473" s="67"/>
      <c r="AH473" s="4"/>
      <c r="AI473" s="4"/>
      <c r="BB473" s="197"/>
      <c r="BC473" s="91"/>
      <c r="BH473" s="67"/>
      <c r="BI473" s="67"/>
      <c r="BO473" s="67"/>
      <c r="CA473" s="67"/>
    </row>
    <row r="474" spans="1:98" x14ac:dyDescent="0.25">
      <c r="A474" s="27"/>
      <c r="D474" s="67"/>
      <c r="E474" s="67"/>
      <c r="F474" s="59"/>
      <c r="G474" s="64"/>
      <c r="I474" s="229"/>
      <c r="J474" s="4"/>
      <c r="K474" s="59"/>
      <c r="L474" s="60"/>
      <c r="M474" s="60"/>
      <c r="P474" s="236"/>
      <c r="Q474" s="178"/>
      <c r="R474" s="178"/>
      <c r="S474" s="178"/>
      <c r="U474" s="4"/>
      <c r="V474" s="4"/>
      <c r="W474" s="4"/>
      <c r="X474" s="4"/>
      <c r="Y474" s="67"/>
      <c r="Z474" s="67"/>
      <c r="AH474" s="57"/>
      <c r="AI474" s="4"/>
      <c r="AW474" s="10"/>
      <c r="AX474" s="10"/>
      <c r="BB474" s="197"/>
      <c r="BC474" s="91"/>
      <c r="BF474" s="62"/>
      <c r="BG474" s="62"/>
      <c r="BH474" s="62"/>
      <c r="BI474" s="62"/>
      <c r="BJ474" s="62"/>
      <c r="BK474" s="62"/>
      <c r="CS474" s="313"/>
    </row>
    <row r="475" spans="1:98" x14ac:dyDescent="0.25">
      <c r="A475" s="27"/>
      <c r="D475" s="67"/>
      <c r="E475" s="64"/>
      <c r="F475" s="64"/>
      <c r="G475" s="67"/>
      <c r="I475" s="233"/>
      <c r="J475" s="59"/>
      <c r="K475" s="59"/>
      <c r="L475" s="60"/>
      <c r="M475" s="60"/>
      <c r="N475" s="233"/>
      <c r="O475" s="233"/>
      <c r="P475" s="223"/>
      <c r="Q475" s="59"/>
      <c r="R475" s="60"/>
      <c r="S475" s="60"/>
      <c r="T475" s="233"/>
      <c r="U475" s="59"/>
      <c r="V475" s="4"/>
      <c r="W475" s="4"/>
      <c r="X475" s="4"/>
      <c r="Y475" s="67"/>
      <c r="Z475" s="4"/>
      <c r="AA475" s="233"/>
      <c r="AB475" s="233"/>
      <c r="AC475" s="233"/>
      <c r="AD475" s="233"/>
      <c r="AE475" s="233"/>
      <c r="AF475" s="233"/>
      <c r="AG475" s="233"/>
      <c r="AH475" s="4"/>
      <c r="AI475" s="4"/>
      <c r="AJ475" s="233"/>
      <c r="AK475" s="233"/>
      <c r="AL475" s="233"/>
      <c r="AM475" s="233"/>
      <c r="AN475" s="233"/>
      <c r="AP475" s="281"/>
      <c r="AQ475" s="281"/>
      <c r="AR475" s="285"/>
      <c r="AS475" s="285"/>
      <c r="AT475" s="285"/>
      <c r="BB475" s="197"/>
      <c r="BC475" s="91"/>
      <c r="CR475" s="331"/>
      <c r="CS475" s="76"/>
      <c r="CT475" s="77"/>
    </row>
    <row r="476" spans="1:98" x14ac:dyDescent="0.25">
      <c r="A476" s="27"/>
      <c r="D476" s="67"/>
      <c r="E476" s="67"/>
      <c r="F476" s="67"/>
      <c r="G476" s="67"/>
      <c r="I476" s="223"/>
      <c r="J476" s="4"/>
      <c r="K476" s="4"/>
      <c r="L476" s="4"/>
      <c r="M476" s="4"/>
      <c r="Q476" s="67"/>
      <c r="R476" s="67"/>
      <c r="S476" s="67"/>
      <c r="U476" s="67"/>
      <c r="V476" s="4"/>
      <c r="W476" s="4"/>
      <c r="X476" s="4"/>
      <c r="Y476" s="67"/>
      <c r="Z476" s="67"/>
      <c r="AH476" s="57"/>
      <c r="AI476" s="4"/>
      <c r="BB476" s="197"/>
      <c r="BC476" s="91"/>
      <c r="BF476" s="78"/>
      <c r="BG476" s="78"/>
      <c r="BH476" s="78"/>
      <c r="BI476" s="78"/>
      <c r="BO476" s="62"/>
      <c r="BU476" s="62"/>
      <c r="CB476" s="78"/>
      <c r="CR476" s="317"/>
      <c r="CS476" s="95"/>
    </row>
    <row r="477" spans="1:98" x14ac:dyDescent="0.25">
      <c r="A477" s="27"/>
      <c r="D477" s="59"/>
      <c r="E477" s="59"/>
      <c r="F477" s="59"/>
      <c r="G477" s="147"/>
      <c r="I477" s="240"/>
      <c r="J477" s="59"/>
      <c r="K477" s="59"/>
      <c r="L477" s="60"/>
      <c r="M477" s="60"/>
      <c r="O477" s="240"/>
      <c r="P477" s="223"/>
      <c r="Q477" s="59"/>
      <c r="R477" s="60"/>
      <c r="S477" s="60"/>
      <c r="U477" s="59"/>
      <c r="V477" s="59"/>
      <c r="W477" s="59"/>
      <c r="X477" s="60"/>
      <c r="Y477" s="60"/>
      <c r="Z477" s="108"/>
      <c r="AH477" s="4"/>
      <c r="AI477" s="59"/>
      <c r="AP477" s="283"/>
      <c r="AQ477" s="283"/>
      <c r="AR477" s="285"/>
      <c r="AS477" s="285"/>
      <c r="AT477" s="285"/>
      <c r="BB477" s="197"/>
      <c r="BC477" s="91"/>
      <c r="BG477" s="14"/>
    </row>
    <row r="478" spans="1:98" x14ac:dyDescent="0.25">
      <c r="A478" s="27"/>
      <c r="D478" s="147"/>
      <c r="E478" s="147"/>
      <c r="F478" s="147"/>
      <c r="G478" s="147"/>
      <c r="J478" s="4"/>
      <c r="K478" s="59"/>
      <c r="L478" s="60"/>
      <c r="M478" s="60"/>
      <c r="Q478" s="59"/>
      <c r="R478" s="60"/>
      <c r="S478" s="60"/>
      <c r="U478" s="147"/>
      <c r="V478" s="4"/>
      <c r="W478" s="4"/>
      <c r="X478" s="147"/>
      <c r="Y478" s="4"/>
      <c r="Z478" s="147"/>
      <c r="AH478" s="147"/>
      <c r="AI478" s="4"/>
      <c r="BB478" s="197"/>
      <c r="BC478" s="91"/>
      <c r="CR478" s="248"/>
      <c r="CS478" s="147"/>
      <c r="CT478" s="345"/>
    </row>
    <row r="479" spans="1:98" x14ac:dyDescent="0.25">
      <c r="A479" s="27"/>
      <c r="D479" s="67"/>
      <c r="E479" s="64"/>
      <c r="F479" s="64"/>
      <c r="G479" s="147"/>
      <c r="I479" s="240"/>
      <c r="J479" s="59"/>
      <c r="K479" s="59"/>
      <c r="L479" s="60"/>
      <c r="M479" s="60"/>
      <c r="O479" s="240"/>
      <c r="P479" s="223"/>
      <c r="Q479" s="59"/>
      <c r="R479" s="60"/>
      <c r="S479" s="60"/>
      <c r="U479" s="67"/>
      <c r="V479" s="4"/>
      <c r="W479" s="4"/>
      <c r="X479" s="4"/>
      <c r="Y479" s="67"/>
      <c r="Z479" s="4"/>
      <c r="AH479" s="67"/>
      <c r="AI479" s="154"/>
      <c r="BB479" s="197"/>
      <c r="BC479" s="91"/>
      <c r="BF479" s="62"/>
      <c r="BG479" s="73"/>
      <c r="BH479" s="74"/>
      <c r="BI479" s="62"/>
      <c r="BJ479" s="74"/>
      <c r="BK479" s="74"/>
      <c r="BL479" s="73"/>
      <c r="BM479" s="62"/>
      <c r="CS479" s="313"/>
    </row>
    <row r="480" spans="1:98" x14ac:dyDescent="0.25">
      <c r="A480" s="27"/>
      <c r="D480" s="59"/>
      <c r="E480" s="59"/>
      <c r="F480" s="59"/>
      <c r="G480" s="59"/>
      <c r="I480" s="241"/>
      <c r="J480" s="207"/>
      <c r="K480" s="208"/>
      <c r="L480" s="208"/>
      <c r="M480" s="209"/>
      <c r="P480" s="223"/>
      <c r="Q480" s="59"/>
      <c r="R480" s="59"/>
      <c r="S480" s="59"/>
      <c r="U480" s="208"/>
      <c r="V480" s="208"/>
      <c r="W480" s="208"/>
      <c r="X480" s="206"/>
      <c r="Y480" s="59"/>
      <c r="Z480" s="4"/>
      <c r="AH480" s="59"/>
      <c r="AI480" s="4"/>
      <c r="BB480" s="197"/>
      <c r="BC480" s="91"/>
      <c r="CR480" s="115"/>
      <c r="CS480" s="59"/>
      <c r="CT480" s="211"/>
    </row>
    <row r="481" spans="1:98" x14ac:dyDescent="0.25">
      <c r="A481" s="27"/>
      <c r="D481" s="59"/>
      <c r="E481" s="59"/>
      <c r="F481" s="59"/>
      <c r="G481" s="67"/>
      <c r="H481" s="233"/>
      <c r="I481" s="233"/>
      <c r="J481" s="4"/>
      <c r="K481" s="4"/>
      <c r="L481" s="4"/>
      <c r="M481" s="4"/>
      <c r="N481" s="233"/>
      <c r="O481" s="233"/>
      <c r="P481" s="233"/>
      <c r="Q481" s="4"/>
      <c r="R481" s="4"/>
      <c r="S481" s="4"/>
      <c r="T481" s="233"/>
      <c r="U481" s="4"/>
      <c r="V481" s="4"/>
      <c r="W481" s="4"/>
      <c r="X481" s="4"/>
      <c r="Y481" s="4"/>
      <c r="Z481" s="4"/>
      <c r="AA481" s="233"/>
      <c r="AB481" s="233"/>
      <c r="AC481" s="233"/>
      <c r="AD481" s="233"/>
      <c r="AE481" s="233"/>
      <c r="AF481" s="233"/>
      <c r="AG481" s="233"/>
      <c r="AH481" s="4"/>
      <c r="AI481" s="70"/>
      <c r="AJ481" s="242"/>
      <c r="AK481" s="233"/>
      <c r="AL481" s="233"/>
      <c r="AM481" s="233"/>
      <c r="AN481" s="233"/>
      <c r="AP481" s="281"/>
      <c r="AQ481" s="281"/>
      <c r="AR481" s="285"/>
      <c r="AS481" s="285"/>
      <c r="AT481" s="285"/>
      <c r="AV481" s="115"/>
      <c r="AW481" s="59"/>
      <c r="AX481" s="59"/>
      <c r="AY481" s="59"/>
      <c r="AZ481" s="59"/>
      <c r="BB481" s="197"/>
      <c r="BC481" s="91"/>
    </row>
    <row r="482" spans="1:98" x14ac:dyDescent="0.25">
      <c r="A482" s="27"/>
      <c r="D482" s="59"/>
      <c r="E482" s="59"/>
      <c r="F482" s="59"/>
      <c r="G482" s="57"/>
      <c r="I482" s="233"/>
      <c r="J482" s="59"/>
      <c r="K482" s="59"/>
      <c r="L482" s="60"/>
      <c r="M482" s="60"/>
      <c r="N482" s="233"/>
      <c r="O482" s="233"/>
      <c r="P482" s="223"/>
      <c r="Q482" s="59"/>
      <c r="R482" s="60"/>
      <c r="S482" s="60"/>
      <c r="T482" s="233"/>
      <c r="U482" s="4"/>
      <c r="V482" s="59"/>
      <c r="W482" s="59"/>
      <c r="X482" s="60"/>
      <c r="Y482" s="60"/>
      <c r="Z482" s="4"/>
      <c r="AA482" s="233"/>
      <c r="AB482" s="233"/>
      <c r="AC482" s="233"/>
      <c r="AD482" s="233"/>
      <c r="AE482" s="233"/>
      <c r="AF482" s="233"/>
      <c r="AG482" s="233"/>
      <c r="AH482" s="4"/>
      <c r="AI482" s="4"/>
      <c r="AJ482" s="233"/>
      <c r="AK482" s="233"/>
      <c r="AL482" s="233"/>
      <c r="AM482" s="233"/>
      <c r="AN482" s="233"/>
      <c r="AP482" s="281"/>
      <c r="AQ482" s="281"/>
      <c r="AR482" s="285"/>
      <c r="AS482" s="285"/>
      <c r="AT482" s="285"/>
      <c r="AV482" s="287"/>
      <c r="AW482" s="71"/>
      <c r="AX482" s="71"/>
      <c r="AY482" s="71"/>
      <c r="AZ482" s="71"/>
      <c r="BB482" s="197"/>
      <c r="BC482" s="91"/>
    </row>
    <row r="483" spans="1:98" x14ac:dyDescent="0.25">
      <c r="A483" s="27"/>
      <c r="D483" s="59"/>
      <c r="E483" s="64"/>
      <c r="F483" s="59"/>
      <c r="G483" s="67"/>
      <c r="H483" s="233"/>
      <c r="J483" s="4"/>
      <c r="K483" s="59"/>
      <c r="L483" s="60"/>
      <c r="M483" s="60"/>
      <c r="N483" s="233"/>
      <c r="O483" s="233"/>
      <c r="P483" s="223"/>
      <c r="Q483" s="59"/>
      <c r="R483" s="60"/>
      <c r="S483" s="60"/>
      <c r="T483" s="233"/>
      <c r="U483" s="4"/>
      <c r="V483" s="59"/>
      <c r="W483" s="59"/>
      <c r="X483" s="60"/>
      <c r="Y483" s="60"/>
      <c r="Z483" s="4"/>
      <c r="AA483" s="233"/>
      <c r="AB483" s="233"/>
      <c r="AC483" s="233"/>
      <c r="AD483" s="233"/>
      <c r="AE483" s="233"/>
      <c r="AF483" s="233"/>
      <c r="AG483" s="233"/>
      <c r="AH483" s="4"/>
      <c r="AI483" s="70"/>
      <c r="AK483" s="233"/>
      <c r="AL483" s="233"/>
      <c r="AM483" s="233"/>
      <c r="AN483" s="233"/>
      <c r="AP483" s="281"/>
      <c r="AQ483" s="281"/>
      <c r="AR483" s="285"/>
      <c r="AS483" s="285"/>
      <c r="AT483" s="285"/>
      <c r="AV483" s="115"/>
      <c r="AW483" s="59"/>
      <c r="AX483" s="59"/>
      <c r="AY483" s="59"/>
      <c r="AZ483" s="59"/>
      <c r="BB483" s="197"/>
      <c r="BC483" s="91"/>
    </row>
    <row r="484" spans="1:98" x14ac:dyDescent="0.25">
      <c r="A484" s="27"/>
      <c r="D484" s="59"/>
      <c r="E484" s="59"/>
      <c r="F484" s="59"/>
      <c r="G484" s="57"/>
      <c r="I484" s="233"/>
      <c r="J484" s="59"/>
      <c r="K484" s="59"/>
      <c r="L484" s="60"/>
      <c r="M484" s="60"/>
      <c r="N484" s="233"/>
      <c r="O484" s="233"/>
      <c r="P484" s="223"/>
      <c r="Q484" s="59"/>
      <c r="R484" s="60"/>
      <c r="S484" s="60"/>
      <c r="T484" s="233"/>
      <c r="U484" s="4"/>
      <c r="V484" s="59"/>
      <c r="W484" s="59"/>
      <c r="X484" s="60"/>
      <c r="Y484" s="60"/>
      <c r="Z484" s="4"/>
      <c r="AA484" s="233"/>
      <c r="AB484" s="233"/>
      <c r="AC484" s="233"/>
      <c r="AD484" s="233"/>
      <c r="AE484" s="233"/>
      <c r="AF484" s="233"/>
      <c r="AG484" s="233"/>
      <c r="AH484" s="4"/>
      <c r="AI484" s="4"/>
      <c r="AJ484" s="233"/>
      <c r="AK484" s="233"/>
      <c r="AL484" s="233"/>
      <c r="AM484" s="233"/>
      <c r="AN484" s="233"/>
      <c r="AP484" s="281"/>
      <c r="AQ484" s="281"/>
      <c r="AR484" s="285"/>
      <c r="AS484" s="285"/>
      <c r="AT484" s="285"/>
      <c r="AV484" s="287"/>
      <c r="AW484" s="71"/>
      <c r="AX484" s="71"/>
      <c r="AY484" s="71"/>
      <c r="AZ484" s="71"/>
      <c r="BB484" s="197"/>
      <c r="BC484" s="91"/>
    </row>
    <row r="485" spans="1:98" x14ac:dyDescent="0.25">
      <c r="A485" s="27"/>
      <c r="D485" s="67"/>
      <c r="E485" s="72"/>
      <c r="F485" s="72"/>
      <c r="G485" s="67"/>
      <c r="I485" s="228"/>
      <c r="J485" s="4"/>
      <c r="K485" s="4"/>
      <c r="L485" s="4"/>
      <c r="M485" s="4"/>
      <c r="Q485" s="67"/>
      <c r="R485" s="67"/>
      <c r="S485" s="67"/>
      <c r="U485" s="67"/>
      <c r="V485" s="4"/>
      <c r="W485" s="4"/>
      <c r="X485" s="4"/>
      <c r="Y485" s="67"/>
      <c r="Z485" s="67"/>
      <c r="AH485" s="59"/>
      <c r="AI485" s="4"/>
      <c r="BB485" s="197"/>
      <c r="BC485" s="91"/>
      <c r="CR485" s="331"/>
      <c r="CS485" s="76"/>
      <c r="CT485" s="77"/>
    </row>
    <row r="486" spans="1:98" x14ac:dyDescent="0.25">
      <c r="A486" s="27"/>
      <c r="D486" s="59"/>
      <c r="E486" s="59"/>
      <c r="F486" s="59"/>
      <c r="G486" s="57"/>
      <c r="I486" s="233"/>
      <c r="J486" s="4"/>
      <c r="K486" s="4"/>
      <c r="L486" s="4"/>
      <c r="M486" s="4"/>
      <c r="N486" s="233"/>
      <c r="O486" s="233"/>
      <c r="P486" s="223"/>
      <c r="Q486" s="59"/>
      <c r="R486" s="60"/>
      <c r="S486" s="60"/>
      <c r="T486" s="233"/>
      <c r="U486" s="4"/>
      <c r="V486" s="59"/>
      <c r="W486" s="59"/>
      <c r="X486" s="60"/>
      <c r="Y486" s="60"/>
      <c r="Z486" s="4"/>
      <c r="AA486" s="233"/>
      <c r="AB486" s="233"/>
      <c r="AC486" s="233"/>
      <c r="AD486" s="233"/>
      <c r="AE486" s="233"/>
      <c r="AF486" s="233"/>
      <c r="AG486" s="233"/>
      <c r="AH486" s="4"/>
      <c r="AI486" s="4"/>
      <c r="AJ486" s="233"/>
      <c r="AK486" s="233"/>
      <c r="AL486" s="233"/>
      <c r="AM486" s="233"/>
      <c r="AN486" s="233"/>
      <c r="AP486" s="281"/>
      <c r="AQ486" s="281"/>
      <c r="AR486" s="285"/>
      <c r="AS486" s="285"/>
      <c r="AT486" s="285"/>
      <c r="AV486" s="287"/>
      <c r="AW486" s="71"/>
      <c r="AX486" s="71"/>
      <c r="AY486" s="71"/>
      <c r="AZ486" s="71"/>
      <c r="BB486" s="197"/>
      <c r="BC486" s="91"/>
    </row>
    <row r="487" spans="1:98" x14ac:dyDescent="0.25">
      <c r="A487" s="27"/>
      <c r="D487" s="147"/>
      <c r="E487" s="147"/>
      <c r="F487" s="147"/>
      <c r="G487" s="147"/>
      <c r="J487" s="64"/>
      <c r="K487" s="64"/>
      <c r="L487" s="150"/>
      <c r="M487" s="147"/>
      <c r="Q487" s="178"/>
      <c r="R487" s="178"/>
      <c r="S487" s="178"/>
      <c r="U487" s="4"/>
      <c r="V487" s="4"/>
      <c r="W487" s="4"/>
      <c r="X487" s="4"/>
      <c r="Y487" s="4"/>
      <c r="Z487" s="147"/>
      <c r="AH487" s="4"/>
      <c r="AI487" s="4"/>
      <c r="BB487" s="197"/>
      <c r="BC487" s="91"/>
      <c r="BF487" s="205"/>
      <c r="BG487" s="205"/>
      <c r="BH487" s="205"/>
      <c r="BI487" s="205"/>
      <c r="BO487" s="205"/>
      <c r="BX487" s="4"/>
      <c r="BY487" s="4"/>
      <c r="BZ487" s="4"/>
      <c r="CA487" s="4"/>
      <c r="CB487" s="205"/>
    </row>
    <row r="488" spans="1:98" x14ac:dyDescent="0.25">
      <c r="A488" s="27"/>
      <c r="D488" s="67"/>
      <c r="E488" s="67"/>
      <c r="F488" s="67"/>
      <c r="G488" s="67"/>
      <c r="J488" s="59"/>
      <c r="K488" s="59"/>
      <c r="L488" s="60"/>
      <c r="M488" s="60"/>
      <c r="P488" s="223"/>
      <c r="Q488" s="59"/>
      <c r="R488" s="60"/>
      <c r="S488" s="60"/>
      <c r="U488" s="4"/>
      <c r="V488" s="4"/>
      <c r="W488" s="4"/>
      <c r="X488" s="4"/>
      <c r="Y488" s="125"/>
      <c r="Z488" s="67"/>
      <c r="AH488" s="4"/>
      <c r="AI488" s="4"/>
      <c r="BB488" s="197"/>
      <c r="BC488" s="91"/>
      <c r="BF488" s="67"/>
      <c r="BG488" s="67"/>
      <c r="BH488" s="67"/>
      <c r="CA488" s="125"/>
      <c r="CR488" s="320"/>
      <c r="CS488" s="57"/>
    </row>
    <row r="489" spans="1:98" x14ac:dyDescent="0.25">
      <c r="A489" s="27"/>
      <c r="D489" s="67"/>
      <c r="E489" s="67"/>
      <c r="F489" s="67"/>
      <c r="G489" s="67"/>
      <c r="I489" s="233"/>
      <c r="J489" s="4"/>
      <c r="K489" s="4"/>
      <c r="L489" s="60"/>
      <c r="M489" s="60"/>
      <c r="O489" s="240"/>
      <c r="P489" s="223"/>
      <c r="Q489" s="59"/>
      <c r="R489" s="60"/>
      <c r="S489" s="60"/>
      <c r="U489" s="67"/>
      <c r="V489" s="4"/>
      <c r="W489" s="4"/>
      <c r="X489" s="4"/>
      <c r="Y489" s="125"/>
      <c r="Z489" s="4"/>
      <c r="AH489" s="67"/>
      <c r="AI489" s="154"/>
      <c r="BB489" s="197"/>
      <c r="BC489" s="91"/>
      <c r="CS489" s="313"/>
    </row>
    <row r="490" spans="1:98" x14ac:dyDescent="0.25">
      <c r="A490" s="27"/>
      <c r="D490" s="67"/>
      <c r="E490" s="67"/>
      <c r="F490" s="67"/>
      <c r="G490" s="67"/>
      <c r="I490" s="233"/>
      <c r="J490" s="59"/>
      <c r="K490" s="59"/>
      <c r="L490" s="60"/>
      <c r="M490" s="60"/>
      <c r="O490" s="240"/>
      <c r="P490" s="223"/>
      <c r="Q490" s="59"/>
      <c r="R490" s="60"/>
      <c r="S490" s="60"/>
      <c r="U490" s="67"/>
      <c r="V490" s="4"/>
      <c r="W490" s="4"/>
      <c r="X490" s="4"/>
      <c r="Y490" s="125"/>
      <c r="Z490" s="4"/>
      <c r="AH490" s="67"/>
      <c r="AI490" s="154"/>
      <c r="BB490" s="197"/>
      <c r="BC490" s="91"/>
      <c r="CS490" s="313"/>
    </row>
    <row r="491" spans="1:98" x14ac:dyDescent="0.25">
      <c r="A491" s="27"/>
      <c r="D491" s="176"/>
      <c r="E491" s="177"/>
      <c r="F491" s="177"/>
      <c r="G491" s="176"/>
      <c r="I491" s="237"/>
      <c r="J491" s="178"/>
      <c r="K491" s="174"/>
      <c r="L491" s="179"/>
      <c r="M491" s="179"/>
      <c r="O491" s="223"/>
      <c r="P491" s="236"/>
      <c r="Q491" s="4"/>
      <c r="R491" s="4"/>
      <c r="S491" s="4"/>
      <c r="U491" s="178"/>
      <c r="V491" s="178"/>
      <c r="W491" s="178"/>
      <c r="X491" s="178"/>
      <c r="Y491" s="176"/>
      <c r="Z491" s="178"/>
      <c r="AH491" s="4"/>
      <c r="AI491" s="4"/>
      <c r="AV491" s="184"/>
      <c r="AW491" s="290"/>
      <c r="AX491" s="290"/>
      <c r="AY491" s="290"/>
      <c r="AZ491" s="290"/>
      <c r="BA491" s="290"/>
      <c r="BB491" s="295"/>
      <c r="BC491" s="91"/>
      <c r="BF491" s="188"/>
      <c r="BG491" s="186"/>
      <c r="BH491" s="186"/>
      <c r="BI491" s="186"/>
      <c r="BJ491" s="186"/>
      <c r="BK491" s="186"/>
      <c r="BL491" s="186"/>
      <c r="BM491" s="186"/>
      <c r="BN491" s="186"/>
      <c r="BO491" s="186"/>
      <c r="BP491" s="186"/>
      <c r="BQ491" s="186"/>
      <c r="BR491" s="186"/>
      <c r="BS491" s="186"/>
      <c r="BT491" s="186"/>
      <c r="BU491" s="186"/>
      <c r="BV491" s="186"/>
      <c r="BW491" s="186"/>
      <c r="CR491" s="191"/>
      <c r="CS491" s="315"/>
      <c r="CT491" s="341"/>
    </row>
    <row r="492" spans="1:98" x14ac:dyDescent="0.25">
      <c r="A492" s="27"/>
      <c r="D492" s="147"/>
      <c r="E492" s="147"/>
      <c r="F492" s="147"/>
      <c r="G492" s="147"/>
      <c r="J492" s="64"/>
      <c r="K492" s="59"/>
      <c r="L492" s="60"/>
      <c r="M492" s="60"/>
      <c r="Q492" s="59"/>
      <c r="R492" s="60"/>
      <c r="S492" s="60"/>
      <c r="U492" s="147"/>
      <c r="V492" s="4"/>
      <c r="W492" s="4"/>
      <c r="X492" s="4"/>
      <c r="Y492" s="147"/>
      <c r="Z492" s="4"/>
      <c r="AH492" s="147"/>
      <c r="AI492" s="4"/>
      <c r="BB492" s="197"/>
      <c r="BC492" s="91"/>
      <c r="CR492" s="288"/>
      <c r="CS492" s="147"/>
      <c r="CT492" s="345"/>
    </row>
    <row r="493" spans="1:98" x14ac:dyDescent="0.25">
      <c r="A493" s="27"/>
      <c r="D493" s="67"/>
      <c r="E493" s="67"/>
      <c r="F493" s="67"/>
      <c r="G493" s="67"/>
      <c r="I493" s="223"/>
      <c r="J493" s="4"/>
      <c r="K493" s="4"/>
      <c r="L493" s="4"/>
      <c r="M493" s="4"/>
      <c r="Q493" s="67"/>
      <c r="R493" s="67"/>
      <c r="S493" s="67"/>
      <c r="U493" s="67"/>
      <c r="V493" s="4"/>
      <c r="W493" s="4"/>
      <c r="X493" s="4"/>
      <c r="Y493" s="67"/>
      <c r="Z493" s="67"/>
      <c r="AH493" s="4"/>
      <c r="AI493" s="4"/>
      <c r="BB493" s="197"/>
      <c r="BC493" s="91"/>
      <c r="BF493" s="78"/>
      <c r="BG493" s="78"/>
      <c r="BH493" s="78"/>
      <c r="BI493" s="78"/>
      <c r="BJ493" s="74"/>
      <c r="BK493" s="74"/>
      <c r="BL493" s="73"/>
      <c r="BM493" s="62"/>
      <c r="BN493" s="62"/>
      <c r="BO493" s="62"/>
      <c r="BU493" s="62"/>
      <c r="CB493" s="78"/>
    </row>
    <row r="494" spans="1:98" x14ac:dyDescent="0.25">
      <c r="A494" s="27"/>
      <c r="D494" s="67"/>
      <c r="E494" s="67"/>
      <c r="F494" s="67"/>
      <c r="G494" s="67"/>
      <c r="I494" s="223"/>
      <c r="J494" s="4"/>
      <c r="K494" s="4"/>
      <c r="L494" s="4"/>
      <c r="M494" s="4"/>
      <c r="Q494" s="67"/>
      <c r="R494" s="67"/>
      <c r="S494" s="67"/>
      <c r="U494" s="67"/>
      <c r="V494" s="4"/>
      <c r="W494" s="4"/>
      <c r="X494" s="4"/>
      <c r="Y494" s="67"/>
      <c r="Z494" s="67"/>
      <c r="AH494" s="57"/>
      <c r="AI494" s="4"/>
      <c r="BB494" s="197"/>
      <c r="BC494" s="91"/>
      <c r="BF494" s="78"/>
      <c r="BG494" s="78"/>
      <c r="BH494" s="78"/>
      <c r="BI494" s="78"/>
      <c r="CB494" s="78"/>
      <c r="CR494" s="317"/>
      <c r="CS494" s="95"/>
    </row>
    <row r="495" spans="1:98" x14ac:dyDescent="0.25">
      <c r="A495" s="27"/>
      <c r="D495" s="67"/>
      <c r="E495" s="67"/>
      <c r="F495" s="67"/>
      <c r="G495" s="67"/>
      <c r="I495" s="223"/>
      <c r="J495" s="4"/>
      <c r="K495" s="4"/>
      <c r="L495" s="4"/>
      <c r="M495" s="4"/>
      <c r="Q495" s="67"/>
      <c r="R495" s="67"/>
      <c r="S495" s="67"/>
      <c r="U495" s="67"/>
      <c r="V495" s="4"/>
      <c r="W495" s="4"/>
      <c r="X495" s="4"/>
      <c r="Y495" s="67"/>
      <c r="Z495" s="67"/>
      <c r="AH495" s="4"/>
      <c r="AI495" s="4"/>
      <c r="BB495" s="197"/>
      <c r="BC495" s="91"/>
      <c r="BF495" s="78"/>
      <c r="BG495" s="78"/>
      <c r="BH495" s="78"/>
      <c r="BI495" s="78"/>
      <c r="BO495" s="62"/>
      <c r="BU495" s="62"/>
      <c r="CB495" s="78"/>
      <c r="CR495" s="317"/>
      <c r="CS495" s="95"/>
    </row>
    <row r="496" spans="1:98" ht="15.75" customHeight="1" x14ac:dyDescent="0.25">
      <c r="A496" s="27"/>
      <c r="D496" s="67"/>
      <c r="E496" s="67"/>
      <c r="F496" s="67"/>
      <c r="G496" s="67"/>
      <c r="I496" s="223"/>
      <c r="J496" s="4"/>
      <c r="K496" s="4"/>
      <c r="L496" s="4"/>
      <c r="M496" s="4"/>
      <c r="Q496" s="67"/>
      <c r="R496" s="67"/>
      <c r="S496" s="67"/>
      <c r="U496" s="67"/>
      <c r="V496" s="4"/>
      <c r="W496" s="4"/>
      <c r="X496" s="4"/>
      <c r="Y496" s="125"/>
      <c r="Z496" s="67"/>
      <c r="AH496" s="64"/>
      <c r="AI496" s="4"/>
      <c r="BB496" s="197"/>
      <c r="BC496" s="91"/>
      <c r="BF496" s="78"/>
      <c r="BG496" s="78"/>
      <c r="BH496" s="78"/>
      <c r="BI496" s="78"/>
      <c r="CB496" s="78"/>
      <c r="CS496" s="212"/>
    </row>
    <row r="497" spans="1:98" x14ac:dyDescent="0.25">
      <c r="A497" s="27"/>
      <c r="D497" s="147"/>
      <c r="E497" s="147"/>
      <c r="F497" s="147"/>
      <c r="G497" s="147"/>
      <c r="J497" s="150"/>
      <c r="K497" s="59"/>
      <c r="L497" s="60"/>
      <c r="M497" s="60"/>
      <c r="Q497" s="59"/>
      <c r="R497" s="60"/>
      <c r="S497" s="60"/>
      <c r="U497" s="4"/>
      <c r="V497" s="4"/>
      <c r="W497" s="4"/>
      <c r="X497" s="4"/>
      <c r="Y497" s="147"/>
      <c r="Z497" s="4"/>
      <c r="AH497" s="147"/>
      <c r="AI497" s="4"/>
      <c r="BB497" s="197"/>
      <c r="BC497" s="91"/>
      <c r="CS497" s="313"/>
    </row>
    <row r="498" spans="1:98" x14ac:dyDescent="0.25">
      <c r="A498" s="27"/>
      <c r="D498" s="193"/>
      <c r="E498" s="193"/>
      <c r="F498" s="193"/>
      <c r="G498" s="193"/>
      <c r="J498" s="194"/>
      <c r="K498" s="244"/>
      <c r="L498" s="250"/>
      <c r="M498" s="250"/>
      <c r="Q498" s="59"/>
      <c r="R498" s="60"/>
      <c r="S498" s="60"/>
      <c r="U498" s="194"/>
      <c r="V498" s="193"/>
      <c r="W498" s="194"/>
      <c r="X498" s="194"/>
      <c r="Y498" s="193"/>
      <c r="Z498" s="194"/>
      <c r="AH498" s="193"/>
      <c r="AI498" s="277"/>
      <c r="AV498" s="201"/>
      <c r="AW498" s="202"/>
      <c r="AX498" s="202"/>
      <c r="AY498" s="203"/>
      <c r="AZ498" s="203"/>
      <c r="BA498" s="203"/>
      <c r="BB498" s="204"/>
      <c r="BC498" s="91"/>
      <c r="CS498" s="313"/>
    </row>
    <row r="499" spans="1:98" x14ac:dyDescent="0.25">
      <c r="A499" s="27"/>
      <c r="D499" s="147"/>
      <c r="E499" s="147"/>
      <c r="F499" s="147"/>
      <c r="G499" s="147"/>
      <c r="J499" s="247"/>
      <c r="K499" s="244"/>
      <c r="L499" s="250"/>
      <c r="M499" s="250"/>
      <c r="Q499" s="59"/>
      <c r="R499" s="60"/>
      <c r="S499" s="60"/>
      <c r="U499" s="4"/>
      <c r="V499" s="4"/>
      <c r="W499" s="4"/>
      <c r="X499" s="4"/>
      <c r="Y499" s="147"/>
      <c r="Z499" s="4"/>
      <c r="AH499" s="147"/>
      <c r="AI499" s="4"/>
      <c r="BB499" s="197"/>
      <c r="BC499" s="91"/>
      <c r="BF499" s="150"/>
      <c r="BG499" s="64"/>
      <c r="BH499" s="64"/>
      <c r="BI499" s="150"/>
      <c r="BJ499" s="64"/>
      <c r="BK499" s="64"/>
      <c r="BS499" s="64"/>
      <c r="BT499" s="64"/>
      <c r="BY499" s="64"/>
      <c r="CR499" s="313"/>
      <c r="CS499" s="313"/>
      <c r="CT499" s="313"/>
    </row>
    <row r="500" spans="1:98" x14ac:dyDescent="0.25">
      <c r="A500" s="27"/>
      <c r="D500" s="147"/>
      <c r="E500" s="147"/>
      <c r="F500" s="147"/>
      <c r="G500" s="147"/>
      <c r="J500" s="194"/>
      <c r="K500" s="244"/>
      <c r="L500" s="250"/>
      <c r="M500" s="250"/>
      <c r="Q500" s="59"/>
      <c r="R500" s="60"/>
      <c r="S500" s="60"/>
      <c r="U500" s="4"/>
      <c r="V500" s="147"/>
      <c r="W500" s="4"/>
      <c r="X500" s="4"/>
      <c r="Y500" s="147"/>
      <c r="Z500" s="4"/>
      <c r="AH500" s="147"/>
      <c r="AI500" s="168"/>
      <c r="BB500" s="197"/>
      <c r="BC500" s="91"/>
      <c r="BF500" s="62"/>
      <c r="BG500" s="73"/>
      <c r="BH500" s="74"/>
      <c r="BI500" s="62"/>
      <c r="BJ500" s="74"/>
      <c r="BK500" s="74"/>
      <c r="BL500" s="73"/>
      <c r="BM500" s="62"/>
      <c r="CR500" s="313"/>
      <c r="CS500" s="313"/>
      <c r="CT500" s="313"/>
    </row>
    <row r="501" spans="1:98" x14ac:dyDescent="0.25">
      <c r="A501" s="27"/>
      <c r="D501" s="147"/>
      <c r="E501" s="147"/>
      <c r="F501" s="147"/>
      <c r="G501" s="147"/>
      <c r="J501" s="150"/>
      <c r="K501" s="59"/>
      <c r="L501" s="60"/>
      <c r="M501" s="250"/>
      <c r="Q501" s="59"/>
      <c r="R501" s="60"/>
      <c r="S501" s="60"/>
      <c r="U501" s="4"/>
      <c r="V501" s="4"/>
      <c r="W501" s="4"/>
      <c r="X501" s="4"/>
      <c r="Y501" s="147"/>
      <c r="Z501" s="4"/>
      <c r="AH501" s="147"/>
      <c r="AI501" s="4"/>
      <c r="BB501" s="197"/>
      <c r="BC501" s="91"/>
      <c r="CR501" s="313"/>
      <c r="CS501" s="313"/>
      <c r="CT501" s="313"/>
    </row>
    <row r="502" spans="1:98" x14ac:dyDescent="0.25">
      <c r="A502" s="27"/>
      <c r="D502" s="147"/>
      <c r="E502" s="147"/>
      <c r="F502" s="147"/>
      <c r="G502" s="147"/>
      <c r="J502" s="194"/>
      <c r="K502" s="244"/>
      <c r="L502" s="250"/>
      <c r="M502" s="250"/>
      <c r="Q502" s="59"/>
      <c r="R502" s="60"/>
      <c r="S502" s="60"/>
      <c r="U502" s="4"/>
      <c r="V502" s="147"/>
      <c r="W502" s="4"/>
      <c r="X502" s="4"/>
      <c r="Y502" s="147"/>
      <c r="Z502" s="4"/>
      <c r="AH502" s="147"/>
      <c r="AI502" s="168"/>
      <c r="BB502" s="197"/>
      <c r="BC502" s="91"/>
      <c r="CR502" s="313"/>
      <c r="CS502" s="313"/>
      <c r="CT502" s="313"/>
    </row>
    <row r="503" spans="1:98" x14ac:dyDescent="0.25">
      <c r="A503" s="27"/>
      <c r="D503" s="147"/>
      <c r="E503" s="147"/>
      <c r="F503" s="147"/>
      <c r="G503" s="150"/>
      <c r="J503" s="244"/>
      <c r="K503" s="244"/>
      <c r="L503" s="244"/>
      <c r="M503" s="250"/>
      <c r="Q503" s="59"/>
      <c r="R503" s="60"/>
      <c r="S503" s="60"/>
      <c r="U503" s="59"/>
      <c r="V503" s="4"/>
      <c r="W503" s="4"/>
      <c r="X503" s="4"/>
      <c r="Y503" s="147"/>
      <c r="Z503" s="147"/>
      <c r="AH503" s="4"/>
      <c r="AI503" s="270"/>
      <c r="AV503" s="288"/>
      <c r="AW503" s="147"/>
      <c r="AX503" s="147"/>
      <c r="AY503" s="147"/>
      <c r="AZ503" s="147"/>
      <c r="BB503" s="197"/>
      <c r="BC503" s="91"/>
      <c r="CR503" s="313"/>
      <c r="CS503" s="313"/>
      <c r="CT503" s="313"/>
    </row>
    <row r="504" spans="1:98" x14ac:dyDescent="0.25">
      <c r="A504" s="27"/>
      <c r="D504" s="67"/>
      <c r="E504" s="67"/>
      <c r="F504" s="67"/>
      <c r="G504" s="67"/>
      <c r="H504" s="233"/>
      <c r="J504" s="244"/>
      <c r="K504" s="244"/>
      <c r="L504" s="250"/>
      <c r="M504" s="250"/>
      <c r="N504" s="233"/>
      <c r="O504" s="223"/>
      <c r="P504" s="223"/>
      <c r="Q504" s="59"/>
      <c r="R504" s="60"/>
      <c r="S504" s="60"/>
      <c r="T504" s="233"/>
      <c r="U504" s="59"/>
      <c r="V504" s="4"/>
      <c r="W504" s="4"/>
      <c r="X504" s="4"/>
      <c r="Y504" s="67"/>
      <c r="Z504" s="4"/>
      <c r="AA504" s="233"/>
      <c r="AB504" s="233"/>
      <c r="AC504" s="233"/>
      <c r="AD504" s="233"/>
      <c r="AE504" s="233"/>
      <c r="AF504" s="233"/>
      <c r="AG504" s="233"/>
      <c r="AH504" s="67"/>
      <c r="AI504" s="4"/>
      <c r="AK504" s="233"/>
      <c r="AL504" s="233"/>
      <c r="AM504" s="233"/>
      <c r="AN504" s="233"/>
      <c r="AP504" s="281"/>
      <c r="AQ504" s="281"/>
      <c r="AR504" s="285"/>
      <c r="AS504" s="285"/>
      <c r="AT504" s="285"/>
      <c r="BB504" s="197"/>
      <c r="BC504" s="91"/>
      <c r="BH504" s="67"/>
      <c r="BI504" s="67"/>
      <c r="CA504" s="67"/>
      <c r="CR504" s="67"/>
      <c r="CS504" s="64"/>
      <c r="CT504" s="67"/>
    </row>
    <row r="505" spans="1:98" x14ac:dyDescent="0.25">
      <c r="A505" s="27"/>
      <c r="D505" s="67"/>
      <c r="E505" s="67"/>
      <c r="F505" s="67"/>
      <c r="G505" s="67"/>
      <c r="H505" s="233"/>
      <c r="J505" s="244"/>
      <c r="K505" s="244"/>
      <c r="L505" s="250"/>
      <c r="M505" s="250"/>
      <c r="N505" s="233"/>
      <c r="O505" s="223"/>
      <c r="P505" s="223"/>
      <c r="Q505" s="59"/>
      <c r="R505" s="60"/>
      <c r="S505" s="60"/>
      <c r="T505" s="233"/>
      <c r="U505" s="59"/>
      <c r="V505" s="4"/>
      <c r="W505" s="4"/>
      <c r="X505" s="4"/>
      <c r="Y505" s="67"/>
      <c r="Z505" s="4"/>
      <c r="AA505" s="233"/>
      <c r="AB505" s="233"/>
      <c r="AC505" s="233"/>
      <c r="AD505" s="233"/>
      <c r="AE505" s="233"/>
      <c r="AF505" s="233"/>
      <c r="AG505" s="233"/>
      <c r="AH505" s="67"/>
      <c r="AI505" s="4"/>
      <c r="AK505" s="233"/>
      <c r="AL505" s="233"/>
      <c r="AM505" s="233"/>
      <c r="AN505" s="233"/>
      <c r="AP505" s="281"/>
      <c r="AQ505" s="281"/>
      <c r="AR505" s="285"/>
      <c r="AS505" s="285"/>
      <c r="AT505" s="285"/>
      <c r="BB505" s="197"/>
      <c r="BC505" s="91"/>
      <c r="BH505" s="67"/>
      <c r="BI505" s="67"/>
      <c r="CA505" s="67"/>
      <c r="CR505" s="67"/>
      <c r="CS505" s="64"/>
      <c r="CT505" s="67"/>
    </row>
    <row r="506" spans="1:98" x14ac:dyDescent="0.25">
      <c r="A506" s="27"/>
      <c r="D506" s="67"/>
      <c r="E506" s="67"/>
      <c r="F506" s="59"/>
      <c r="G506" s="147"/>
      <c r="J506" s="244"/>
      <c r="K506" s="244"/>
      <c r="L506" s="250"/>
      <c r="M506" s="250"/>
      <c r="O506" s="240"/>
      <c r="P506" s="223"/>
      <c r="Q506" s="59"/>
      <c r="R506" s="60"/>
      <c r="S506" s="60"/>
      <c r="U506" s="147"/>
      <c r="V506" s="4"/>
      <c r="W506" s="4"/>
      <c r="X506" s="4"/>
      <c r="Y506" s="67"/>
      <c r="Z506" s="67"/>
      <c r="AH506" s="57"/>
      <c r="AI506" s="154"/>
      <c r="BB506" s="197"/>
      <c r="BC506" s="91"/>
      <c r="BG506" s="14"/>
      <c r="CR506" s="313"/>
      <c r="CS506" s="313"/>
      <c r="CT506" s="313"/>
    </row>
    <row r="507" spans="1:98" x14ac:dyDescent="0.25">
      <c r="A507" s="27"/>
      <c r="D507" s="59"/>
      <c r="E507" s="59"/>
      <c r="F507" s="59"/>
      <c r="G507" s="64"/>
      <c r="I507" s="235"/>
      <c r="J507" s="246"/>
      <c r="K507" s="244"/>
      <c r="L507" s="250"/>
      <c r="M507" s="250"/>
      <c r="P507" s="236"/>
      <c r="Q507" s="178"/>
      <c r="R507" s="178"/>
      <c r="S507" s="178"/>
      <c r="U507" s="4"/>
      <c r="V507" s="4"/>
      <c r="W507" s="178"/>
      <c r="X507" s="178"/>
      <c r="Y507" s="178"/>
      <c r="Z507" s="178"/>
      <c r="AH507" s="4"/>
      <c r="AI507" s="4"/>
      <c r="AW507" s="10"/>
      <c r="AX507" s="10"/>
      <c r="BB507" s="197"/>
      <c r="BC507" s="91"/>
      <c r="BF507" s="62"/>
      <c r="BG507" s="62"/>
      <c r="BH507" s="62"/>
      <c r="BI507" s="62"/>
      <c r="BJ507" s="62"/>
      <c r="BK507" s="62"/>
      <c r="CR507" s="313"/>
      <c r="CS507" s="313"/>
      <c r="CT507" s="313"/>
    </row>
    <row r="508" spans="1:98" x14ac:dyDescent="0.25">
      <c r="A508" s="27"/>
      <c r="D508" s="67"/>
      <c r="E508" s="67"/>
      <c r="F508" s="59"/>
      <c r="G508" s="147"/>
      <c r="J508" s="244"/>
      <c r="K508" s="244"/>
      <c r="L508" s="250"/>
      <c r="M508" s="250"/>
      <c r="O508" s="240"/>
      <c r="P508" s="223"/>
      <c r="Q508" s="59"/>
      <c r="R508" s="60"/>
      <c r="S508" s="60"/>
      <c r="U508" s="59"/>
      <c r="V508" s="4"/>
      <c r="W508" s="4"/>
      <c r="X508" s="4"/>
      <c r="Y508" s="67"/>
      <c r="Z508" s="67"/>
      <c r="AH508" s="57"/>
      <c r="AI508" s="154"/>
      <c r="BB508" s="197"/>
      <c r="BC508" s="91"/>
      <c r="BG508" s="14"/>
      <c r="CR508" s="313"/>
      <c r="CS508" s="313"/>
      <c r="CT508" s="313"/>
    </row>
    <row r="509" spans="1:98" x14ac:dyDescent="0.25">
      <c r="A509" s="27"/>
      <c r="D509" s="67"/>
      <c r="E509" s="64"/>
      <c r="F509" s="64"/>
      <c r="G509" s="147"/>
      <c r="I509" s="235"/>
      <c r="J509" s="247"/>
      <c r="K509" s="244"/>
      <c r="L509" s="252"/>
      <c r="M509" s="250"/>
      <c r="O509" s="240"/>
      <c r="P509" s="223"/>
      <c r="Q509" s="59"/>
      <c r="R509" s="60"/>
      <c r="S509" s="60"/>
      <c r="U509" s="4"/>
      <c r="V509" s="4"/>
      <c r="W509" s="4"/>
      <c r="X509" s="4"/>
      <c r="Y509" s="67"/>
      <c r="Z509" s="4"/>
      <c r="AH509" s="67"/>
      <c r="AI509" s="154"/>
      <c r="BB509" s="197"/>
      <c r="BC509" s="91"/>
      <c r="BG509" s="14"/>
      <c r="CR509" s="313"/>
      <c r="CS509" s="313"/>
      <c r="CT509" s="313"/>
    </row>
    <row r="510" spans="1:98" x14ac:dyDescent="0.25">
      <c r="A510" s="27"/>
      <c r="D510" s="59"/>
      <c r="E510" s="64"/>
      <c r="F510" s="64"/>
      <c r="G510" s="64"/>
      <c r="I510" s="228"/>
      <c r="J510" s="194"/>
      <c r="K510" s="244"/>
      <c r="L510" s="250"/>
      <c r="M510" s="250"/>
      <c r="O510" s="236"/>
      <c r="P510" s="236"/>
      <c r="Q510" s="178"/>
      <c r="R510" s="178"/>
      <c r="S510" s="178"/>
      <c r="U510" s="4"/>
      <c r="V510" s="4"/>
      <c r="W510" s="4"/>
      <c r="X510" s="4"/>
      <c r="Y510" s="64"/>
      <c r="Z510" s="4"/>
      <c r="AH510" s="4"/>
      <c r="AI510" s="4"/>
      <c r="AW510" s="10"/>
      <c r="AX510" s="10"/>
      <c r="BB510" s="197"/>
      <c r="BC510" s="91"/>
      <c r="BF510" s="62"/>
      <c r="BG510" s="62"/>
      <c r="BH510" s="62"/>
      <c r="BI510" s="62"/>
      <c r="BJ510" s="62"/>
      <c r="BK510" s="62"/>
      <c r="CR510" s="313"/>
      <c r="CS510" s="313"/>
      <c r="CT510" s="313"/>
    </row>
    <row r="511" spans="1:98" x14ac:dyDescent="0.25">
      <c r="A511" s="27"/>
      <c r="D511" s="67"/>
      <c r="E511" s="67"/>
      <c r="F511" s="67"/>
      <c r="G511" s="67"/>
      <c r="I511" s="228"/>
      <c r="J511" s="194"/>
      <c r="K511" s="194"/>
      <c r="L511" s="194"/>
      <c r="M511" s="194"/>
      <c r="Q511" s="67"/>
      <c r="R511" s="67"/>
      <c r="S511" s="67"/>
      <c r="U511" s="67"/>
      <c r="V511" s="4"/>
      <c r="W511" s="4"/>
      <c r="X511" s="4"/>
      <c r="Y511" s="125"/>
      <c r="Z511" s="67"/>
      <c r="AH511" s="4"/>
      <c r="AI511" s="4"/>
      <c r="BB511" s="197"/>
      <c r="BC511" s="91"/>
      <c r="BF511" s="78"/>
      <c r="BG511" s="78"/>
      <c r="BH511" s="78"/>
      <c r="BI511" s="78"/>
      <c r="BJ511" s="73"/>
      <c r="BK511" s="62"/>
      <c r="BN511" s="62"/>
      <c r="CA511" s="218"/>
      <c r="CB511" s="78"/>
      <c r="CR511" s="329"/>
      <c r="CS511" s="95"/>
      <c r="CT511" s="95"/>
    </row>
    <row r="512" spans="1:98" x14ac:dyDescent="0.25">
      <c r="A512" s="27"/>
      <c r="D512" s="67"/>
      <c r="E512" s="67"/>
      <c r="F512" s="59"/>
      <c r="G512" s="147"/>
      <c r="J512" s="244"/>
      <c r="K512" s="244"/>
      <c r="L512" s="250"/>
      <c r="M512" s="250"/>
      <c r="O512" s="240"/>
      <c r="P512" s="223"/>
      <c r="Q512" s="59"/>
      <c r="R512" s="60"/>
      <c r="S512" s="60"/>
      <c r="U512" s="59"/>
      <c r="V512" s="59"/>
      <c r="W512" s="59"/>
      <c r="X512" s="60"/>
      <c r="Y512" s="60"/>
      <c r="Z512" s="67"/>
      <c r="AH512" s="4"/>
      <c r="AI512" s="154"/>
      <c r="BB512" s="197"/>
      <c r="BC512" s="91"/>
      <c r="BG512" s="14"/>
      <c r="CR512" s="313"/>
      <c r="CS512" s="313"/>
      <c r="CT512" s="313"/>
    </row>
    <row r="513" spans="1:113" s="130" customFormat="1" x14ac:dyDescent="0.25">
      <c r="A513" s="27"/>
      <c r="D513" s="142"/>
      <c r="E513" s="405"/>
      <c r="F513" s="405"/>
      <c r="G513" s="142"/>
      <c r="I513" s="406"/>
      <c r="J513" s="407"/>
      <c r="K513" s="407"/>
      <c r="L513" s="408"/>
      <c r="M513" s="408"/>
      <c r="O513" s="255"/>
      <c r="P513" s="132"/>
      <c r="Q513" s="132"/>
      <c r="R513" s="133"/>
      <c r="S513" s="133"/>
      <c r="U513" s="142"/>
      <c r="V513" s="406"/>
      <c r="W513" s="406"/>
      <c r="X513" s="406"/>
      <c r="Y513" s="409"/>
      <c r="Z513" s="142"/>
      <c r="AH513" s="410"/>
      <c r="AI513" s="411"/>
      <c r="AO513" s="134"/>
      <c r="AP513" s="135"/>
      <c r="AQ513" s="135"/>
      <c r="AU513" s="136"/>
      <c r="AV513" s="137"/>
      <c r="AW513" s="138"/>
      <c r="AX513" s="138"/>
      <c r="AY513" s="139"/>
      <c r="AZ513" s="139"/>
      <c r="BA513" s="412"/>
      <c r="BB513" s="140"/>
      <c r="BC513" s="91"/>
      <c r="BD513" s="406"/>
      <c r="BE513" s="406"/>
      <c r="BF513" s="139"/>
      <c r="BG513" s="139"/>
      <c r="BH513" s="139"/>
      <c r="BI513" s="139"/>
      <c r="BJ513" s="412"/>
      <c r="BK513" s="412"/>
      <c r="BL513" s="412"/>
      <c r="BM513" s="412"/>
      <c r="BN513" s="139"/>
      <c r="BO513" s="139"/>
      <c r="BP513" s="412"/>
      <c r="BQ513" s="412"/>
      <c r="BR513" s="412"/>
      <c r="BS513" s="139"/>
      <c r="BT513" s="139"/>
      <c r="BU513" s="412"/>
      <c r="BV513" s="412"/>
      <c r="BW513" s="412"/>
      <c r="BX513" s="412"/>
      <c r="BY513" s="412"/>
      <c r="BZ513" s="139"/>
      <c r="CA513" s="139"/>
      <c r="CB513" s="139"/>
      <c r="CC513" s="139"/>
      <c r="CD513" s="139"/>
      <c r="CE513" s="139"/>
      <c r="CF513" s="139"/>
      <c r="CG513" s="139"/>
      <c r="CH513" s="139"/>
      <c r="CI513" s="139"/>
      <c r="CJ513" s="139"/>
      <c r="CK513" s="139"/>
      <c r="CL513" s="139"/>
      <c r="CM513" s="139"/>
      <c r="CN513" s="139"/>
      <c r="CO513" s="139"/>
      <c r="CP513" s="139"/>
      <c r="CQ513" s="141"/>
      <c r="CR513" s="144"/>
      <c r="CS513" s="139"/>
      <c r="CT513" s="140"/>
      <c r="CU513" s="137"/>
      <c r="CV513" s="143"/>
      <c r="CW513" s="144"/>
      <c r="CX513" s="138"/>
      <c r="CY513" s="138"/>
      <c r="CZ513" s="140"/>
      <c r="DA513" s="137"/>
      <c r="DB513" s="139"/>
      <c r="DC513" s="145"/>
      <c r="DD513" s="139"/>
      <c r="DE513" s="139"/>
      <c r="DF513" s="146"/>
      <c r="DG513" s="144"/>
      <c r="DH513" s="139"/>
      <c r="DI513" s="140"/>
    </row>
    <row r="514" spans="1:113" s="130" customFormat="1" x14ac:dyDescent="0.25">
      <c r="A514" s="27"/>
      <c r="D514" s="142"/>
      <c r="E514" s="131"/>
      <c r="F514" s="131"/>
      <c r="G514" s="131"/>
      <c r="I514" s="413"/>
      <c r="J514" s="139"/>
      <c r="K514" s="139"/>
      <c r="L514" s="139"/>
      <c r="M514" s="133"/>
      <c r="P514" s="131"/>
      <c r="Q514" s="131"/>
      <c r="R514" s="131"/>
      <c r="S514" s="131"/>
      <c r="U514" s="139"/>
      <c r="V514" s="139"/>
      <c r="W514" s="139"/>
      <c r="X514" s="139"/>
      <c r="Y514" s="131"/>
      <c r="Z514" s="131"/>
      <c r="AH514" s="142"/>
      <c r="AO514" s="134"/>
      <c r="AP514" s="135"/>
      <c r="AQ514" s="135"/>
      <c r="AU514" s="136"/>
      <c r="AV514" s="137"/>
      <c r="AW514" s="138"/>
      <c r="AX514" s="138"/>
      <c r="AY514" s="139"/>
      <c r="AZ514" s="139"/>
      <c r="BA514" s="139"/>
      <c r="BB514" s="140"/>
      <c r="BC514" s="91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2"/>
      <c r="BP514" s="139"/>
      <c r="BQ514" s="139"/>
      <c r="BR514" s="139"/>
      <c r="BS514" s="139"/>
      <c r="BT514" s="139"/>
      <c r="BU514" s="139"/>
      <c r="BV514" s="139"/>
      <c r="BW514" s="139"/>
      <c r="BX514" s="139"/>
      <c r="BY514" s="139"/>
      <c r="BZ514" s="139"/>
      <c r="CA514" s="139"/>
      <c r="CB514" s="139"/>
      <c r="CC514" s="139"/>
      <c r="CD514" s="139"/>
      <c r="CE514" s="139"/>
      <c r="CF514" s="139"/>
      <c r="CG514" s="139"/>
      <c r="CH514" s="139"/>
      <c r="CI514" s="139"/>
      <c r="CJ514" s="139"/>
      <c r="CK514" s="139"/>
      <c r="CL514" s="139"/>
      <c r="CM514" s="139"/>
      <c r="CN514" s="139"/>
      <c r="CO514" s="139"/>
      <c r="CP514" s="139"/>
      <c r="CQ514" s="141"/>
      <c r="CR514" s="414"/>
      <c r="CS514" s="138"/>
      <c r="CT514" s="415"/>
      <c r="CU514" s="137"/>
      <c r="CV514" s="143"/>
      <c r="CW514" s="144"/>
      <c r="CX514" s="138"/>
      <c r="CY514" s="138"/>
      <c r="CZ514" s="140"/>
      <c r="DA514" s="137"/>
      <c r="DB514" s="139"/>
      <c r="DC514" s="145"/>
      <c r="DD514" s="139"/>
      <c r="DE514" s="139"/>
      <c r="DF514" s="146"/>
      <c r="DG514" s="144"/>
      <c r="DH514" s="139"/>
      <c r="DI514" s="140"/>
    </row>
    <row r="515" spans="1:113" s="130" customFormat="1" x14ac:dyDescent="0.25">
      <c r="A515" s="27"/>
      <c r="D515" s="142"/>
      <c r="E515" s="405"/>
      <c r="F515" s="405"/>
      <c r="G515" s="142"/>
      <c r="I515" s="416"/>
      <c r="J515" s="417"/>
      <c r="K515" s="417"/>
      <c r="L515" s="408"/>
      <c r="M515" s="408"/>
      <c r="O515" s="255"/>
      <c r="P515" s="132"/>
      <c r="Q515" s="132"/>
      <c r="R515" s="133"/>
      <c r="S515" s="133"/>
      <c r="U515" s="319"/>
      <c r="V515" s="406"/>
      <c r="W515" s="406"/>
      <c r="X515" s="406"/>
      <c r="Y515" s="409"/>
      <c r="Z515" s="142"/>
      <c r="AH515" s="142"/>
      <c r="AI515" s="411"/>
      <c r="AO515" s="134"/>
      <c r="AP515" s="135"/>
      <c r="AQ515" s="135"/>
      <c r="AU515" s="136"/>
      <c r="AV515" s="137"/>
      <c r="AW515" s="138"/>
      <c r="AX515" s="138"/>
      <c r="AY515" s="139"/>
      <c r="AZ515" s="139"/>
      <c r="BA515" s="139"/>
      <c r="BB515" s="140"/>
      <c r="BC515" s="91"/>
      <c r="BD515" s="406"/>
      <c r="BE515" s="406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  <c r="BP515" s="139"/>
      <c r="BQ515" s="139"/>
      <c r="BR515" s="139"/>
      <c r="BS515" s="139"/>
      <c r="BT515" s="139"/>
      <c r="BU515" s="139"/>
      <c r="BV515" s="139"/>
      <c r="BW515" s="139"/>
      <c r="BX515" s="139"/>
      <c r="BY515" s="139"/>
      <c r="BZ515" s="139"/>
      <c r="CA515" s="139"/>
      <c r="CB515" s="139"/>
      <c r="CC515" s="139"/>
      <c r="CD515" s="139"/>
      <c r="CE515" s="139"/>
      <c r="CF515" s="139"/>
      <c r="CG515" s="139"/>
      <c r="CH515" s="139"/>
      <c r="CI515" s="139"/>
      <c r="CJ515" s="139"/>
      <c r="CK515" s="139"/>
      <c r="CL515" s="139"/>
      <c r="CM515" s="139"/>
      <c r="CN515" s="139"/>
      <c r="CO515" s="139"/>
      <c r="CP515" s="139"/>
      <c r="CQ515" s="141"/>
      <c r="CR515" s="144"/>
      <c r="CS515" s="139"/>
      <c r="CT515" s="140"/>
      <c r="CU515" s="137"/>
      <c r="CV515" s="143"/>
      <c r="CW515" s="144"/>
      <c r="CX515" s="138"/>
      <c r="CY515" s="138"/>
      <c r="CZ515" s="140"/>
      <c r="DA515" s="137"/>
      <c r="DB515" s="139"/>
      <c r="DC515" s="145"/>
      <c r="DD515" s="139"/>
      <c r="DE515" s="139"/>
      <c r="DF515" s="146"/>
      <c r="DG515" s="144"/>
      <c r="DH515" s="139"/>
      <c r="DI515" s="140"/>
    </row>
    <row r="516" spans="1:113" s="130" customFormat="1" x14ac:dyDescent="0.25">
      <c r="A516" s="27"/>
      <c r="D516" s="142"/>
      <c r="E516" s="131"/>
      <c r="F516" s="131"/>
      <c r="G516" s="131"/>
      <c r="I516" s="139"/>
      <c r="J516" s="139"/>
      <c r="K516" s="139"/>
      <c r="L516" s="139"/>
      <c r="M516" s="133"/>
      <c r="P516" s="131"/>
      <c r="Q516" s="131"/>
      <c r="R516" s="131"/>
      <c r="S516" s="131"/>
      <c r="U516" s="139"/>
      <c r="V516" s="139"/>
      <c r="W516" s="139"/>
      <c r="X516" s="139"/>
      <c r="Y516" s="131"/>
      <c r="Z516" s="131"/>
      <c r="AH516" s="142"/>
      <c r="AI516" s="139"/>
      <c r="AO516" s="134"/>
      <c r="AP516" s="135"/>
      <c r="AQ516" s="135"/>
      <c r="AU516" s="136"/>
      <c r="AV516" s="137"/>
      <c r="AW516" s="138"/>
      <c r="AX516" s="138"/>
      <c r="AY516" s="139"/>
      <c r="AZ516" s="139"/>
      <c r="BA516" s="139"/>
      <c r="BB516" s="140"/>
      <c r="BC516" s="91"/>
      <c r="BD516" s="139"/>
      <c r="BE516" s="139"/>
      <c r="BF516" s="138"/>
      <c r="BG516" s="139"/>
      <c r="BH516" s="139"/>
      <c r="BI516" s="139"/>
      <c r="BJ516" s="139"/>
      <c r="BK516" s="139"/>
      <c r="BL516" s="139"/>
      <c r="BM516" s="139"/>
      <c r="BN516" s="139"/>
      <c r="BO516" s="139"/>
      <c r="BP516" s="139"/>
      <c r="BQ516" s="139"/>
      <c r="BR516" s="139"/>
      <c r="BS516" s="139"/>
      <c r="BT516" s="139"/>
      <c r="BU516" s="139"/>
      <c r="BV516" s="139"/>
      <c r="BW516" s="139"/>
      <c r="BX516" s="139"/>
      <c r="BY516" s="139"/>
      <c r="BZ516" s="139"/>
      <c r="CA516" s="139"/>
      <c r="CB516" s="139"/>
      <c r="CC516" s="139"/>
      <c r="CD516" s="139"/>
      <c r="CE516" s="139"/>
      <c r="CF516" s="139"/>
      <c r="CG516" s="139"/>
      <c r="CH516" s="139"/>
      <c r="CI516" s="139"/>
      <c r="CJ516" s="139"/>
      <c r="CK516" s="139"/>
      <c r="CL516" s="139"/>
      <c r="CM516" s="139"/>
      <c r="CN516" s="139"/>
      <c r="CO516" s="139"/>
      <c r="CP516" s="139"/>
      <c r="CQ516" s="141"/>
      <c r="CR516" s="414"/>
      <c r="CS516" s="160"/>
      <c r="CT516" s="415"/>
      <c r="CU516" s="137"/>
      <c r="CV516" s="143"/>
      <c r="CW516" s="144"/>
      <c r="CX516" s="138"/>
      <c r="CY516" s="138"/>
      <c r="CZ516" s="140"/>
      <c r="DA516" s="137"/>
      <c r="DB516" s="139"/>
      <c r="DC516" s="145"/>
      <c r="DD516" s="139"/>
      <c r="DE516" s="139"/>
      <c r="DF516" s="146"/>
      <c r="DG516" s="144"/>
      <c r="DH516" s="139"/>
      <c r="DI516" s="140"/>
    </row>
    <row r="517" spans="1:113" x14ac:dyDescent="0.25">
      <c r="A517" s="27"/>
      <c r="D517" s="67"/>
      <c r="E517" s="67"/>
      <c r="F517" s="64"/>
      <c r="G517" s="64"/>
      <c r="I517" s="4"/>
      <c r="J517" s="4"/>
      <c r="K517" s="59"/>
      <c r="L517" s="60"/>
      <c r="M517" s="60"/>
      <c r="P517" s="178"/>
      <c r="Q517" s="178"/>
      <c r="R517" s="178"/>
      <c r="S517" s="178"/>
      <c r="U517" s="4"/>
      <c r="V517" s="4"/>
      <c r="W517" s="4"/>
      <c r="X517" s="4"/>
      <c r="Y517" s="67"/>
      <c r="Z517" s="67"/>
      <c r="AH517" s="4"/>
      <c r="AI517" s="4"/>
      <c r="AW517" s="10"/>
      <c r="AX517" s="10"/>
      <c r="BC517" s="91"/>
      <c r="BF517" s="62"/>
      <c r="BG517" s="62"/>
      <c r="BH517" s="62"/>
      <c r="BI517" s="62"/>
      <c r="BJ517" s="62"/>
      <c r="BK517" s="62"/>
      <c r="CR517" s="63"/>
      <c r="CS517" s="313"/>
    </row>
    <row r="518" spans="1:113" x14ac:dyDescent="0.25">
      <c r="A518" s="27"/>
      <c r="D518" s="67"/>
      <c r="E518" s="64"/>
      <c r="F518" s="64"/>
      <c r="G518" s="67"/>
      <c r="I518" s="59"/>
      <c r="J518" s="4"/>
      <c r="K518" s="4"/>
      <c r="L518" s="4"/>
      <c r="M518" s="67"/>
      <c r="O518" s="223"/>
      <c r="P518" s="59"/>
      <c r="Q518" s="59"/>
      <c r="R518" s="59"/>
      <c r="S518" s="59"/>
      <c r="U518" s="59"/>
      <c r="V518" s="4"/>
      <c r="W518" s="4"/>
      <c r="X518" s="4"/>
      <c r="Y518" s="67"/>
      <c r="Z518" s="4"/>
      <c r="AH518" s="67"/>
      <c r="AI518" s="4"/>
      <c r="BC518" s="91"/>
      <c r="BF518" s="62"/>
      <c r="BG518" s="74"/>
      <c r="BH518" s="73"/>
      <c r="BI518" s="62"/>
      <c r="BJ518" s="74"/>
      <c r="BK518" s="74"/>
      <c r="BL518" s="73"/>
      <c r="BM518" s="62"/>
      <c r="BN518" s="62"/>
      <c r="BO518" s="62"/>
      <c r="BU518" s="62"/>
      <c r="CR518" s="113"/>
      <c r="CS518" s="67"/>
      <c r="CT518" s="114"/>
    </row>
    <row r="519" spans="1:113" x14ac:dyDescent="0.25">
      <c r="A519" s="27"/>
      <c r="D519" s="59"/>
      <c r="E519" s="59"/>
      <c r="F519" s="59"/>
      <c r="G519" s="67"/>
      <c r="I519" s="4"/>
      <c r="J519" s="4"/>
      <c r="K519" s="4"/>
      <c r="L519" s="60"/>
      <c r="M519" s="60"/>
      <c r="P519" s="59"/>
      <c r="Q519" s="59"/>
      <c r="R519" s="60"/>
      <c r="S519" s="60"/>
      <c r="U519" s="4"/>
      <c r="V519" s="59"/>
      <c r="W519" s="59"/>
      <c r="X519" s="60"/>
      <c r="Y519" s="60"/>
      <c r="Z519" s="4"/>
      <c r="AH519" s="4"/>
      <c r="AI519" s="121"/>
      <c r="AV519" s="115"/>
      <c r="AW519" s="59"/>
      <c r="AX519" s="59"/>
      <c r="AY519" s="59"/>
      <c r="AZ519" s="59"/>
      <c r="BC519" s="91"/>
      <c r="CR519" s="63"/>
    </row>
    <row r="520" spans="1:113" x14ac:dyDescent="0.25">
      <c r="A520" s="27"/>
      <c r="D520" s="67"/>
      <c r="E520" s="64"/>
      <c r="F520" s="64"/>
      <c r="G520" s="147"/>
      <c r="I520" s="59"/>
      <c r="J520" s="59"/>
      <c r="K520" s="59"/>
      <c r="L520" s="60"/>
      <c r="M520" s="60"/>
      <c r="O520" s="240"/>
      <c r="P520" s="59"/>
      <c r="Q520" s="59"/>
      <c r="R520" s="60"/>
      <c r="S520" s="60"/>
      <c r="U520" s="67"/>
      <c r="V520" s="59"/>
      <c r="W520" s="59"/>
      <c r="X520" s="60"/>
      <c r="Y520" s="67"/>
      <c r="Z520" s="147"/>
      <c r="AH520" s="67"/>
      <c r="AI520" s="154"/>
      <c r="BC520" s="91"/>
      <c r="BF520" s="62"/>
      <c r="BG520" s="74"/>
      <c r="BL520" s="300"/>
      <c r="CR520" s="63"/>
      <c r="CS520" s="313"/>
    </row>
    <row r="521" spans="1:113" x14ac:dyDescent="0.25">
      <c r="A521" s="27"/>
      <c r="D521" s="67"/>
      <c r="E521" s="64"/>
      <c r="F521" s="64"/>
      <c r="G521" s="147"/>
      <c r="I521" s="59"/>
      <c r="J521" s="59"/>
      <c r="K521" s="59"/>
      <c r="L521" s="60"/>
      <c r="M521" s="60"/>
      <c r="O521" s="240"/>
      <c r="P521" s="59"/>
      <c r="Q521" s="59"/>
      <c r="R521" s="60"/>
      <c r="S521" s="60"/>
      <c r="U521" s="67"/>
      <c r="V521" s="59"/>
      <c r="W521" s="59"/>
      <c r="X521" s="60"/>
      <c r="Y521" s="67"/>
      <c r="Z521" s="147"/>
      <c r="AH521" s="67"/>
      <c r="AI521" s="154"/>
      <c r="BC521" s="91"/>
      <c r="BF521" s="62"/>
      <c r="BG521" s="74"/>
      <c r="BI521" s="62"/>
      <c r="BJ521" s="74"/>
      <c r="BK521" s="74"/>
      <c r="BL521" s="73"/>
      <c r="BM521" s="62"/>
      <c r="BN521" s="62"/>
      <c r="BS521" s="62"/>
      <c r="BT521" s="62"/>
      <c r="CR521" s="63"/>
      <c r="CS521" s="313"/>
    </row>
    <row r="522" spans="1:113" x14ac:dyDescent="0.25">
      <c r="A522" s="27"/>
      <c r="D522" s="174"/>
      <c r="E522" s="177"/>
      <c r="F522" s="177"/>
      <c r="G522" s="177"/>
      <c r="I522" s="175"/>
      <c r="J522" s="178"/>
      <c r="K522" s="174"/>
      <c r="L522" s="179"/>
      <c r="M522" s="179"/>
      <c r="O522" s="236"/>
      <c r="P522" s="178"/>
      <c r="Q522" s="178"/>
      <c r="R522" s="178"/>
      <c r="S522" s="178"/>
      <c r="U522" s="178"/>
      <c r="V522" s="178"/>
      <c r="W522" s="178"/>
      <c r="X522" s="178"/>
      <c r="Y522" s="177"/>
      <c r="Z522" s="178"/>
      <c r="AH522" s="4"/>
      <c r="AI522" s="4"/>
      <c r="AV522" s="184"/>
      <c r="AW522" s="290"/>
      <c r="AX522" s="290"/>
      <c r="AY522" s="290"/>
      <c r="AZ522" s="290"/>
      <c r="BA522" s="290"/>
      <c r="BB522" s="185"/>
      <c r="BC522" s="91"/>
      <c r="BF522" s="188"/>
      <c r="BG522" s="188"/>
      <c r="BH522" s="188"/>
      <c r="BI522" s="188"/>
      <c r="BJ522" s="188"/>
      <c r="BK522" s="188"/>
      <c r="BL522" s="186"/>
      <c r="BM522" s="186"/>
      <c r="BN522" s="186"/>
      <c r="BO522" s="186"/>
      <c r="BP522" s="186"/>
      <c r="BQ522" s="186"/>
      <c r="BR522" s="186"/>
      <c r="BS522" s="186"/>
      <c r="BT522" s="186"/>
      <c r="BU522" s="186"/>
      <c r="BV522" s="186"/>
      <c r="BW522" s="186"/>
      <c r="CR522" s="190"/>
      <c r="CS522" s="315"/>
      <c r="CT522" s="341"/>
    </row>
    <row r="523" spans="1:113" x14ac:dyDescent="0.25">
      <c r="A523" s="27"/>
      <c r="D523" s="67"/>
      <c r="E523" s="64"/>
      <c r="F523" s="64"/>
      <c r="G523" s="67"/>
      <c r="H523" s="233"/>
      <c r="I523" s="59"/>
      <c r="J523" s="4"/>
      <c r="K523" s="4"/>
      <c r="L523" s="4"/>
      <c r="M523" s="4"/>
      <c r="N523" s="233"/>
      <c r="O523" s="223"/>
      <c r="P523" s="4"/>
      <c r="Q523" s="4"/>
      <c r="R523" s="4"/>
      <c r="S523" s="4"/>
      <c r="T523" s="233"/>
      <c r="U523" s="109"/>
      <c r="V523" s="4"/>
      <c r="W523" s="4"/>
      <c r="X523" s="4"/>
      <c r="Y523" s="67"/>
      <c r="Z523" s="4"/>
      <c r="AA523" s="233"/>
      <c r="AB523" s="233"/>
      <c r="AC523" s="233"/>
      <c r="AD523" s="233"/>
      <c r="AE523" s="233"/>
      <c r="AF523" s="233"/>
      <c r="AG523" s="233"/>
      <c r="AH523" s="4"/>
      <c r="AI523" s="4"/>
      <c r="AJ523" s="233"/>
      <c r="AK523" s="233"/>
      <c r="AL523" s="233"/>
      <c r="AM523" s="233"/>
      <c r="AN523" s="233"/>
      <c r="AP523" s="281"/>
      <c r="AQ523" s="281"/>
      <c r="AR523" s="285"/>
      <c r="AS523" s="285"/>
      <c r="AT523" s="285"/>
      <c r="BC523" s="91"/>
      <c r="CR523" s="113"/>
    </row>
    <row r="524" spans="1:113" x14ac:dyDescent="0.25">
      <c r="A524" s="27"/>
      <c r="D524" s="67"/>
      <c r="E524" s="64"/>
      <c r="F524" s="64"/>
      <c r="G524" s="67"/>
      <c r="I524" s="4"/>
      <c r="J524" s="4"/>
      <c r="K524" s="4"/>
      <c r="L524" s="4"/>
      <c r="M524" s="67"/>
      <c r="O524" s="223"/>
      <c r="P524" s="59"/>
      <c r="Q524" s="59"/>
      <c r="R524" s="59"/>
      <c r="S524" s="59"/>
      <c r="U524" s="4"/>
      <c r="V524" s="4"/>
      <c r="W524" s="4"/>
      <c r="X524" s="4"/>
      <c r="Y524" s="67"/>
      <c r="Z524" s="4"/>
      <c r="AH524" s="67"/>
      <c r="AI524" s="4"/>
      <c r="BC524" s="91"/>
      <c r="BF524" s="150"/>
      <c r="BG524" s="64"/>
      <c r="BI524" s="150"/>
      <c r="BJ524" s="150"/>
      <c r="BK524" s="170"/>
      <c r="BN524" s="59"/>
      <c r="BS524" s="59"/>
      <c r="BT524" s="59"/>
      <c r="BY524" s="59"/>
      <c r="CR524" s="113"/>
      <c r="CS524" s="67"/>
      <c r="CT524" s="114"/>
    </row>
    <row r="525" spans="1:113" x14ac:dyDescent="0.25">
      <c r="A525" s="27"/>
      <c r="D525" s="67"/>
      <c r="E525" s="64"/>
      <c r="F525" s="64"/>
      <c r="G525" s="67"/>
      <c r="I525" s="59"/>
      <c r="J525" s="59"/>
      <c r="K525" s="59"/>
      <c r="L525" s="60"/>
      <c r="M525" s="60"/>
      <c r="N525" s="233"/>
      <c r="O525" s="233"/>
      <c r="P525" s="59"/>
      <c r="Q525" s="59"/>
      <c r="R525" s="60"/>
      <c r="S525" s="60"/>
      <c r="T525" s="233"/>
      <c r="U525" s="59"/>
      <c r="V525" s="4"/>
      <c r="W525" s="4"/>
      <c r="X525" s="4"/>
      <c r="Y525" s="67"/>
      <c r="Z525" s="4"/>
      <c r="AA525" s="233"/>
      <c r="AB525" s="233"/>
      <c r="AC525" s="233"/>
      <c r="AD525" s="233"/>
      <c r="AE525" s="233"/>
      <c r="AF525" s="233"/>
      <c r="AG525" s="233"/>
      <c r="AH525" s="4"/>
      <c r="AI525" s="4"/>
      <c r="AJ525" s="233"/>
      <c r="AK525" s="233"/>
      <c r="AL525" s="233"/>
      <c r="AM525" s="233"/>
      <c r="AN525" s="233"/>
      <c r="AP525" s="281"/>
      <c r="AQ525" s="281"/>
      <c r="AR525" s="285"/>
      <c r="AS525" s="285"/>
      <c r="AT525" s="285"/>
      <c r="BC525" s="91"/>
      <c r="CR525" s="69"/>
      <c r="CS525" s="76"/>
      <c r="CT525" s="77"/>
    </row>
    <row r="526" spans="1:113" x14ac:dyDescent="0.25">
      <c r="A526" s="27"/>
      <c r="D526" s="67"/>
      <c r="E526" s="64"/>
      <c r="F526" s="64"/>
      <c r="G526" s="67"/>
      <c r="I526" s="4"/>
      <c r="J526" s="59"/>
      <c r="K526" s="59"/>
      <c r="L526" s="60"/>
      <c r="M526" s="60"/>
      <c r="N526" s="233"/>
      <c r="O526" s="233"/>
      <c r="P526" s="59"/>
      <c r="Q526" s="59"/>
      <c r="R526" s="60"/>
      <c r="S526" s="60"/>
      <c r="T526" s="233"/>
      <c r="U526" s="4"/>
      <c r="V526" s="4"/>
      <c r="W526" s="4"/>
      <c r="X526" s="4"/>
      <c r="Y526" s="67"/>
      <c r="Z526" s="4"/>
      <c r="AA526" s="233"/>
      <c r="AB526" s="233"/>
      <c r="AC526" s="233"/>
      <c r="AD526" s="233"/>
      <c r="AE526" s="233"/>
      <c r="AF526" s="233"/>
      <c r="AG526" s="233"/>
      <c r="AH526" s="4"/>
      <c r="AI526" s="4"/>
      <c r="AJ526" s="233"/>
      <c r="AK526" s="233"/>
      <c r="AL526" s="233"/>
      <c r="AM526" s="233"/>
      <c r="AN526" s="233"/>
      <c r="AP526" s="281"/>
      <c r="AQ526" s="281"/>
      <c r="AR526" s="285"/>
      <c r="AS526" s="285"/>
      <c r="AT526" s="285"/>
      <c r="BC526" s="91"/>
      <c r="BK526" s="300"/>
      <c r="CR526" s="69"/>
      <c r="CS526" s="76"/>
      <c r="CT526" s="77"/>
    </row>
    <row r="527" spans="1:113" x14ac:dyDescent="0.25">
      <c r="A527" s="27"/>
      <c r="D527" s="147"/>
      <c r="E527" s="147"/>
      <c r="F527" s="147"/>
      <c r="G527" s="147"/>
      <c r="I527" s="4"/>
      <c r="J527" s="64"/>
      <c r="K527" s="4"/>
      <c r="L527" s="4"/>
      <c r="M527" s="4"/>
      <c r="P527" s="4"/>
      <c r="Q527" s="59"/>
      <c r="R527" s="60"/>
      <c r="S527" s="60"/>
      <c r="U527" s="4"/>
      <c r="V527" s="147"/>
      <c r="W527" s="4"/>
      <c r="X527" s="4"/>
      <c r="Y527" s="4"/>
      <c r="Z527" s="4"/>
      <c r="AH527" s="147"/>
      <c r="AI527" s="168"/>
      <c r="BC527" s="91"/>
      <c r="BF527" s="62"/>
      <c r="BG527" s="74"/>
      <c r="BI527" s="62"/>
      <c r="CR527" s="63"/>
      <c r="CS527" s="313"/>
    </row>
    <row r="528" spans="1:113" x14ac:dyDescent="0.25">
      <c r="A528" s="27"/>
      <c r="D528" s="67"/>
      <c r="E528" s="67"/>
      <c r="F528" s="67"/>
      <c r="G528" s="64"/>
      <c r="I528" s="4"/>
      <c r="J528" s="4"/>
      <c r="K528" s="59"/>
      <c r="L528" s="60"/>
      <c r="M528" s="60"/>
      <c r="P528" s="178"/>
      <c r="Q528" s="178"/>
      <c r="R528" s="178"/>
      <c r="S528" s="178"/>
      <c r="U528" s="150"/>
      <c r="V528" s="4"/>
      <c r="W528" s="4"/>
      <c r="X528" s="4"/>
      <c r="Y528" s="67"/>
      <c r="Z528" s="4"/>
      <c r="AH528" s="4"/>
      <c r="AI528" s="4"/>
      <c r="AW528" s="10"/>
      <c r="AX528" s="10"/>
      <c r="BC528" s="91"/>
      <c r="BF528" s="62"/>
      <c r="BG528" s="62"/>
      <c r="BH528" s="62"/>
      <c r="BI528" s="62"/>
      <c r="BJ528" s="62"/>
      <c r="BK528" s="62"/>
      <c r="CR528" s="63"/>
      <c r="CS528" s="313"/>
    </row>
    <row r="529" spans="1:98" x14ac:dyDescent="0.25">
      <c r="A529" s="27"/>
      <c r="D529" s="176"/>
      <c r="E529" s="177"/>
      <c r="F529" s="177"/>
      <c r="G529" s="176"/>
      <c r="I529" s="178"/>
      <c r="J529" s="178"/>
      <c r="K529" s="174"/>
      <c r="L529" s="179"/>
      <c r="M529" s="179"/>
      <c r="O529" s="223"/>
      <c r="P529" s="178"/>
      <c r="Q529" s="4"/>
      <c r="R529" s="4"/>
      <c r="S529" s="4"/>
      <c r="U529" s="175"/>
      <c r="V529" s="178"/>
      <c r="W529" s="178"/>
      <c r="X529" s="178"/>
      <c r="Y529" s="176"/>
      <c r="Z529" s="178"/>
      <c r="AH529" s="4"/>
      <c r="AI529" s="4"/>
      <c r="AV529" s="184"/>
      <c r="AW529" s="290"/>
      <c r="AX529" s="290"/>
      <c r="AY529" s="290"/>
      <c r="AZ529" s="290"/>
      <c r="BA529" s="290"/>
      <c r="BB529" s="185"/>
      <c r="BC529" s="91"/>
      <c r="BF529" s="188"/>
      <c r="BG529" s="186"/>
      <c r="BH529" s="186"/>
      <c r="BI529" s="186"/>
      <c r="BJ529" s="186"/>
      <c r="BK529" s="309"/>
      <c r="BL529" s="186"/>
      <c r="BM529" s="186"/>
      <c r="BN529" s="186"/>
      <c r="BO529" s="186"/>
      <c r="BP529" s="186"/>
      <c r="BQ529" s="186"/>
      <c r="BR529" s="186"/>
      <c r="BS529" s="186"/>
      <c r="BT529" s="186"/>
      <c r="BU529" s="186"/>
      <c r="BV529" s="186"/>
      <c r="BW529" s="186"/>
      <c r="CR529" s="190"/>
      <c r="CS529" s="315"/>
      <c r="CT529" s="341"/>
    </row>
    <row r="530" spans="1:98" x14ac:dyDescent="0.25">
      <c r="A530" s="27"/>
      <c r="D530" s="176"/>
      <c r="E530" s="177"/>
      <c r="F530" s="177"/>
      <c r="G530" s="176"/>
      <c r="I530" s="174"/>
      <c r="J530" s="177"/>
      <c r="K530" s="174"/>
      <c r="L530" s="179"/>
      <c r="M530" s="179"/>
      <c r="O530" s="223"/>
      <c r="P530" s="178"/>
      <c r="Q530" s="4"/>
      <c r="R530" s="4"/>
      <c r="S530" s="4"/>
      <c r="U530" s="178"/>
      <c r="V530" s="178"/>
      <c r="W530" s="178"/>
      <c r="X530" s="178"/>
      <c r="Y530" s="176"/>
      <c r="Z530" s="178"/>
      <c r="AH530" s="4"/>
      <c r="AI530" s="4"/>
      <c r="AV530" s="184"/>
      <c r="AW530" s="290"/>
      <c r="AX530" s="290"/>
      <c r="AY530" s="290"/>
      <c r="AZ530" s="290"/>
      <c r="BA530" s="290"/>
      <c r="BB530" s="185"/>
      <c r="BC530" s="91"/>
      <c r="BF530" s="188"/>
      <c r="BG530" s="186"/>
      <c r="BH530" s="186"/>
      <c r="BI530" s="186"/>
      <c r="BJ530" s="186"/>
      <c r="BK530" s="186"/>
      <c r="BL530" s="186"/>
      <c r="BM530" s="186"/>
      <c r="BN530" s="186"/>
      <c r="BO530" s="186"/>
      <c r="BP530" s="186"/>
      <c r="BQ530" s="186"/>
      <c r="BR530" s="186"/>
      <c r="BS530" s="186"/>
      <c r="BT530" s="186"/>
      <c r="BU530" s="186"/>
      <c r="BV530" s="186"/>
      <c r="BW530" s="186"/>
      <c r="CR530" s="190"/>
      <c r="CS530" s="315"/>
      <c r="CT530" s="341"/>
    </row>
    <row r="531" spans="1:98" x14ac:dyDescent="0.25">
      <c r="A531" s="27"/>
      <c r="D531" s="176"/>
      <c r="E531" s="177"/>
      <c r="F531" s="177"/>
      <c r="G531" s="176"/>
      <c r="I531" s="178"/>
      <c r="J531" s="178"/>
      <c r="K531" s="174"/>
      <c r="L531" s="179"/>
      <c r="M531" s="179"/>
      <c r="O531" s="223"/>
      <c r="P531" s="178"/>
      <c r="Q531" s="4"/>
      <c r="R531" s="4"/>
      <c r="S531" s="4"/>
      <c r="U531" s="174"/>
      <c r="V531" s="178"/>
      <c r="W531" s="178"/>
      <c r="X531" s="178"/>
      <c r="Y531" s="176"/>
      <c r="Z531" s="178"/>
      <c r="AH531" s="4"/>
      <c r="AI531" s="4"/>
      <c r="AV531" s="184"/>
      <c r="AW531" s="290"/>
      <c r="AX531" s="290"/>
      <c r="AY531" s="290"/>
      <c r="AZ531" s="290"/>
      <c r="BA531" s="290"/>
      <c r="BB531" s="185"/>
      <c r="BC531" s="91"/>
      <c r="BF531" s="188"/>
      <c r="BG531" s="186"/>
      <c r="BH531" s="186"/>
      <c r="BI531" s="186"/>
      <c r="BJ531" s="186"/>
      <c r="BK531" s="186"/>
      <c r="BL531" s="186"/>
      <c r="BM531" s="186"/>
      <c r="BN531" s="186"/>
      <c r="BO531" s="186"/>
      <c r="BP531" s="186"/>
      <c r="BQ531" s="186"/>
      <c r="BR531" s="186"/>
      <c r="BS531" s="186"/>
      <c r="BT531" s="186"/>
      <c r="BU531" s="186"/>
      <c r="BV531" s="186"/>
      <c r="BW531" s="186"/>
      <c r="CR531" s="190"/>
      <c r="CS531" s="315"/>
      <c r="CT531" s="341"/>
    </row>
    <row r="532" spans="1:98" x14ac:dyDescent="0.25">
      <c r="A532" s="27"/>
      <c r="D532" s="176"/>
      <c r="E532" s="177"/>
      <c r="F532" s="177"/>
      <c r="G532" s="176"/>
      <c r="I532" s="178"/>
      <c r="J532" s="178"/>
      <c r="K532" s="174"/>
      <c r="L532" s="179"/>
      <c r="M532" s="179"/>
      <c r="O532" s="223"/>
      <c r="P532" s="178"/>
      <c r="Q532" s="4"/>
      <c r="R532" s="4"/>
      <c r="S532" s="4"/>
      <c r="U532" s="174"/>
      <c r="V532" s="178"/>
      <c r="W532" s="178"/>
      <c r="X532" s="178"/>
      <c r="Y532" s="176"/>
      <c r="Z532" s="178"/>
      <c r="AH532" s="4"/>
      <c r="AI532" s="4"/>
      <c r="AV532" s="184"/>
      <c r="AW532" s="290"/>
      <c r="AX532" s="290"/>
      <c r="AY532" s="290"/>
      <c r="AZ532" s="290"/>
      <c r="BA532" s="290"/>
      <c r="BB532" s="185"/>
      <c r="BC532" s="91"/>
      <c r="BF532" s="188"/>
      <c r="BG532" s="186"/>
      <c r="BH532" s="186"/>
      <c r="BI532" s="186"/>
      <c r="BJ532" s="186"/>
      <c r="BK532" s="186"/>
      <c r="BL532" s="186"/>
      <c r="BM532" s="186"/>
      <c r="BN532" s="186"/>
      <c r="BO532" s="186"/>
      <c r="BP532" s="186"/>
      <c r="BQ532" s="186"/>
      <c r="BR532" s="186"/>
      <c r="BS532" s="186"/>
      <c r="BT532" s="186"/>
      <c r="BU532" s="186"/>
      <c r="BV532" s="186"/>
      <c r="BW532" s="186"/>
      <c r="CR532" s="190"/>
      <c r="CS532" s="315"/>
      <c r="CT532" s="341"/>
    </row>
    <row r="533" spans="1:98" x14ac:dyDescent="0.25">
      <c r="A533" s="27"/>
      <c r="D533" s="147"/>
      <c r="E533" s="147"/>
      <c r="F533" s="147"/>
      <c r="G533" s="147"/>
      <c r="I533" s="4"/>
      <c r="J533" s="4"/>
      <c r="K533" s="59"/>
      <c r="L533" s="60"/>
      <c r="M533" s="60"/>
      <c r="P533" s="4"/>
      <c r="Q533" s="59"/>
      <c r="R533" s="60"/>
      <c r="S533" s="60"/>
      <c r="U533" s="4"/>
      <c r="V533" s="147"/>
      <c r="W533" s="4"/>
      <c r="X533" s="4"/>
      <c r="Y533" s="4"/>
      <c r="Z533" s="4"/>
      <c r="AH533" s="147"/>
      <c r="AI533" s="4"/>
      <c r="BC533" s="91"/>
      <c r="BF533" s="171"/>
      <c r="BG533" s="64"/>
      <c r="BI533" s="150"/>
      <c r="BJ533" s="150"/>
      <c r="BK533" s="59"/>
      <c r="BN533" s="59"/>
      <c r="BT533" s="59"/>
      <c r="CR533" s="63"/>
      <c r="CS533" s="313"/>
    </row>
    <row r="534" spans="1:98" x14ac:dyDescent="0.25">
      <c r="A534" s="27"/>
      <c r="D534" s="176"/>
      <c r="E534" s="177"/>
      <c r="F534" s="177"/>
      <c r="G534" s="175"/>
      <c r="I534" s="181"/>
      <c r="J534" s="178"/>
      <c r="K534" s="174"/>
      <c r="L534" s="179"/>
      <c r="M534" s="179"/>
      <c r="O534" s="59"/>
      <c r="P534" s="178"/>
      <c r="Q534" s="4"/>
      <c r="R534" s="4"/>
      <c r="S534" s="4"/>
      <c r="U534" s="174"/>
      <c r="V534" s="178"/>
      <c r="W534" s="178"/>
      <c r="X534" s="178"/>
      <c r="Y534" s="176"/>
      <c r="Z534" s="176"/>
      <c r="AH534" s="4"/>
      <c r="AI534" s="4"/>
      <c r="AV534" s="290"/>
      <c r="AW534" s="290"/>
      <c r="AX534" s="290"/>
      <c r="AY534" s="290"/>
      <c r="AZ534" s="290"/>
      <c r="BA534" s="290"/>
      <c r="BB534" s="185"/>
      <c r="BC534" s="91"/>
      <c r="BF534" s="186"/>
      <c r="BG534" s="186"/>
      <c r="BH534" s="186"/>
      <c r="BI534" s="186"/>
      <c r="BJ534" s="186"/>
      <c r="BK534" s="186"/>
      <c r="BL534" s="186"/>
      <c r="BM534" s="186"/>
      <c r="BN534" s="186"/>
      <c r="BO534" s="186"/>
      <c r="BP534" s="186"/>
      <c r="BQ534" s="186"/>
      <c r="BR534" s="186"/>
      <c r="BS534" s="186"/>
      <c r="BT534" s="186"/>
      <c r="BU534" s="186"/>
      <c r="BV534" s="186"/>
      <c r="BW534" s="186"/>
      <c r="CR534" s="190"/>
      <c r="CS534" s="315"/>
      <c r="CT534" s="341"/>
    </row>
    <row r="535" spans="1:98" x14ac:dyDescent="0.25">
      <c r="A535" s="27"/>
      <c r="D535" s="147"/>
      <c r="E535" s="147"/>
      <c r="F535" s="147"/>
      <c r="G535" s="147"/>
      <c r="I535" s="4"/>
      <c r="J535" s="150"/>
      <c r="K535" s="59"/>
      <c r="L535" s="60"/>
      <c r="M535" s="60"/>
      <c r="O535" s="4"/>
      <c r="P535" s="4"/>
      <c r="Q535" s="59"/>
      <c r="R535" s="60"/>
      <c r="S535" s="60"/>
      <c r="U535" s="147"/>
      <c r="V535" s="4"/>
      <c r="W535" s="4"/>
      <c r="X535" s="4"/>
      <c r="Y535" s="147"/>
      <c r="Z535" s="147"/>
      <c r="AH535" s="147"/>
      <c r="AI535" s="4"/>
      <c r="BC535" s="91"/>
      <c r="CR535" s="312"/>
      <c r="CS535" s="147"/>
      <c r="CT535" s="345"/>
    </row>
    <row r="536" spans="1:98" x14ac:dyDescent="0.25">
      <c r="A536" s="27"/>
      <c r="D536" s="147"/>
      <c r="E536" s="147"/>
      <c r="F536" s="147"/>
      <c r="G536" s="147"/>
      <c r="I536" s="4"/>
      <c r="J536" s="4"/>
      <c r="K536" s="59"/>
      <c r="L536" s="60"/>
      <c r="M536" s="60"/>
      <c r="O536" s="4"/>
      <c r="P536" s="4"/>
      <c r="Q536" s="59"/>
      <c r="R536" s="60"/>
      <c r="S536" s="60"/>
      <c r="U536" s="4"/>
      <c r="V536" s="147"/>
      <c r="W536" s="4"/>
      <c r="X536" s="4"/>
      <c r="Y536" s="4"/>
      <c r="Z536" s="4"/>
      <c r="AH536" s="147"/>
      <c r="AI536" s="4"/>
      <c r="BC536" s="91"/>
      <c r="BK536" s="300"/>
      <c r="CR536" s="63"/>
      <c r="CS536" s="313"/>
    </row>
    <row r="537" spans="1:98" x14ac:dyDescent="0.25">
      <c r="A537" s="27"/>
      <c r="D537" s="67"/>
      <c r="E537" s="64"/>
      <c r="F537" s="64"/>
      <c r="G537" s="67"/>
      <c r="I537" s="59"/>
      <c r="J537" s="59"/>
      <c r="K537" s="59"/>
      <c r="L537" s="60"/>
      <c r="M537" s="67"/>
      <c r="O537" s="59"/>
      <c r="P537" s="59"/>
      <c r="Q537" s="59"/>
      <c r="R537" s="59"/>
      <c r="S537" s="59"/>
      <c r="U537" s="4"/>
      <c r="V537" s="4"/>
      <c r="W537" s="4"/>
      <c r="X537" s="4"/>
      <c r="Y537" s="67"/>
      <c r="Z537" s="4"/>
      <c r="AH537" s="67"/>
      <c r="AI537" s="4"/>
      <c r="BC537" s="91"/>
      <c r="BK537" s="300"/>
      <c r="CR537" s="113"/>
      <c r="CS537" s="67"/>
      <c r="CT537" s="114"/>
    </row>
    <row r="538" spans="1:98" x14ac:dyDescent="0.25">
      <c r="A538" s="27"/>
      <c r="D538" s="147"/>
      <c r="E538" s="147"/>
      <c r="F538" s="147"/>
      <c r="G538" s="147"/>
      <c r="I538" s="4"/>
      <c r="J538" s="150"/>
      <c r="K538" s="59"/>
      <c r="L538" s="60"/>
      <c r="M538" s="60"/>
      <c r="O538" s="4"/>
      <c r="P538" s="4"/>
      <c r="Q538" s="59"/>
      <c r="R538" s="60"/>
      <c r="S538" s="60"/>
      <c r="U538" s="147"/>
      <c r="V538" s="4"/>
      <c r="W538" s="4"/>
      <c r="X538" s="4"/>
      <c r="Y538" s="147"/>
      <c r="Z538" s="147"/>
      <c r="AH538" s="147"/>
      <c r="AI538" s="4"/>
      <c r="BC538" s="91"/>
      <c r="CR538" s="312"/>
      <c r="CS538" s="147"/>
      <c r="CT538" s="345"/>
    </row>
    <row r="539" spans="1:98" x14ac:dyDescent="0.25">
      <c r="A539" s="27"/>
      <c r="D539" s="147"/>
      <c r="E539" s="147"/>
      <c r="F539" s="147"/>
      <c r="G539" s="147"/>
      <c r="I539" s="4"/>
      <c r="J539" s="150"/>
      <c r="K539" s="59"/>
      <c r="L539" s="60"/>
      <c r="M539" s="60"/>
      <c r="O539" s="4"/>
      <c r="P539" s="4"/>
      <c r="Q539" s="59"/>
      <c r="R539" s="60"/>
      <c r="S539" s="60"/>
      <c r="U539" s="147"/>
      <c r="V539" s="4"/>
      <c r="W539" s="4"/>
      <c r="X539" s="4"/>
      <c r="Y539" s="147"/>
      <c r="Z539" s="147"/>
      <c r="AH539" s="147"/>
      <c r="AI539" s="4"/>
      <c r="BC539" s="91"/>
      <c r="BK539" s="300"/>
      <c r="CR539" s="312"/>
      <c r="CS539" s="147"/>
      <c r="CT539" s="345"/>
    </row>
    <row r="540" spans="1:98" x14ac:dyDescent="0.25">
      <c r="A540" s="27"/>
      <c r="D540" s="147"/>
      <c r="E540" s="147"/>
      <c r="F540" s="147"/>
      <c r="G540" s="147"/>
      <c r="I540" s="4"/>
      <c r="J540" s="4"/>
      <c r="K540" s="59"/>
      <c r="L540" s="60"/>
      <c r="M540" s="60"/>
      <c r="O540" s="4"/>
      <c r="P540" s="4"/>
      <c r="Q540" s="59"/>
      <c r="R540" s="60"/>
      <c r="S540" s="60"/>
      <c r="U540" s="4"/>
      <c r="V540" s="147"/>
      <c r="W540" s="4"/>
      <c r="X540" s="4"/>
      <c r="Y540" s="4"/>
      <c r="Z540" s="4"/>
      <c r="AH540" s="147"/>
      <c r="AI540" s="4"/>
      <c r="BC540" s="91"/>
      <c r="CR540" s="63"/>
      <c r="CS540" s="313"/>
    </row>
    <row r="541" spans="1:98" x14ac:dyDescent="0.25">
      <c r="A541" s="27"/>
      <c r="D541" s="147"/>
      <c r="E541" s="147"/>
      <c r="F541" s="147"/>
      <c r="G541" s="147"/>
      <c r="I541" s="4"/>
      <c r="J541" s="4"/>
      <c r="K541" s="59"/>
      <c r="L541" s="60"/>
      <c r="M541" s="60"/>
      <c r="O541" s="4"/>
      <c r="P541" s="4"/>
      <c r="Q541" s="59"/>
      <c r="R541" s="60"/>
      <c r="S541" s="60"/>
      <c r="U541" s="4"/>
      <c r="V541" s="147"/>
      <c r="W541" s="4"/>
      <c r="X541" s="4"/>
      <c r="Y541" s="4"/>
      <c r="Z541" s="59"/>
      <c r="AH541" s="147"/>
      <c r="AI541" s="4"/>
      <c r="BC541" s="91"/>
      <c r="BF541" s="150"/>
      <c r="BG541" s="64"/>
      <c r="BI541" s="150"/>
      <c r="BJ541" s="150"/>
      <c r="BK541" s="59"/>
      <c r="BN541" s="59"/>
      <c r="BO541" s="4"/>
      <c r="BT541" s="59"/>
      <c r="CR541" s="63"/>
      <c r="CS541" s="313"/>
    </row>
    <row r="542" spans="1:98" x14ac:dyDescent="0.25">
      <c r="A542" s="27"/>
      <c r="D542" s="147"/>
      <c r="E542" s="147"/>
      <c r="F542" s="147"/>
      <c r="G542" s="147"/>
      <c r="I542" s="4"/>
      <c r="J542" s="4"/>
      <c r="K542" s="59"/>
      <c r="L542" s="60"/>
      <c r="M542" s="60"/>
      <c r="O542" s="4"/>
      <c r="P542" s="4"/>
      <c r="Q542" s="59"/>
      <c r="R542" s="60"/>
      <c r="S542" s="60"/>
      <c r="U542" s="4"/>
      <c r="V542" s="147"/>
      <c r="W542" s="4"/>
      <c r="X542" s="4"/>
      <c r="Y542" s="4"/>
      <c r="Z542" s="4"/>
      <c r="AH542" s="147"/>
      <c r="AI542" s="4"/>
      <c r="BC542" s="91"/>
      <c r="CR542" s="63"/>
      <c r="CS542" s="313"/>
    </row>
    <row r="543" spans="1:98" x14ac:dyDescent="0.25">
      <c r="A543" s="27"/>
      <c r="D543" s="147"/>
      <c r="E543" s="147"/>
      <c r="F543" s="147"/>
      <c r="G543" s="147"/>
      <c r="I543" s="4"/>
      <c r="J543" s="4"/>
      <c r="K543" s="59"/>
      <c r="L543" s="60"/>
      <c r="M543" s="60"/>
      <c r="O543" s="4"/>
      <c r="P543" s="4"/>
      <c r="Q543" s="59"/>
      <c r="R543" s="60"/>
      <c r="S543" s="60"/>
      <c r="U543" s="147"/>
      <c r="V543" s="4"/>
      <c r="W543" s="4"/>
      <c r="X543" s="4"/>
      <c r="Y543" s="147"/>
      <c r="Z543" s="147"/>
      <c r="AH543" s="147"/>
      <c r="AI543" s="4"/>
      <c r="BC543" s="91"/>
      <c r="CR543" s="312"/>
      <c r="CS543" s="147"/>
      <c r="CT543" s="345"/>
    </row>
    <row r="544" spans="1:98" x14ac:dyDescent="0.25">
      <c r="A544" s="27"/>
      <c r="D544" s="59"/>
      <c r="E544" s="64"/>
      <c r="F544" s="64"/>
      <c r="G544" s="59"/>
      <c r="I544" s="4"/>
      <c r="J544" s="4"/>
      <c r="K544" s="4"/>
      <c r="L544" s="4"/>
      <c r="M544" s="60"/>
      <c r="O544" s="4"/>
      <c r="P544" s="67"/>
      <c r="Q544" s="67"/>
      <c r="R544" s="67"/>
      <c r="S544" s="67"/>
      <c r="U544" s="4"/>
      <c r="V544" s="4"/>
      <c r="W544" s="4"/>
      <c r="X544" s="4"/>
      <c r="Y544" s="59"/>
      <c r="Z544" s="4"/>
      <c r="AH544" s="59"/>
      <c r="AI544" s="4"/>
      <c r="BC544" s="91"/>
      <c r="BF544" s="62"/>
      <c r="BG544" s="74"/>
      <c r="BH544" s="73"/>
      <c r="BI544" s="62"/>
      <c r="BJ544" s="74"/>
      <c r="BK544" s="74"/>
      <c r="BL544" s="73"/>
      <c r="BM544" s="62"/>
      <c r="BN544" s="62"/>
      <c r="BO544" s="62"/>
      <c r="CR544" s="112"/>
      <c r="CS544" s="59"/>
      <c r="CT544" s="211"/>
    </row>
    <row r="545" spans="1:98" x14ac:dyDescent="0.25">
      <c r="A545" s="27"/>
      <c r="D545" s="67"/>
      <c r="E545" s="67"/>
      <c r="F545" s="67"/>
      <c r="G545" s="67"/>
      <c r="I545" s="4"/>
      <c r="J545" s="59"/>
      <c r="K545" s="59"/>
      <c r="L545" s="60"/>
      <c r="M545" s="60"/>
      <c r="O545" s="4"/>
      <c r="P545" s="59"/>
      <c r="Q545" s="59"/>
      <c r="R545" s="60"/>
      <c r="S545" s="60"/>
      <c r="U545" s="4"/>
      <c r="V545" s="4"/>
      <c r="W545" s="4"/>
      <c r="X545" s="4"/>
      <c r="Y545" s="67"/>
      <c r="Z545" s="4"/>
      <c r="AH545" s="4"/>
      <c r="AI545" s="4"/>
      <c r="BC545" s="91"/>
      <c r="CR545" s="113"/>
      <c r="CS545" s="67"/>
      <c r="CT545" s="114"/>
    </row>
    <row r="546" spans="1:98" x14ac:dyDescent="0.25">
      <c r="A546" s="27"/>
      <c r="D546" s="67"/>
      <c r="E546" s="67"/>
      <c r="F546" s="67"/>
      <c r="G546" s="67"/>
      <c r="I546" s="4"/>
      <c r="J546" s="59"/>
      <c r="K546" s="59"/>
      <c r="L546" s="60"/>
      <c r="M546" s="60"/>
      <c r="O546" s="4"/>
      <c r="P546" s="59"/>
      <c r="Q546" s="59"/>
      <c r="R546" s="60"/>
      <c r="S546" s="60"/>
      <c r="U546" s="4"/>
      <c r="V546" s="4"/>
      <c r="W546" s="4"/>
      <c r="X546" s="4"/>
      <c r="Y546" s="67"/>
      <c r="Z546" s="67"/>
      <c r="AH546" s="4"/>
      <c r="AI546" s="4"/>
      <c r="BC546" s="91"/>
      <c r="BF546" s="67"/>
      <c r="BG546" s="67"/>
      <c r="BH546" s="67"/>
      <c r="BK546" s="300"/>
      <c r="CA546" s="125"/>
      <c r="CR546" s="314"/>
      <c r="CS546" s="57"/>
    </row>
    <row r="547" spans="1:98" x14ac:dyDescent="0.25">
      <c r="A547" s="27"/>
      <c r="D547" s="57"/>
      <c r="E547" s="67"/>
      <c r="F547" s="67"/>
      <c r="G547" s="67"/>
      <c r="I547" s="4"/>
      <c r="J547" s="59"/>
      <c r="K547" s="59"/>
      <c r="L547" s="60"/>
      <c r="M547" s="60"/>
      <c r="O547" s="4"/>
      <c r="P547" s="67"/>
      <c r="Q547" s="67"/>
      <c r="R547" s="67"/>
      <c r="S547" s="67"/>
      <c r="U547" s="4"/>
      <c r="V547" s="4"/>
      <c r="W547" s="4"/>
      <c r="X547" s="4"/>
      <c r="Y547" s="67"/>
      <c r="Z547" s="67"/>
      <c r="AH547" s="57"/>
      <c r="AI547" s="4"/>
      <c r="BC547" s="91"/>
      <c r="BK547" s="300"/>
      <c r="CR547" s="314"/>
      <c r="CS547" s="57"/>
      <c r="CT547" s="117"/>
    </row>
    <row r="548" spans="1:98" x14ac:dyDescent="0.25">
      <c r="A548" s="27"/>
      <c r="D548" s="57"/>
      <c r="E548" s="67"/>
      <c r="F548" s="67"/>
      <c r="G548" s="67"/>
      <c r="I548" s="58"/>
      <c r="J548" s="59"/>
      <c r="K548" s="59"/>
      <c r="L548" s="60"/>
      <c r="M548" s="60"/>
      <c r="O548" s="4"/>
      <c r="P548" s="67"/>
      <c r="Q548" s="67"/>
      <c r="R548" s="67"/>
      <c r="S548" s="67"/>
      <c r="U548" s="4"/>
      <c r="V548" s="4"/>
      <c r="W548" s="4"/>
      <c r="X548" s="4"/>
      <c r="Y548" s="67"/>
      <c r="Z548" s="67"/>
      <c r="AH548" s="57"/>
      <c r="AI548" s="4"/>
      <c r="BC548" s="91"/>
      <c r="BK548" s="300"/>
      <c r="CR548" s="314"/>
      <c r="CS548" s="57"/>
      <c r="CT548" s="117"/>
    </row>
    <row r="549" spans="1:98" x14ac:dyDescent="0.25">
      <c r="A549" s="27"/>
      <c r="D549" s="147"/>
      <c r="E549" s="147"/>
      <c r="F549" s="147"/>
      <c r="G549" s="147"/>
      <c r="I549" s="4"/>
      <c r="J549" s="4"/>
      <c r="K549" s="59"/>
      <c r="L549" s="60"/>
      <c r="M549" s="60"/>
      <c r="O549" s="4"/>
      <c r="P549" s="4"/>
      <c r="Q549" s="59"/>
      <c r="R549" s="60"/>
      <c r="S549" s="60"/>
      <c r="U549" s="59"/>
      <c r="V549" s="147"/>
      <c r="W549" s="4"/>
      <c r="X549" s="4"/>
      <c r="Y549" s="147"/>
      <c r="Z549" s="4"/>
      <c r="AH549" s="147"/>
      <c r="AI549" s="168"/>
      <c r="BC549" s="91"/>
      <c r="BF549" s="62"/>
      <c r="BG549" s="74"/>
      <c r="BH549" s="73"/>
      <c r="BI549" s="62"/>
      <c r="BJ549" s="74"/>
      <c r="BK549" s="75"/>
      <c r="BL549" s="73"/>
      <c r="BM549" s="62"/>
      <c r="BN549" s="62"/>
      <c r="BO549" s="62"/>
      <c r="BU549" s="62"/>
      <c r="CR549" s="63"/>
      <c r="CS549" s="313"/>
    </row>
    <row r="550" spans="1:98" x14ac:dyDescent="0.25">
      <c r="A550" s="27"/>
      <c r="D550" s="67"/>
      <c r="E550" s="64"/>
      <c r="F550" s="64"/>
      <c r="G550" s="67"/>
      <c r="I550" s="4"/>
      <c r="J550" s="4"/>
      <c r="K550" s="4"/>
      <c r="L550" s="4"/>
      <c r="M550" s="67"/>
      <c r="O550" s="59"/>
      <c r="P550" s="59"/>
      <c r="Q550" s="59"/>
      <c r="R550" s="59"/>
      <c r="S550" s="59"/>
      <c r="U550" s="4"/>
      <c r="V550" s="4"/>
      <c r="W550" s="4"/>
      <c r="X550" s="4"/>
      <c r="Y550" s="67"/>
      <c r="Z550" s="4"/>
      <c r="AH550" s="67"/>
      <c r="AI550" s="4"/>
      <c r="BC550" s="91"/>
      <c r="BF550" s="150"/>
      <c r="BG550" s="64"/>
      <c r="BI550" s="150"/>
      <c r="BJ550" s="150"/>
      <c r="BK550" s="170"/>
      <c r="BN550" s="59"/>
      <c r="BS550" s="59"/>
      <c r="BT550" s="59"/>
      <c r="BY550" s="59"/>
      <c r="CR550" s="113"/>
      <c r="CS550" s="67"/>
      <c r="CT550" s="114"/>
    </row>
    <row r="551" spans="1:98" x14ac:dyDescent="0.25">
      <c r="A551" s="27"/>
      <c r="D551" s="67"/>
      <c r="E551" s="72"/>
      <c r="F551" s="72"/>
      <c r="G551" s="67"/>
      <c r="H551" s="233"/>
      <c r="I551" s="4"/>
      <c r="J551" s="4"/>
      <c r="K551" s="4"/>
      <c r="L551" s="4"/>
      <c r="M551" s="60"/>
      <c r="N551" s="233"/>
      <c r="O551" s="58"/>
      <c r="P551" s="59"/>
      <c r="Q551" s="59"/>
      <c r="R551" s="60"/>
      <c r="S551" s="60"/>
      <c r="T551" s="233"/>
      <c r="U551" s="59"/>
      <c r="V551" s="4"/>
      <c r="W551" s="4"/>
      <c r="X551" s="4"/>
      <c r="Y551" s="67"/>
      <c r="Z551" s="4"/>
      <c r="AA551" s="233"/>
      <c r="AB551" s="233"/>
      <c r="AC551" s="233"/>
      <c r="AD551" s="233"/>
      <c r="AE551" s="233"/>
      <c r="AF551" s="233"/>
      <c r="AG551" s="233"/>
      <c r="AH551" s="67"/>
      <c r="AI551" s="4"/>
      <c r="AJ551" s="233"/>
      <c r="AK551" s="233"/>
      <c r="AL551" s="233"/>
      <c r="AM551" s="233"/>
      <c r="AN551" s="233"/>
      <c r="AP551" s="281"/>
      <c r="AQ551" s="281"/>
      <c r="AR551" s="285"/>
      <c r="AS551" s="285"/>
      <c r="AT551" s="285"/>
      <c r="BC551" s="91"/>
      <c r="CR551" s="113"/>
      <c r="CS551" s="67"/>
    </row>
    <row r="552" spans="1:98" x14ac:dyDescent="0.25">
      <c r="A552" s="27"/>
      <c r="D552" s="67"/>
      <c r="E552" s="64"/>
      <c r="F552" s="64"/>
      <c r="G552" s="67"/>
      <c r="H552" s="233"/>
      <c r="I552" s="4"/>
      <c r="J552" s="4"/>
      <c r="K552" s="4"/>
      <c r="L552" s="4"/>
      <c r="M552" s="4"/>
      <c r="N552" s="233"/>
      <c r="O552" s="4"/>
      <c r="P552" s="4"/>
      <c r="Q552" s="4"/>
      <c r="R552" s="4"/>
      <c r="S552" s="4"/>
      <c r="T552" s="233"/>
      <c r="U552" s="4"/>
      <c r="V552" s="4"/>
      <c r="W552" s="4"/>
      <c r="X552" s="4"/>
      <c r="Y552" s="67"/>
      <c r="Z552" s="4"/>
      <c r="AA552" s="233"/>
      <c r="AB552" s="233"/>
      <c r="AC552" s="233"/>
      <c r="AD552" s="233"/>
      <c r="AE552" s="233"/>
      <c r="AF552" s="233"/>
      <c r="AG552" s="233"/>
      <c r="AH552" s="4"/>
      <c r="AI552" s="4"/>
      <c r="AJ552" s="233"/>
      <c r="AK552" s="233"/>
      <c r="AL552" s="233"/>
      <c r="AM552" s="233"/>
      <c r="AN552" s="233"/>
      <c r="AP552" s="281"/>
      <c r="AQ552" s="281"/>
      <c r="AR552" s="285"/>
      <c r="AS552" s="285"/>
      <c r="AT552" s="285"/>
      <c r="BC552" s="91"/>
      <c r="CR552" s="113"/>
      <c r="CS552" s="67"/>
    </row>
    <row r="553" spans="1:98" x14ac:dyDescent="0.25">
      <c r="A553" s="27"/>
      <c r="D553" s="176"/>
      <c r="E553" s="177"/>
      <c r="F553" s="177"/>
      <c r="G553" s="176"/>
      <c r="I553" s="174"/>
      <c r="J553" s="178"/>
      <c r="K553" s="174"/>
      <c r="L553" s="179"/>
      <c r="M553" s="179"/>
      <c r="O553" s="59"/>
      <c r="P553" s="178"/>
      <c r="Q553" s="4"/>
      <c r="R553" s="4"/>
      <c r="S553" s="4"/>
      <c r="U553" s="178"/>
      <c r="V553" s="178"/>
      <c r="W553" s="178"/>
      <c r="X553" s="178"/>
      <c r="Y553" s="176"/>
      <c r="Z553" s="178"/>
      <c r="AH553" s="4"/>
      <c r="AI553" s="4"/>
      <c r="AV553" s="184"/>
      <c r="AW553" s="290"/>
      <c r="AX553" s="290"/>
      <c r="AY553" s="290"/>
      <c r="AZ553" s="290"/>
      <c r="BA553" s="290"/>
      <c r="BB553" s="185"/>
      <c r="BC553" s="91"/>
      <c r="BF553" s="188"/>
      <c r="BG553" s="186"/>
      <c r="BH553" s="186"/>
      <c r="BI553" s="186"/>
      <c r="BJ553" s="186"/>
      <c r="BK553" s="186"/>
      <c r="BL553" s="186"/>
      <c r="BM553" s="186"/>
      <c r="BN553" s="186"/>
      <c r="BO553" s="186"/>
      <c r="BP553" s="186"/>
      <c r="BQ553" s="186"/>
      <c r="BR553" s="186"/>
      <c r="BS553" s="186"/>
      <c r="BT553" s="186"/>
      <c r="BU553" s="186"/>
      <c r="BV553" s="186"/>
      <c r="BW553" s="186"/>
      <c r="CR553" s="190"/>
      <c r="CS553" s="315"/>
      <c r="CT553" s="341"/>
    </row>
    <row r="554" spans="1:98" x14ac:dyDescent="0.25">
      <c r="A554" s="27"/>
      <c r="D554" s="165"/>
      <c r="E554" s="147"/>
      <c r="F554" s="147"/>
      <c r="G554" s="147"/>
      <c r="I554" s="4"/>
      <c r="J554" s="4"/>
      <c r="K554" s="4"/>
      <c r="L554" s="4"/>
      <c r="M554" s="147"/>
      <c r="O554" s="4"/>
      <c r="P554" s="4"/>
      <c r="Q554" s="59"/>
      <c r="R554" s="60"/>
      <c r="S554" s="60"/>
      <c r="U554" s="59"/>
      <c r="V554" s="4"/>
      <c r="W554" s="4"/>
      <c r="X554" s="4"/>
      <c r="Y554" s="4"/>
      <c r="Z554" s="4"/>
      <c r="AH554" s="147"/>
      <c r="AI554" s="168"/>
      <c r="BC554" s="91"/>
      <c r="BF554" s="73"/>
      <c r="BG554" s="74"/>
      <c r="BI554" s="62"/>
      <c r="BO554" s="62"/>
      <c r="BU554" s="62"/>
      <c r="CR554" s="63"/>
      <c r="CS554" s="313"/>
    </row>
    <row r="555" spans="1:98" x14ac:dyDescent="0.25">
      <c r="A555" s="27"/>
      <c r="D555" s="165"/>
      <c r="E555" s="147"/>
      <c r="F555" s="147"/>
      <c r="G555" s="147"/>
      <c r="I555" s="4"/>
      <c r="J555" s="4"/>
      <c r="K555" s="4"/>
      <c r="L555" s="4"/>
      <c r="M555" s="147"/>
      <c r="O555" s="4"/>
      <c r="P555" s="4"/>
      <c r="Q555" s="59"/>
      <c r="R555" s="60"/>
      <c r="S555" s="60"/>
      <c r="U555" s="59"/>
      <c r="V555" s="4"/>
      <c r="W555" s="4"/>
      <c r="X555" s="4"/>
      <c r="Y555" s="4"/>
      <c r="Z555" s="4"/>
      <c r="AH555" s="147"/>
      <c r="AI555" s="168"/>
      <c r="BC555" s="91"/>
      <c r="BF555" s="62"/>
      <c r="BG555" s="74"/>
      <c r="BH555" s="73"/>
      <c r="BI555" s="62"/>
      <c r="BO555" s="62"/>
      <c r="BU555" s="62"/>
      <c r="CR555" s="63"/>
      <c r="CS555" s="313"/>
    </row>
    <row r="556" spans="1:98" x14ac:dyDescent="0.25">
      <c r="A556" s="27"/>
      <c r="D556" s="147"/>
      <c r="E556" s="147"/>
      <c r="F556" s="147"/>
      <c r="G556" s="147"/>
      <c r="I556" s="4"/>
      <c r="J556" s="4"/>
      <c r="K556" s="59"/>
      <c r="L556" s="60"/>
      <c r="M556" s="60"/>
      <c r="P556" s="4"/>
      <c r="Q556" s="59"/>
      <c r="R556" s="60"/>
      <c r="S556" s="60"/>
      <c r="U556" s="4"/>
      <c r="V556" s="147"/>
      <c r="W556" s="4"/>
      <c r="X556" s="4"/>
      <c r="Y556" s="147"/>
      <c r="Z556" s="4"/>
      <c r="AH556" s="147"/>
      <c r="AI556" s="4"/>
      <c r="AV556" s="10"/>
      <c r="BC556" s="91"/>
      <c r="BF556" s="150"/>
      <c r="BG556" s="64"/>
      <c r="BI556" s="150"/>
      <c r="BJ556" s="150"/>
      <c r="BK556" s="59"/>
      <c r="BL556" s="59"/>
      <c r="BT556" s="59"/>
      <c r="CR556" s="63"/>
      <c r="CS556" s="313"/>
    </row>
    <row r="557" spans="1:98" x14ac:dyDescent="0.25">
      <c r="A557" s="27"/>
      <c r="D557" s="147"/>
      <c r="E557" s="147"/>
      <c r="F557" s="147"/>
      <c r="G557" s="147"/>
      <c r="I557" s="4"/>
      <c r="J557" s="4"/>
      <c r="K557" s="59"/>
      <c r="L557" s="60"/>
      <c r="M557" s="60"/>
      <c r="P557" s="4"/>
      <c r="Q557" s="59"/>
      <c r="R557" s="60"/>
      <c r="S557" s="60"/>
      <c r="U557" s="4"/>
      <c r="V557" s="147"/>
      <c r="W557" s="4"/>
      <c r="X557" s="4"/>
      <c r="Y557" s="147"/>
      <c r="Z557" s="4"/>
      <c r="AH557" s="147"/>
      <c r="AI557" s="4"/>
      <c r="BC557" s="91"/>
      <c r="BF557" s="150"/>
      <c r="BG557" s="64"/>
      <c r="BI557" s="150"/>
      <c r="BJ557" s="150"/>
      <c r="BK557" s="59"/>
      <c r="BN557" s="59"/>
      <c r="BS557" s="59"/>
      <c r="BT557" s="59"/>
      <c r="BY557" s="59"/>
      <c r="CR557" s="63"/>
      <c r="CS557" s="313"/>
    </row>
    <row r="558" spans="1:98" x14ac:dyDescent="0.25">
      <c r="A558" s="27"/>
      <c r="D558" s="147"/>
      <c r="E558" s="147"/>
      <c r="F558" s="147"/>
      <c r="G558" s="147"/>
      <c r="I558" s="4"/>
      <c r="J558" s="4"/>
      <c r="K558" s="59"/>
      <c r="L558" s="60"/>
      <c r="M558" s="60"/>
      <c r="P558" s="4"/>
      <c r="Q558" s="59"/>
      <c r="R558" s="60"/>
      <c r="S558" s="60"/>
      <c r="U558" s="4"/>
      <c r="V558" s="147"/>
      <c r="W558" s="4"/>
      <c r="X558" s="4"/>
      <c r="Y558" s="147"/>
      <c r="Z558" s="4"/>
      <c r="AH558" s="147"/>
      <c r="AI558" s="4"/>
      <c r="BC558" s="91"/>
      <c r="BF558" s="150"/>
      <c r="BG558" s="64"/>
      <c r="BI558" s="150"/>
      <c r="BJ558" s="150"/>
      <c r="BK558" s="59"/>
      <c r="BN558" s="59"/>
      <c r="BS558" s="59"/>
      <c r="BT558" s="59"/>
      <c r="BY558" s="59"/>
      <c r="CR558" s="63"/>
      <c r="CS558" s="313"/>
    </row>
    <row r="559" spans="1:98" x14ac:dyDescent="0.25">
      <c r="A559" s="27"/>
      <c r="D559" s="147"/>
      <c r="E559" s="147"/>
      <c r="F559" s="147"/>
      <c r="G559" s="147"/>
      <c r="I559" s="4"/>
      <c r="J559" s="4"/>
      <c r="K559" s="59"/>
      <c r="L559" s="60"/>
      <c r="M559" s="60"/>
      <c r="P559" s="4"/>
      <c r="Q559" s="59"/>
      <c r="R559" s="60"/>
      <c r="S559" s="60"/>
      <c r="U559" s="233"/>
      <c r="V559" s="147"/>
      <c r="W559" s="4"/>
      <c r="X559" s="4"/>
      <c r="Y559" s="147"/>
      <c r="Z559" s="4"/>
      <c r="AH559" s="147"/>
      <c r="AI559" s="168"/>
      <c r="BC559" s="91"/>
      <c r="CR559" s="63"/>
      <c r="CS559" s="313"/>
    </row>
    <row r="560" spans="1:98" x14ac:dyDescent="0.25">
      <c r="A560" s="27"/>
      <c r="D560" s="147"/>
      <c r="E560" s="147"/>
      <c r="F560" s="147"/>
      <c r="G560" s="147"/>
      <c r="I560" s="4"/>
      <c r="J560" s="4"/>
      <c r="K560" s="59"/>
      <c r="L560" s="60"/>
      <c r="M560" s="60"/>
      <c r="P560" s="4"/>
      <c r="Q560" s="59"/>
      <c r="R560" s="60"/>
      <c r="S560" s="60"/>
      <c r="U560" s="4"/>
      <c r="V560" s="147"/>
      <c r="W560" s="4"/>
      <c r="X560" s="4"/>
      <c r="Y560" s="147"/>
      <c r="Z560" s="4"/>
      <c r="AH560" s="147"/>
      <c r="AI560" s="168"/>
      <c r="BC560" s="91"/>
      <c r="CR560" s="63"/>
      <c r="CS560" s="313"/>
    </row>
    <row r="561" spans="1:113" x14ac:dyDescent="0.25">
      <c r="A561" s="27"/>
      <c r="D561" s="147"/>
      <c r="E561" s="147"/>
      <c r="F561" s="147"/>
      <c r="G561" s="147"/>
      <c r="I561" s="4"/>
      <c r="J561" s="4"/>
      <c r="K561" s="59"/>
      <c r="L561" s="60"/>
      <c r="M561" s="60"/>
      <c r="P561" s="4"/>
      <c r="Q561" s="59"/>
      <c r="R561" s="60"/>
      <c r="S561" s="60"/>
      <c r="U561" s="147"/>
      <c r="V561" s="4"/>
      <c r="W561" s="4"/>
      <c r="X561" s="4"/>
      <c r="Y561" s="147"/>
      <c r="Z561" s="4"/>
      <c r="AH561" s="147"/>
      <c r="AI561" s="4"/>
      <c r="BC561" s="91"/>
      <c r="CR561" s="312"/>
      <c r="CS561" s="147"/>
      <c r="CT561" s="345"/>
    </row>
    <row r="562" spans="1:113" x14ac:dyDescent="0.25">
      <c r="A562" s="27"/>
      <c r="D562" s="147"/>
      <c r="E562" s="147"/>
      <c r="F562" s="147"/>
      <c r="G562" s="147"/>
      <c r="I562" s="4"/>
      <c r="J562" s="4"/>
      <c r="K562" s="59"/>
      <c r="L562" s="60"/>
      <c r="M562" s="60"/>
      <c r="P562" s="4"/>
      <c r="Q562" s="59"/>
      <c r="R562" s="60"/>
      <c r="S562" s="60"/>
      <c r="U562" s="147"/>
      <c r="V562" s="4"/>
      <c r="W562" s="4"/>
      <c r="X562" s="4"/>
      <c r="Y562" s="147"/>
      <c r="Z562" s="4"/>
      <c r="AH562" s="147"/>
      <c r="AI562" s="4"/>
      <c r="BC562" s="91"/>
      <c r="CR562" s="312"/>
      <c r="CS562" s="147"/>
      <c r="CT562" s="345"/>
    </row>
    <row r="563" spans="1:113" x14ac:dyDescent="0.25">
      <c r="A563" s="27"/>
      <c r="D563" s="147"/>
      <c r="E563" s="147"/>
      <c r="F563" s="147"/>
      <c r="G563" s="147"/>
      <c r="I563" s="4"/>
      <c r="J563" s="4"/>
      <c r="K563" s="59"/>
      <c r="L563" s="60"/>
      <c r="M563" s="60"/>
      <c r="P563" s="4"/>
      <c r="Q563" s="59"/>
      <c r="R563" s="60"/>
      <c r="S563" s="60"/>
      <c r="U563" s="147"/>
      <c r="V563" s="4"/>
      <c r="W563" s="4"/>
      <c r="X563" s="4"/>
      <c r="Y563" s="147"/>
      <c r="Z563" s="4"/>
      <c r="AH563" s="147"/>
      <c r="AI563" s="4"/>
      <c r="BC563" s="91"/>
      <c r="CR563" s="312"/>
      <c r="CS563" s="147"/>
      <c r="CT563" s="345"/>
    </row>
    <row r="564" spans="1:113" x14ac:dyDescent="0.25">
      <c r="A564" s="27"/>
      <c r="D564" s="147"/>
      <c r="E564" s="147"/>
      <c r="F564" s="147"/>
      <c r="G564" s="147"/>
      <c r="I564" s="4"/>
      <c r="J564" s="4"/>
      <c r="K564" s="59"/>
      <c r="L564" s="60"/>
      <c r="M564" s="60"/>
      <c r="P564" s="4"/>
      <c r="Q564" s="59"/>
      <c r="R564" s="60"/>
      <c r="S564" s="60"/>
      <c r="U564" s="4"/>
      <c r="V564" s="147"/>
      <c r="W564" s="4"/>
      <c r="X564" s="4"/>
      <c r="Y564" s="147"/>
      <c r="Z564" s="4"/>
      <c r="AH564" s="147"/>
      <c r="AI564" s="168"/>
      <c r="BC564" s="91"/>
      <c r="BF564" s="150"/>
      <c r="BG564" s="64"/>
      <c r="BI564" s="150"/>
      <c r="BJ564" s="150"/>
      <c r="BK564" s="59"/>
      <c r="BN564" s="59"/>
      <c r="BS564" s="59"/>
      <c r="BT564" s="59"/>
      <c r="BY564" s="59"/>
      <c r="CR564" s="63"/>
      <c r="CS564" s="313"/>
    </row>
    <row r="565" spans="1:113" x14ac:dyDescent="0.25">
      <c r="A565" s="27"/>
      <c r="D565" s="67"/>
      <c r="E565" s="67"/>
      <c r="F565" s="64"/>
      <c r="G565" s="64"/>
      <c r="I565" s="4"/>
      <c r="J565" s="4"/>
      <c r="K565" s="59"/>
      <c r="L565" s="60"/>
      <c r="M565" s="60"/>
      <c r="P565" s="178"/>
      <c r="Q565" s="178"/>
      <c r="R565" s="178"/>
      <c r="S565" s="178"/>
      <c r="U565" s="4"/>
      <c r="V565" s="4"/>
      <c r="W565" s="4"/>
      <c r="X565" s="4"/>
      <c r="Y565" s="67"/>
      <c r="Z565" s="67"/>
      <c r="AH565" s="4"/>
      <c r="AI565" s="4"/>
      <c r="AW565" s="10"/>
      <c r="AX565" s="10"/>
      <c r="BC565" s="91"/>
      <c r="BF565" s="62"/>
      <c r="BG565" s="62"/>
      <c r="BH565" s="62"/>
      <c r="BI565" s="62"/>
      <c r="BJ565" s="62"/>
      <c r="BK565" s="62"/>
      <c r="CR565" s="63"/>
      <c r="CS565" s="313"/>
    </row>
    <row r="566" spans="1:113" x14ac:dyDescent="0.25">
      <c r="A566" s="27"/>
      <c r="D566" s="67"/>
      <c r="E566" s="72"/>
      <c r="F566" s="72"/>
      <c r="G566" s="64"/>
      <c r="I566" s="64"/>
      <c r="J566" s="64"/>
      <c r="K566" s="59"/>
      <c r="L566" s="60"/>
      <c r="M566" s="60"/>
      <c r="P566" s="178"/>
      <c r="Q566" s="178"/>
      <c r="R566" s="178"/>
      <c r="S566" s="178"/>
      <c r="U566" s="4"/>
      <c r="V566" s="4"/>
      <c r="W566" s="4"/>
      <c r="X566" s="4"/>
      <c r="Y566" s="67"/>
      <c r="Z566" s="4"/>
      <c r="AH566" s="4"/>
      <c r="AI566" s="4"/>
      <c r="AW566" s="10"/>
      <c r="AX566" s="10"/>
      <c r="BC566" s="91"/>
      <c r="BF566" s="62"/>
      <c r="BG566" s="62"/>
      <c r="BH566" s="62"/>
      <c r="BI566" s="62"/>
      <c r="BJ566" s="62"/>
      <c r="BK566" s="62"/>
      <c r="CR566" s="63"/>
      <c r="CS566" s="313"/>
    </row>
    <row r="567" spans="1:113" x14ac:dyDescent="0.25">
      <c r="A567" s="27"/>
      <c r="D567" s="147"/>
      <c r="E567" s="147"/>
      <c r="F567" s="147"/>
      <c r="G567" s="147"/>
      <c r="I567" s="4"/>
      <c r="J567" s="4"/>
      <c r="K567" s="59"/>
      <c r="L567" s="60"/>
      <c r="M567" s="60"/>
      <c r="P567" s="4"/>
      <c r="Q567" s="59"/>
      <c r="R567" s="60"/>
      <c r="S567" s="60"/>
      <c r="U567" s="4"/>
      <c r="V567" s="147"/>
      <c r="W567" s="4"/>
      <c r="X567" s="4"/>
      <c r="Y567" s="147"/>
      <c r="Z567" s="4"/>
      <c r="AH567" s="147"/>
      <c r="AI567" s="4"/>
      <c r="BC567" s="91"/>
      <c r="CR567" s="63"/>
      <c r="CS567" s="313"/>
    </row>
    <row r="568" spans="1:113" x14ac:dyDescent="0.25">
      <c r="A568" s="27"/>
      <c r="D568" s="59"/>
      <c r="E568" s="64"/>
      <c r="F568" s="64"/>
      <c r="G568" s="64"/>
      <c r="I568" s="64"/>
      <c r="J568" s="4"/>
      <c r="K568" s="59"/>
      <c r="L568" s="60"/>
      <c r="M568" s="60"/>
      <c r="O568" s="236"/>
      <c r="P568" s="178"/>
      <c r="Q568" s="178"/>
      <c r="R568" s="178"/>
      <c r="S568" s="178"/>
      <c r="U568" s="4"/>
      <c r="V568" s="4"/>
      <c r="W568" s="4"/>
      <c r="X568" s="4"/>
      <c r="Y568" s="64"/>
      <c r="Z568" s="4"/>
      <c r="AH568" s="4"/>
      <c r="AI568" s="4"/>
      <c r="AW568" s="10"/>
      <c r="AX568" s="10"/>
      <c r="BC568" s="91"/>
      <c r="BF568" s="62"/>
      <c r="BG568" s="62"/>
      <c r="BH568" s="62"/>
      <c r="BI568" s="62"/>
      <c r="BJ568" s="62"/>
      <c r="BK568" s="62"/>
      <c r="CR568" s="63"/>
      <c r="CS568" s="313"/>
    </row>
    <row r="569" spans="1:113" x14ac:dyDescent="0.25">
      <c r="A569" s="27"/>
      <c r="D569" s="147"/>
      <c r="E569" s="147"/>
      <c r="F569" s="147"/>
      <c r="G569" s="147"/>
      <c r="I569" s="4"/>
      <c r="J569" s="4"/>
      <c r="K569" s="4"/>
      <c r="L569" s="4"/>
      <c r="M569" s="60"/>
      <c r="P569" s="4"/>
      <c r="Q569" s="59"/>
      <c r="R569" s="60"/>
      <c r="S569" s="60"/>
      <c r="U569" s="4"/>
      <c r="V569" s="147"/>
      <c r="W569" s="4"/>
      <c r="X569" s="4"/>
      <c r="Y569" s="147"/>
      <c r="Z569" s="4"/>
      <c r="AH569" s="147"/>
      <c r="AI569" s="4"/>
      <c r="BC569" s="91"/>
      <c r="CR569" s="63"/>
      <c r="CS569" s="313"/>
    </row>
    <row r="570" spans="1:113" x14ac:dyDescent="0.25">
      <c r="A570" s="27"/>
      <c r="D570" s="59"/>
      <c r="E570" s="59"/>
      <c r="F570" s="59"/>
      <c r="G570" s="147"/>
      <c r="I570" s="149"/>
      <c r="J570" s="59"/>
      <c r="K570" s="4"/>
      <c r="L570" s="60"/>
      <c r="M570" s="60"/>
      <c r="O570" s="240"/>
      <c r="P570" s="59"/>
      <c r="Q570" s="59"/>
      <c r="R570" s="60"/>
      <c r="S570" s="60"/>
      <c r="U570" s="59"/>
      <c r="V570" s="59"/>
      <c r="W570" s="59"/>
      <c r="X570" s="60"/>
      <c r="Y570" s="60"/>
      <c r="Z570" s="108"/>
      <c r="AH570" s="4"/>
      <c r="AI570" s="59"/>
      <c r="AP570" s="283"/>
      <c r="AQ570" s="283"/>
      <c r="AR570" s="285"/>
      <c r="AS570" s="285"/>
      <c r="AT570" s="285"/>
      <c r="BC570" s="91"/>
      <c r="BJ570" s="305"/>
      <c r="BK570" s="305"/>
      <c r="BL570" s="305"/>
      <c r="BM570" s="310"/>
      <c r="BN570" s="310"/>
      <c r="BO570" s="310"/>
      <c r="BP570" s="310"/>
      <c r="CR570" s="63"/>
    </row>
    <row r="571" spans="1:113" x14ac:dyDescent="0.25">
      <c r="A571" s="27"/>
      <c r="D571" s="67"/>
      <c r="E571" s="72"/>
      <c r="F571" s="72"/>
      <c r="G571" s="57"/>
      <c r="I571" s="4"/>
      <c r="J571" s="59"/>
      <c r="K571" s="59"/>
      <c r="L571" s="60"/>
      <c r="M571" s="60"/>
      <c r="N571" s="233"/>
      <c r="O571" s="233"/>
      <c r="P571" s="59"/>
      <c r="Q571" s="59"/>
      <c r="R571" s="60"/>
      <c r="S571" s="60"/>
      <c r="T571" s="233"/>
      <c r="U571" s="4"/>
      <c r="V571" s="4"/>
      <c r="W571" s="4"/>
      <c r="X571" s="4"/>
      <c r="Y571" s="67"/>
      <c r="Z571" s="4"/>
      <c r="AA571" s="233"/>
      <c r="AB571" s="233"/>
      <c r="AC571" s="233"/>
      <c r="AD571" s="233"/>
      <c r="AE571" s="233"/>
      <c r="AF571" s="233"/>
      <c r="AG571" s="233"/>
      <c r="AH571" s="4"/>
      <c r="AI571" s="4"/>
      <c r="AJ571" s="233"/>
      <c r="AK571" s="233"/>
      <c r="AL571" s="233"/>
      <c r="AM571" s="233"/>
      <c r="AN571" s="233"/>
      <c r="AP571" s="281"/>
      <c r="AQ571" s="281"/>
      <c r="AR571" s="285"/>
      <c r="AS571" s="285"/>
      <c r="AT571" s="285"/>
      <c r="BC571" s="91"/>
      <c r="CR571" s="69"/>
      <c r="CS571" s="76"/>
      <c r="CT571" s="77"/>
    </row>
    <row r="572" spans="1:113" s="365" customFormat="1" x14ac:dyDescent="0.25">
      <c r="A572" s="27"/>
      <c r="D572" s="352"/>
      <c r="E572" s="151"/>
      <c r="F572" s="151"/>
      <c r="G572" s="418"/>
      <c r="I572" s="210"/>
      <c r="J572" s="206"/>
      <c r="K572" s="195"/>
      <c r="L572" s="353"/>
      <c r="M572" s="352"/>
      <c r="O572" s="419"/>
      <c r="P572" s="195"/>
      <c r="Q572" s="195"/>
      <c r="R572" s="353"/>
      <c r="S572" s="353"/>
      <c r="U572" s="206"/>
      <c r="V572" s="206"/>
      <c r="W572" s="206"/>
      <c r="X572" s="206"/>
      <c r="Y572" s="352"/>
      <c r="Z572" s="206"/>
      <c r="AH572" s="352"/>
      <c r="AI572" s="420"/>
      <c r="AO572" s="421"/>
      <c r="AP572" s="422"/>
      <c r="AQ572" s="422"/>
      <c r="AU572" s="423"/>
      <c r="AV572" s="358"/>
      <c r="AW572" s="356"/>
      <c r="AX572" s="356"/>
      <c r="AY572" s="206"/>
      <c r="AZ572" s="206"/>
      <c r="BA572" s="206"/>
      <c r="BB572" s="357"/>
      <c r="BC572" s="91"/>
      <c r="BD572" s="206"/>
      <c r="BE572" s="206"/>
      <c r="BF572" s="206"/>
      <c r="BG572" s="206"/>
      <c r="BH572" s="206"/>
      <c r="BI572" s="206"/>
      <c r="BJ572" s="206"/>
      <c r="BK572" s="206"/>
      <c r="BL572" s="206"/>
      <c r="BM572" s="206"/>
      <c r="BN572" s="206"/>
      <c r="BO572" s="206"/>
      <c r="BP572" s="206"/>
      <c r="BQ572" s="206"/>
      <c r="BR572" s="206"/>
      <c r="BS572" s="206"/>
      <c r="BT572" s="206"/>
      <c r="BU572" s="206"/>
      <c r="BV572" s="206"/>
      <c r="BW572" s="206"/>
      <c r="BX572" s="206"/>
      <c r="BY572" s="206"/>
      <c r="BZ572" s="206"/>
      <c r="CA572" s="206"/>
      <c r="CB572" s="206"/>
      <c r="CC572" s="206"/>
      <c r="CD572" s="206"/>
      <c r="CE572" s="206"/>
      <c r="CF572" s="206"/>
      <c r="CG572" s="206"/>
      <c r="CH572" s="206"/>
      <c r="CI572" s="206"/>
      <c r="CJ572" s="206"/>
      <c r="CK572" s="206"/>
      <c r="CL572" s="206"/>
      <c r="CM572" s="206"/>
      <c r="CN572" s="206"/>
      <c r="CO572" s="206"/>
      <c r="CP572" s="206"/>
      <c r="CQ572" s="360"/>
      <c r="CR572" s="355"/>
      <c r="CS572" s="206"/>
      <c r="CT572" s="357"/>
      <c r="CU572" s="358"/>
      <c r="CV572" s="363"/>
      <c r="CW572" s="355"/>
      <c r="CX572" s="356"/>
      <c r="CY572" s="356"/>
      <c r="CZ572" s="357"/>
      <c r="DA572" s="358"/>
      <c r="DB572" s="206"/>
      <c r="DC572" s="364"/>
      <c r="DD572" s="206"/>
      <c r="DE572" s="206"/>
      <c r="DF572" s="354"/>
      <c r="DG572" s="355"/>
      <c r="DH572" s="206"/>
      <c r="DI572" s="357"/>
    </row>
    <row r="573" spans="1:113" x14ac:dyDescent="0.25">
      <c r="A573" s="27"/>
      <c r="D573" s="59"/>
      <c r="E573" s="59"/>
      <c r="F573" s="59"/>
      <c r="G573" s="59"/>
      <c r="I573" s="150"/>
      <c r="J573" s="67"/>
      <c r="K573" s="67"/>
      <c r="L573" s="67"/>
      <c r="M573" s="67"/>
      <c r="P573" s="59"/>
      <c r="Q573" s="59"/>
      <c r="R573" s="59"/>
      <c r="S573" s="59"/>
      <c r="U573" s="4"/>
      <c r="V573" s="4"/>
      <c r="W573" s="4"/>
      <c r="X573" s="4"/>
      <c r="Y573" s="59"/>
      <c r="Z573" s="4"/>
      <c r="AH573" s="59"/>
      <c r="AI573" s="4"/>
      <c r="BC573" s="91"/>
      <c r="CR573" s="112"/>
      <c r="CS573" s="59"/>
      <c r="CT573" s="211"/>
    </row>
    <row r="574" spans="1:113" x14ac:dyDescent="0.25">
      <c r="A574" s="27"/>
      <c r="D574" s="59"/>
      <c r="E574" s="64"/>
      <c r="F574" s="64"/>
      <c r="G574" s="67"/>
      <c r="H574" s="233"/>
      <c r="I574" s="4"/>
      <c r="J574" s="4"/>
      <c r="K574" s="4"/>
      <c r="L574" s="4"/>
      <c r="M574" s="4"/>
      <c r="N574" s="233"/>
      <c r="O574" s="233"/>
      <c r="P574" s="4"/>
      <c r="Q574" s="4"/>
      <c r="R574" s="4"/>
      <c r="S574" s="4"/>
      <c r="T574" s="233"/>
      <c r="U574" s="4"/>
      <c r="V574" s="4"/>
      <c r="W574" s="4"/>
      <c r="X574" s="4"/>
      <c r="Y574" s="4"/>
      <c r="Z574" s="4"/>
      <c r="AA574" s="233"/>
      <c r="AB574" s="233"/>
      <c r="AC574" s="233"/>
      <c r="AD574" s="233"/>
      <c r="AE574" s="233"/>
      <c r="AF574" s="233"/>
      <c r="AG574" s="233"/>
      <c r="AH574" s="4"/>
      <c r="AI574" s="70"/>
      <c r="AJ574" s="242"/>
      <c r="AK574" s="233"/>
      <c r="AL574" s="233"/>
      <c r="AM574" s="233"/>
      <c r="AN574" s="233"/>
      <c r="AP574" s="281"/>
      <c r="AQ574" s="281"/>
      <c r="AR574" s="285"/>
      <c r="AS574" s="285"/>
      <c r="AT574" s="285"/>
      <c r="AV574" s="115"/>
      <c r="AW574" s="59"/>
      <c r="AX574" s="59"/>
      <c r="AY574" s="59"/>
      <c r="AZ574" s="59"/>
      <c r="BC574" s="91"/>
      <c r="CR574" s="63"/>
    </row>
    <row r="575" spans="1:113" x14ac:dyDescent="0.25">
      <c r="A575" s="27"/>
      <c r="D575" s="147"/>
      <c r="E575" s="147"/>
      <c r="F575" s="147"/>
      <c r="G575" s="147"/>
      <c r="I575" s="4"/>
      <c r="J575" s="4"/>
      <c r="K575" s="4"/>
      <c r="L575" s="4"/>
      <c r="M575" s="60"/>
      <c r="P575" s="4"/>
      <c r="Q575" s="59"/>
      <c r="R575" s="60"/>
      <c r="S575" s="60"/>
      <c r="U575" s="4"/>
      <c r="V575" s="147"/>
      <c r="W575" s="4"/>
      <c r="X575" s="4"/>
      <c r="Y575" s="147"/>
      <c r="Z575" s="4"/>
      <c r="AH575" s="147"/>
      <c r="AI575" s="4"/>
      <c r="BC575" s="91"/>
      <c r="CR575" s="63"/>
      <c r="CS575" s="313"/>
    </row>
    <row r="576" spans="1:113" x14ac:dyDescent="0.25">
      <c r="A576" s="27"/>
      <c r="D576" s="67"/>
      <c r="E576" s="64"/>
      <c r="F576" s="64"/>
      <c r="G576" s="147"/>
      <c r="I576" s="149"/>
      <c r="J576" s="59"/>
      <c r="K576" s="59"/>
      <c r="L576" s="60"/>
      <c r="M576" s="60"/>
      <c r="O576" s="240"/>
      <c r="P576" s="59"/>
      <c r="Q576" s="59"/>
      <c r="R576" s="60"/>
      <c r="S576" s="60"/>
      <c r="U576" s="67"/>
      <c r="V576" s="4"/>
      <c r="W576" s="4"/>
      <c r="X576" s="4"/>
      <c r="Y576" s="67"/>
      <c r="Z576" s="4"/>
      <c r="AH576" s="67"/>
      <c r="AI576" s="154"/>
      <c r="BC576" s="91"/>
      <c r="BG576" s="14"/>
      <c r="CR576" s="63"/>
      <c r="CS576" s="313"/>
    </row>
    <row r="577" spans="1:98" x14ac:dyDescent="0.25">
      <c r="A577" s="27"/>
      <c r="D577" s="67"/>
      <c r="E577" s="72"/>
      <c r="F577" s="72"/>
      <c r="G577" s="64"/>
      <c r="I577" s="64"/>
      <c r="J577" s="64"/>
      <c r="K577" s="59"/>
      <c r="L577" s="60"/>
      <c r="M577" s="60"/>
      <c r="P577" s="178"/>
      <c r="Q577" s="178"/>
      <c r="R577" s="178"/>
      <c r="S577" s="178"/>
      <c r="U577" s="4"/>
      <c r="V577" s="4"/>
      <c r="W577" s="4"/>
      <c r="X577" s="4"/>
      <c r="Y577" s="67"/>
      <c r="Z577" s="4"/>
      <c r="AH577" s="4"/>
      <c r="AI577" s="4"/>
      <c r="AW577" s="10"/>
      <c r="AX577" s="10"/>
      <c r="BC577" s="91"/>
      <c r="BF577" s="62"/>
      <c r="BG577" s="62"/>
      <c r="BH577" s="62"/>
      <c r="BI577" s="62"/>
      <c r="BJ577" s="62"/>
      <c r="BK577" s="62"/>
      <c r="CR577" s="63"/>
      <c r="CS577" s="313"/>
    </row>
    <row r="578" spans="1:98" x14ac:dyDescent="0.25">
      <c r="A578" s="27"/>
      <c r="D578" s="64"/>
      <c r="E578" s="64"/>
      <c r="F578" s="59"/>
      <c r="G578" s="64"/>
      <c r="I578" s="152"/>
      <c r="J578" s="4"/>
      <c r="K578" s="59"/>
      <c r="L578" s="60"/>
      <c r="M578" s="60"/>
      <c r="P578" s="178"/>
      <c r="Q578" s="178"/>
      <c r="R578" s="178"/>
      <c r="S578" s="178"/>
      <c r="U578" s="4"/>
      <c r="V578" s="4"/>
      <c r="W578" s="4"/>
      <c r="X578" s="4"/>
      <c r="Y578" s="183"/>
      <c r="Z578" s="183"/>
      <c r="AH578" s="4"/>
      <c r="AI578" s="4"/>
      <c r="AW578" s="10"/>
      <c r="AX578" s="10"/>
      <c r="BC578" s="91"/>
      <c r="BF578" s="62"/>
      <c r="BG578" s="62"/>
      <c r="BH578" s="62"/>
      <c r="BI578" s="62"/>
      <c r="BJ578" s="62"/>
      <c r="BK578" s="306"/>
      <c r="CR578" s="63"/>
      <c r="CS578" s="313"/>
    </row>
    <row r="579" spans="1:98" x14ac:dyDescent="0.25">
      <c r="A579" s="27"/>
      <c r="D579" s="67"/>
      <c r="E579" s="67"/>
      <c r="F579" s="59"/>
      <c r="G579" s="147"/>
      <c r="I579" s="4"/>
      <c r="J579" s="59"/>
      <c r="K579" s="59"/>
      <c r="L579" s="60"/>
      <c r="M579" s="60"/>
      <c r="O579" s="240"/>
      <c r="P579" s="59"/>
      <c r="Q579" s="59"/>
      <c r="R579" s="60"/>
      <c r="S579" s="60"/>
      <c r="U579" s="147"/>
      <c r="V579" s="4"/>
      <c r="W579" s="4"/>
      <c r="X579" s="4"/>
      <c r="Y579" s="67"/>
      <c r="Z579" s="67"/>
      <c r="AH579" s="57"/>
      <c r="AI579" s="154"/>
      <c r="BC579" s="91"/>
      <c r="BG579" s="14"/>
      <c r="BK579" s="300"/>
      <c r="CR579" s="63"/>
      <c r="CS579" s="313"/>
    </row>
    <row r="580" spans="1:98" x14ac:dyDescent="0.25">
      <c r="A580" s="27"/>
      <c r="D580" s="67"/>
      <c r="E580" s="72"/>
      <c r="F580" s="72"/>
      <c r="G580" s="64"/>
      <c r="I580" s="64"/>
      <c r="J580" s="64"/>
      <c r="K580" s="59"/>
      <c r="L580" s="60"/>
      <c r="M580" s="60"/>
      <c r="P580" s="178"/>
      <c r="Q580" s="178"/>
      <c r="R580" s="178"/>
      <c r="S580" s="178"/>
      <c r="U580" s="4"/>
      <c r="V580" s="4"/>
      <c r="W580" s="4"/>
      <c r="X580" s="4"/>
      <c r="Y580" s="67"/>
      <c r="Z580" s="4"/>
      <c r="AH580" s="4"/>
      <c r="AI580" s="4"/>
      <c r="AW580" s="10"/>
      <c r="AX580" s="10"/>
      <c r="BC580" s="91"/>
      <c r="BF580" s="62"/>
      <c r="BG580" s="62"/>
      <c r="BH580" s="62"/>
      <c r="BI580" s="62"/>
      <c r="BJ580" s="62"/>
      <c r="BK580" s="62"/>
      <c r="CR580" s="63"/>
      <c r="CS580" s="313"/>
    </row>
    <row r="581" spans="1:98" x14ac:dyDescent="0.25">
      <c r="A581" s="27"/>
      <c r="D581" s="147"/>
      <c r="E581" s="147"/>
      <c r="F581" s="147"/>
      <c r="G581" s="147"/>
      <c r="I581" s="4"/>
      <c r="J581" s="150"/>
      <c r="K581" s="59"/>
      <c r="L581" s="60"/>
      <c r="M581" s="60"/>
      <c r="P581" s="4"/>
      <c r="Q581" s="59"/>
      <c r="R581" s="60"/>
      <c r="S581" s="60"/>
      <c r="U581" s="4"/>
      <c r="V581" s="4"/>
      <c r="W581" s="4"/>
      <c r="X581" s="4"/>
      <c r="Y581" s="147"/>
      <c r="Z581" s="4"/>
      <c r="AH581" s="147"/>
      <c r="AI581" s="4"/>
      <c r="BC581" s="91"/>
      <c r="CR581" s="312"/>
      <c r="CS581" s="147"/>
      <c r="CT581" s="345"/>
    </row>
    <row r="582" spans="1:98" x14ac:dyDescent="0.25">
      <c r="A582" s="27"/>
      <c r="D582" s="67"/>
      <c r="E582" s="67"/>
      <c r="F582" s="67"/>
      <c r="G582" s="60"/>
      <c r="H582" s="233"/>
      <c r="I582" s="4"/>
      <c r="J582" s="4"/>
      <c r="K582" s="59"/>
      <c r="L582" s="60"/>
      <c r="M582" s="60"/>
      <c r="N582" s="233"/>
      <c r="O582" s="242"/>
      <c r="P582" s="59"/>
      <c r="Q582" s="59"/>
      <c r="R582" s="60"/>
      <c r="S582" s="60"/>
      <c r="T582" s="233"/>
      <c r="U582" s="59"/>
      <c r="V582" s="4"/>
      <c r="W582" s="4"/>
      <c r="X582" s="4"/>
      <c r="Y582" s="67"/>
      <c r="Z582" s="67"/>
      <c r="AA582" s="233"/>
      <c r="AB582" s="233"/>
      <c r="AC582" s="233"/>
      <c r="AD582" s="233"/>
      <c r="AE582" s="233"/>
      <c r="AF582" s="233"/>
      <c r="AG582" s="233"/>
      <c r="AH582" s="4"/>
      <c r="AI582" s="4"/>
      <c r="AJ582" s="233"/>
      <c r="AK582" s="233"/>
      <c r="AL582" s="233"/>
      <c r="AM582" s="233"/>
      <c r="AN582" s="233"/>
      <c r="AP582" s="281"/>
      <c r="AQ582" s="281"/>
      <c r="AR582" s="285"/>
      <c r="AS582" s="285"/>
      <c r="AT582" s="285"/>
      <c r="BC582" s="91"/>
      <c r="BF582" s="67"/>
      <c r="BG582" s="67"/>
      <c r="BH582" s="67"/>
      <c r="BI582" s="67"/>
      <c r="BO582" s="67"/>
      <c r="CA582" s="67"/>
      <c r="CR582" s="63"/>
    </row>
    <row r="583" spans="1:98" x14ac:dyDescent="0.25">
      <c r="A583" s="27"/>
      <c r="D583" s="67"/>
      <c r="E583" s="67"/>
      <c r="F583" s="67"/>
      <c r="G583" s="67"/>
      <c r="H583" s="233"/>
      <c r="I583" s="4"/>
      <c r="J583" s="59"/>
      <c r="K583" s="59"/>
      <c r="L583" s="60"/>
      <c r="M583" s="60"/>
      <c r="N583" s="233"/>
      <c r="O583" s="233"/>
      <c r="P583" s="59"/>
      <c r="Q583" s="59"/>
      <c r="R583" s="60"/>
      <c r="S583" s="60"/>
      <c r="T583" s="233"/>
      <c r="U583" s="59"/>
      <c r="V583" s="59"/>
      <c r="W583" s="59"/>
      <c r="X583" s="60"/>
      <c r="Y583" s="60"/>
      <c r="Z583" s="67"/>
      <c r="AA583" s="233"/>
      <c r="AB583" s="233"/>
      <c r="AC583" s="233"/>
      <c r="AD583" s="233"/>
      <c r="AE583" s="233"/>
      <c r="AF583" s="233"/>
      <c r="AG583" s="233"/>
      <c r="AH583" s="4"/>
      <c r="AI583" s="4"/>
      <c r="AJ583" s="233"/>
      <c r="AK583" s="233"/>
      <c r="AL583" s="233"/>
      <c r="AM583" s="233"/>
      <c r="AN583" s="233"/>
      <c r="AP583" s="281"/>
      <c r="AQ583" s="281"/>
      <c r="AR583" s="285"/>
      <c r="AS583" s="285"/>
      <c r="AT583" s="285"/>
      <c r="BC583" s="91"/>
      <c r="BF583" s="67"/>
      <c r="BH583" s="67"/>
      <c r="CR583" s="63"/>
    </row>
    <row r="584" spans="1:98" x14ac:dyDescent="0.25">
      <c r="A584" s="27"/>
      <c r="D584" s="147"/>
      <c r="E584" s="147"/>
      <c r="F584" s="147"/>
      <c r="G584" s="147"/>
      <c r="I584" s="4"/>
      <c r="J584" s="4"/>
      <c r="K584" s="59"/>
      <c r="L584" s="60"/>
      <c r="M584" s="60"/>
      <c r="P584" s="4"/>
      <c r="Q584" s="59"/>
      <c r="R584" s="60"/>
      <c r="S584" s="60"/>
      <c r="U584" s="147"/>
      <c r="V584" s="4"/>
      <c r="W584" s="4"/>
      <c r="X584" s="147"/>
      <c r="Y584" s="4"/>
      <c r="Z584" s="147"/>
      <c r="AH584" s="147"/>
      <c r="AI584" s="4"/>
      <c r="BC584" s="91"/>
      <c r="CR584" s="318"/>
      <c r="CS584" s="147"/>
      <c r="CT584" s="345"/>
    </row>
    <row r="585" spans="1:98" x14ac:dyDescent="0.25">
      <c r="A585" s="27"/>
      <c r="D585" s="147"/>
      <c r="E585" s="147"/>
      <c r="F585" s="147"/>
      <c r="G585" s="147"/>
      <c r="I585" s="4"/>
      <c r="J585" s="4"/>
      <c r="K585" s="4"/>
      <c r="L585" s="4"/>
      <c r="M585" s="147"/>
      <c r="P585" s="4"/>
      <c r="Q585" s="59"/>
      <c r="R585" s="60"/>
      <c r="S585" s="60"/>
      <c r="U585" s="4"/>
      <c r="V585" s="4"/>
      <c r="W585" s="4"/>
      <c r="X585" s="4"/>
      <c r="Y585" s="147"/>
      <c r="Z585" s="4"/>
      <c r="AH585" s="147"/>
      <c r="AI585" s="4"/>
      <c r="BC585" s="91"/>
      <c r="CR585" s="312"/>
      <c r="CS585" s="147"/>
      <c r="CT585" s="345"/>
    </row>
    <row r="586" spans="1:98" x14ac:dyDescent="0.25">
      <c r="A586" s="27"/>
      <c r="D586" s="147"/>
      <c r="E586" s="147"/>
      <c r="F586" s="147"/>
      <c r="G586" s="147"/>
      <c r="I586" s="4"/>
      <c r="J586" s="4"/>
      <c r="K586" s="4"/>
      <c r="L586" s="4"/>
      <c r="M586" s="60"/>
      <c r="P586" s="4"/>
      <c r="Q586" s="59"/>
      <c r="R586" s="60"/>
      <c r="S586" s="60"/>
      <c r="U586" s="147"/>
      <c r="V586" s="4"/>
      <c r="W586" s="4"/>
      <c r="X586" s="4"/>
      <c r="Y586" s="147"/>
      <c r="Z586" s="4"/>
      <c r="AH586" s="147"/>
      <c r="AI586" s="4"/>
      <c r="BC586" s="91"/>
      <c r="CR586" s="312"/>
      <c r="CS586" s="147"/>
      <c r="CT586" s="345"/>
    </row>
    <row r="587" spans="1:98" x14ac:dyDescent="0.25">
      <c r="A587" s="27"/>
      <c r="D587" s="147"/>
      <c r="E587" s="64"/>
      <c r="F587" s="147"/>
      <c r="G587" s="147"/>
      <c r="I587" s="4"/>
      <c r="J587" s="150"/>
      <c r="K587" s="59"/>
      <c r="L587" s="60"/>
      <c r="M587" s="60"/>
      <c r="O587" s="4"/>
      <c r="P587" s="4"/>
      <c r="Q587" s="59"/>
      <c r="R587" s="60"/>
      <c r="S587" s="60"/>
      <c r="U587" s="4"/>
      <c r="V587" s="4"/>
      <c r="W587" s="4"/>
      <c r="X587" s="4"/>
      <c r="Y587" s="147"/>
      <c r="Z587" s="4"/>
      <c r="AH587" s="147"/>
      <c r="AI587" s="4"/>
      <c r="AV587" s="10"/>
      <c r="BC587" s="91"/>
      <c r="CR587" s="312"/>
      <c r="CS587" s="147"/>
      <c r="CT587" s="345"/>
    </row>
    <row r="588" spans="1:98" x14ac:dyDescent="0.25">
      <c r="A588" s="27"/>
      <c r="D588" s="147"/>
      <c r="E588" s="147"/>
      <c r="F588" s="147"/>
      <c r="G588" s="147"/>
      <c r="I588" s="4"/>
      <c r="J588" s="4"/>
      <c r="K588" s="4"/>
      <c r="L588" s="4"/>
      <c r="M588" s="147"/>
      <c r="O588" s="4"/>
      <c r="P588" s="4"/>
      <c r="Q588" s="59"/>
      <c r="R588" s="60"/>
      <c r="S588" s="60"/>
      <c r="U588" s="4"/>
      <c r="V588" s="4"/>
      <c r="W588" s="4"/>
      <c r="X588" s="4"/>
      <c r="Y588" s="147"/>
      <c r="Z588" s="4"/>
      <c r="AH588" s="147"/>
      <c r="AI588" s="4"/>
      <c r="BC588" s="91"/>
      <c r="CR588" s="312"/>
      <c r="CS588" s="147"/>
      <c r="CT588" s="345"/>
    </row>
    <row r="589" spans="1:98" x14ac:dyDescent="0.25">
      <c r="A589" s="27"/>
      <c r="D589" s="147"/>
      <c r="E589" s="147"/>
      <c r="F589" s="147"/>
      <c r="G589" s="147"/>
      <c r="I589" s="4"/>
      <c r="J589" s="4"/>
      <c r="K589" s="59"/>
      <c r="L589" s="60"/>
      <c r="M589" s="60"/>
      <c r="P589" s="4"/>
      <c r="Q589" s="59"/>
      <c r="R589" s="60"/>
      <c r="S589" s="60"/>
      <c r="U589" s="233"/>
      <c r="V589" s="164"/>
      <c r="W589" s="233"/>
      <c r="X589" s="4"/>
      <c r="Y589" s="147"/>
      <c r="Z589" s="4"/>
      <c r="AH589" s="147"/>
      <c r="AI589" s="233"/>
      <c r="BC589" s="91"/>
      <c r="CR589" s="313"/>
      <c r="CS589" s="313"/>
      <c r="CT589" s="313"/>
    </row>
    <row r="590" spans="1:98" x14ac:dyDescent="0.25">
      <c r="A590" s="27"/>
      <c r="D590" s="147"/>
      <c r="E590" s="147"/>
      <c r="F590" s="147"/>
      <c r="G590" s="147"/>
      <c r="I590" s="4"/>
      <c r="J590" s="4"/>
      <c r="K590" s="59"/>
      <c r="L590" s="60"/>
      <c r="M590" s="60"/>
      <c r="P590" s="4"/>
      <c r="Q590" s="59"/>
      <c r="R590" s="60"/>
      <c r="S590" s="60"/>
      <c r="U590" s="233"/>
      <c r="V590" s="164"/>
      <c r="W590" s="233"/>
      <c r="X590" s="4"/>
      <c r="Y590" s="147"/>
      <c r="Z590" s="4"/>
      <c r="AH590" s="147"/>
      <c r="AI590" s="233"/>
      <c r="BC590" s="91"/>
      <c r="CR590" s="313"/>
      <c r="CS590" s="313"/>
      <c r="CT590" s="313"/>
    </row>
    <row r="591" spans="1:98" x14ac:dyDescent="0.25">
      <c r="A591" s="27"/>
      <c r="D591" s="59"/>
      <c r="E591" s="64"/>
      <c r="F591" s="64"/>
      <c r="G591" s="59"/>
      <c r="I591" s="233"/>
      <c r="J591" s="222"/>
      <c r="K591" s="222"/>
      <c r="L591" s="67"/>
      <c r="M591" s="67"/>
      <c r="O591" s="233"/>
      <c r="P591" s="67"/>
      <c r="Q591" s="67"/>
      <c r="R591" s="67"/>
      <c r="S591" s="67"/>
      <c r="U591" s="233"/>
      <c r="V591" s="222"/>
      <c r="W591" s="222"/>
      <c r="X591" s="67"/>
      <c r="Y591" s="67"/>
      <c r="Z591" s="4"/>
      <c r="AH591" s="64"/>
      <c r="AI591" s="274"/>
      <c r="AV591" s="115"/>
      <c r="AW591" s="59"/>
      <c r="AX591" s="59"/>
      <c r="AY591" s="59"/>
      <c r="AZ591" s="59"/>
      <c r="BC591" s="91"/>
      <c r="CR591" s="150"/>
      <c r="CS591" s="64"/>
      <c r="CT591" s="150"/>
    </row>
    <row r="592" spans="1:98" x14ac:dyDescent="0.25">
      <c r="A592" s="27"/>
      <c r="D592" s="147"/>
      <c r="E592" s="64"/>
      <c r="F592" s="147"/>
      <c r="G592" s="147"/>
      <c r="I592" s="4"/>
      <c r="J592" s="150"/>
      <c r="K592" s="223"/>
      <c r="L592" s="60"/>
      <c r="M592" s="60"/>
      <c r="P592" s="4"/>
      <c r="Q592" s="59"/>
      <c r="R592" s="60"/>
      <c r="S592" s="60"/>
      <c r="U592" s="233"/>
      <c r="V592" s="233"/>
      <c r="W592" s="233"/>
      <c r="X592" s="4"/>
      <c r="Y592" s="147"/>
      <c r="Z592" s="4"/>
      <c r="AH592" s="147"/>
      <c r="AI592" s="233"/>
      <c r="BC592" s="91"/>
      <c r="CR592" s="147"/>
      <c r="CS592" s="147"/>
      <c r="CT592" s="147"/>
    </row>
    <row r="593" spans="1:98" x14ac:dyDescent="0.25">
      <c r="A593" s="27"/>
      <c r="D593" s="67"/>
      <c r="E593" s="67"/>
      <c r="F593" s="67"/>
      <c r="G593" s="67"/>
      <c r="H593" s="233"/>
      <c r="I593" s="4"/>
      <c r="J593" s="4"/>
      <c r="K593" s="223"/>
      <c r="L593" s="60"/>
      <c r="M593" s="60"/>
      <c r="N593" s="233"/>
      <c r="O593" s="233"/>
      <c r="P593" s="59"/>
      <c r="Q593" s="59"/>
      <c r="R593" s="60"/>
      <c r="S593" s="60"/>
      <c r="T593" s="233"/>
      <c r="U593" s="223"/>
      <c r="V593" s="233"/>
      <c r="W593" s="233"/>
      <c r="X593" s="4"/>
      <c r="Y593" s="67"/>
      <c r="Z593" s="67"/>
      <c r="AA593" s="233"/>
      <c r="AB593" s="233"/>
      <c r="AC593" s="233"/>
      <c r="AD593" s="233"/>
      <c r="AE593" s="233"/>
      <c r="AF593" s="233"/>
      <c r="AG593" s="233"/>
      <c r="AH593" s="67"/>
      <c r="AI593" s="233"/>
      <c r="AK593" s="233"/>
      <c r="AL593" s="233"/>
      <c r="AM593" s="233"/>
      <c r="AN593" s="233"/>
      <c r="AP593" s="281"/>
      <c r="AQ593" s="281"/>
      <c r="AR593" s="285"/>
      <c r="AS593" s="285"/>
      <c r="AT593" s="285"/>
      <c r="BC593" s="91"/>
      <c r="BF593" s="67"/>
      <c r="BH593" s="67"/>
      <c r="BI593" s="67"/>
      <c r="BO593" s="67"/>
      <c r="CA593" s="67"/>
      <c r="CR593" s="67"/>
      <c r="CT593" s="67"/>
    </row>
    <row r="594" spans="1:98" x14ac:dyDescent="0.25">
      <c r="A594" s="27"/>
      <c r="D594" s="147"/>
      <c r="E594" s="147"/>
      <c r="F594" s="147"/>
      <c r="G594" s="147"/>
      <c r="I594" s="4"/>
      <c r="J594" s="150"/>
      <c r="K594" s="223"/>
      <c r="L594" s="4"/>
      <c r="M594" s="60"/>
      <c r="P594" s="4"/>
      <c r="Q594" s="59"/>
      <c r="R594" s="60"/>
      <c r="S594" s="60"/>
      <c r="U594" s="233"/>
      <c r="V594" s="164"/>
      <c r="W594" s="233"/>
      <c r="X594" s="4"/>
      <c r="Y594" s="147"/>
      <c r="Z594" s="4"/>
      <c r="AH594" s="147"/>
      <c r="AI594" s="233"/>
      <c r="BC594" s="91"/>
      <c r="CR594" s="313"/>
      <c r="CS594" s="313"/>
    </row>
    <row r="595" spans="1:98" x14ac:dyDescent="0.25">
      <c r="A595" s="27"/>
      <c r="D595" s="67"/>
      <c r="E595" s="67"/>
      <c r="F595" s="67"/>
      <c r="G595" s="67"/>
      <c r="H595" s="233"/>
      <c r="I595" s="4"/>
      <c r="J595" s="59"/>
      <c r="K595" s="223"/>
      <c r="L595" s="60"/>
      <c r="M595" s="60"/>
      <c r="N595" s="233"/>
      <c r="O595" s="233"/>
      <c r="P595" s="59"/>
      <c r="Q595" s="59"/>
      <c r="R595" s="60"/>
      <c r="S595" s="60"/>
      <c r="T595" s="233"/>
      <c r="U595" s="223"/>
      <c r="V595" s="233"/>
      <c r="W595" s="233"/>
      <c r="X595" s="4"/>
      <c r="Y595" s="67"/>
      <c r="Z595" s="4"/>
      <c r="AA595" s="233"/>
      <c r="AB595" s="233"/>
      <c r="AC595" s="233"/>
      <c r="AD595" s="233"/>
      <c r="AE595" s="233"/>
      <c r="AF595" s="233"/>
      <c r="AG595" s="233"/>
      <c r="AH595" s="67"/>
      <c r="AI595" s="233"/>
      <c r="AJ595" s="233"/>
      <c r="AK595" s="233"/>
      <c r="AL595" s="233"/>
      <c r="AM595" s="233"/>
      <c r="AN595" s="233"/>
      <c r="AP595" s="281"/>
      <c r="AQ595" s="281"/>
      <c r="AR595" s="285"/>
      <c r="AS595" s="285"/>
      <c r="AT595" s="285"/>
      <c r="BC595" s="91"/>
      <c r="BH595" s="67"/>
      <c r="CA595" s="67"/>
      <c r="CR595" s="67"/>
      <c r="CS595" s="67"/>
      <c r="CT595" s="67"/>
    </row>
    <row r="596" spans="1:98" x14ac:dyDescent="0.25">
      <c r="A596" s="27"/>
      <c r="D596" s="147"/>
      <c r="E596" s="147"/>
      <c r="F596" s="147"/>
      <c r="G596" s="147"/>
      <c r="I596" s="4"/>
      <c r="J596" s="4"/>
      <c r="K596" s="59"/>
      <c r="L596" s="60"/>
      <c r="M596" s="60"/>
      <c r="P596" s="4"/>
      <c r="Q596" s="59"/>
      <c r="R596" s="60"/>
      <c r="S596" s="60"/>
      <c r="U596" s="164"/>
      <c r="V596" s="233"/>
      <c r="W596" s="233"/>
      <c r="X596" s="4"/>
      <c r="Y596" s="147"/>
      <c r="Z596" s="147"/>
      <c r="AH596" s="4"/>
      <c r="AI596" s="266"/>
      <c r="BC596" s="91"/>
      <c r="BF596" s="147"/>
      <c r="BG596" s="147"/>
      <c r="BI596" s="147"/>
      <c r="BO596" s="147"/>
      <c r="CA596" s="147"/>
      <c r="CB596" s="147"/>
      <c r="CR596" s="313"/>
      <c r="CS596" s="313"/>
      <c r="CT596" s="313"/>
    </row>
    <row r="597" spans="1:98" x14ac:dyDescent="0.25">
      <c r="A597" s="27"/>
      <c r="D597" s="147"/>
      <c r="E597" s="147"/>
      <c r="F597" s="147"/>
      <c r="G597" s="147"/>
      <c r="J597" s="4"/>
      <c r="K597" s="59"/>
      <c r="L597" s="60"/>
      <c r="M597" s="60"/>
      <c r="P597" s="4"/>
      <c r="Q597" s="59"/>
      <c r="R597" s="60"/>
      <c r="S597" s="60"/>
      <c r="U597" s="164"/>
      <c r="V597" s="233"/>
      <c r="W597" s="233"/>
      <c r="X597" s="4"/>
      <c r="Y597" s="147"/>
      <c r="Z597" s="147"/>
      <c r="AH597" s="4"/>
      <c r="AI597" s="266"/>
      <c r="BC597" s="91"/>
      <c r="BF597" s="147"/>
      <c r="BG597" s="147"/>
      <c r="BI597" s="147"/>
      <c r="BL597" s="300"/>
      <c r="BO597" s="147"/>
      <c r="BU597" s="62"/>
      <c r="CA597" s="147"/>
      <c r="CB597" s="147"/>
      <c r="CR597" s="313"/>
      <c r="CS597" s="313"/>
      <c r="CT597" s="313"/>
    </row>
    <row r="598" spans="1:98" x14ac:dyDescent="0.25">
      <c r="A598" s="27"/>
      <c r="D598" s="147"/>
      <c r="E598" s="147"/>
      <c r="F598" s="147"/>
      <c r="G598" s="147"/>
      <c r="I598" s="4"/>
      <c r="K598" s="223"/>
      <c r="L598" s="60"/>
      <c r="M598" s="60"/>
      <c r="P598" s="4"/>
      <c r="Q598" s="59"/>
      <c r="R598" s="60"/>
      <c r="S598" s="60"/>
      <c r="U598"/>
      <c r="X598" s="147"/>
      <c r="Y598" s="4"/>
      <c r="Z598" s="147"/>
      <c r="AH598" s="147"/>
      <c r="BC598" s="91"/>
      <c r="CR598" s="4"/>
      <c r="CS598" s="147"/>
      <c r="CT598" s="147"/>
    </row>
    <row r="599" spans="1:98" x14ac:dyDescent="0.25">
      <c r="A599" s="27"/>
      <c r="D599" s="59"/>
      <c r="E599" s="59"/>
      <c r="F599" s="59"/>
      <c r="G599" s="60"/>
      <c r="H599" s="233"/>
      <c r="I599" s="4"/>
      <c r="K599" s="223"/>
      <c r="L599" s="60"/>
      <c r="M599" s="60"/>
      <c r="N599" s="233"/>
      <c r="O599" s="242"/>
      <c r="P599" s="59"/>
      <c r="Q599" s="59"/>
      <c r="R599" s="60"/>
      <c r="S599" s="60"/>
      <c r="T599" s="233"/>
      <c r="U599" s="242"/>
      <c r="V599" s="223"/>
      <c r="W599" s="223"/>
      <c r="X599" s="60"/>
      <c r="Y599" s="60"/>
      <c r="Z599" s="4"/>
      <c r="AA599" s="233"/>
      <c r="AB599" s="233"/>
      <c r="AC599" s="233"/>
      <c r="AD599" s="233"/>
      <c r="AE599" s="233"/>
      <c r="AF599" s="233"/>
      <c r="AG599" s="233"/>
      <c r="AH599" s="4"/>
      <c r="AI599" s="268"/>
      <c r="AJ599" s="233"/>
      <c r="AK599" s="233"/>
      <c r="AL599" s="233"/>
      <c r="AM599" s="233"/>
      <c r="AN599" s="233"/>
      <c r="AP599" s="281"/>
      <c r="AQ599" s="281"/>
      <c r="AR599" s="285"/>
      <c r="AS599" s="285"/>
      <c r="AT599" s="285"/>
      <c r="AV599" s="115"/>
      <c r="AW599" s="122"/>
      <c r="AX599" s="122"/>
      <c r="AY599" s="59"/>
      <c r="AZ599" s="59"/>
      <c r="BC599" s="91"/>
    </row>
    <row r="600" spans="1:98" x14ac:dyDescent="0.25">
      <c r="A600" s="27"/>
      <c r="D600" s="147"/>
      <c r="E600" s="147"/>
      <c r="F600" s="147"/>
      <c r="G600" s="147"/>
      <c r="I600" s="4"/>
      <c r="K600" s="223"/>
      <c r="L600" s="60"/>
      <c r="M600" s="60"/>
      <c r="P600" s="4"/>
      <c r="Q600" s="59"/>
      <c r="R600" s="60"/>
      <c r="S600" s="60"/>
      <c r="U600"/>
      <c r="V600" s="233"/>
      <c r="W600" s="233"/>
      <c r="X600" s="147"/>
      <c r="Y600" s="4"/>
      <c r="Z600" s="147"/>
      <c r="AH600" s="4"/>
      <c r="AI600" s="233"/>
      <c r="BC600" s="91"/>
      <c r="BF600" s="147"/>
      <c r="BG600" s="147"/>
      <c r="BN600" s="147"/>
      <c r="BR600" s="147"/>
      <c r="BT600" s="147"/>
      <c r="CR600" s="313"/>
      <c r="CS600" s="313"/>
      <c r="CT600" s="313"/>
    </row>
    <row r="601" spans="1:98" x14ac:dyDescent="0.25">
      <c r="A601" s="27"/>
      <c r="D601" s="147"/>
      <c r="E601" s="147"/>
      <c r="F601" s="147"/>
      <c r="G601" s="147"/>
      <c r="I601" s="4"/>
      <c r="J601" s="150"/>
      <c r="K601" s="223"/>
      <c r="L601" s="60"/>
      <c r="M601" s="60"/>
      <c r="P601" s="4"/>
      <c r="Q601" s="59"/>
      <c r="R601" s="60"/>
      <c r="S601" s="60"/>
      <c r="U601" s="233"/>
      <c r="V601" s="233"/>
      <c r="W601" s="233"/>
      <c r="X601" s="4"/>
      <c r="Y601" s="4"/>
      <c r="Z601" s="4"/>
      <c r="AH601" s="147"/>
      <c r="AI601" s="233"/>
      <c r="BC601" s="91"/>
      <c r="BF601" s="147"/>
      <c r="BG601" s="147"/>
      <c r="BH601" s="147"/>
      <c r="BI601" s="147"/>
      <c r="BK601" s="300"/>
      <c r="BS601" s="147"/>
      <c r="CR601" s="313"/>
      <c r="CS601" s="313"/>
      <c r="CT601" s="313"/>
    </row>
    <row r="602" spans="1:98" x14ac:dyDescent="0.25">
      <c r="A602" s="27"/>
      <c r="D602" s="147"/>
      <c r="E602" s="147"/>
      <c r="F602" s="147"/>
      <c r="G602" s="147"/>
      <c r="I602" s="4"/>
      <c r="J602" s="235"/>
      <c r="K602" s="223"/>
      <c r="L602" s="60"/>
      <c r="M602" s="60"/>
      <c r="P602" s="4"/>
      <c r="Q602" s="59"/>
      <c r="R602" s="60"/>
      <c r="S602" s="60"/>
      <c r="U602" s="233"/>
      <c r="V602" s="233"/>
      <c r="W602" s="233"/>
      <c r="X602" s="4"/>
      <c r="Y602" s="147"/>
      <c r="Z602" s="4"/>
      <c r="AH602" s="64"/>
      <c r="AI602" s="233"/>
      <c r="BC602" s="91"/>
      <c r="CS602" s="313"/>
    </row>
    <row r="603" spans="1:98" x14ac:dyDescent="0.25">
      <c r="A603" s="27"/>
      <c r="D603" s="147"/>
      <c r="E603" s="147"/>
      <c r="F603" s="147"/>
      <c r="G603" s="167"/>
      <c r="I603" s="4"/>
      <c r="J603" s="228"/>
      <c r="K603" s="223"/>
      <c r="L603" s="60"/>
      <c r="M603" s="60"/>
      <c r="P603" s="4"/>
      <c r="Q603" s="59"/>
      <c r="R603" s="60"/>
      <c r="S603" s="60"/>
      <c r="U603" s="164"/>
      <c r="V603" s="233"/>
      <c r="W603" s="233"/>
      <c r="X603" s="4"/>
      <c r="Y603" s="147"/>
      <c r="Z603" s="147"/>
      <c r="AH603" s="64"/>
      <c r="AI603" s="233"/>
      <c r="BC603" s="91"/>
      <c r="BF603" s="147"/>
      <c r="BG603" s="147"/>
      <c r="BK603" s="300"/>
      <c r="BM603" s="147"/>
      <c r="BS603" s="147"/>
      <c r="BT603" s="147"/>
      <c r="CR603" s="167"/>
      <c r="CS603" s="313"/>
      <c r="CT603" s="167"/>
    </row>
    <row r="604" spans="1:98" x14ac:dyDescent="0.25">
      <c r="A604" s="27"/>
      <c r="D604" s="59"/>
      <c r="E604" s="64"/>
      <c r="F604" s="64"/>
      <c r="G604" s="64"/>
      <c r="I604" s="64"/>
      <c r="J604" s="223"/>
      <c r="K604" s="223"/>
      <c r="L604" s="60"/>
      <c r="M604" s="60"/>
      <c r="O604" s="236"/>
      <c r="P604" s="178"/>
      <c r="Q604" s="178"/>
      <c r="R604" s="178"/>
      <c r="S604" s="178"/>
      <c r="U604" s="233"/>
      <c r="V604" s="233"/>
      <c r="W604" s="233"/>
      <c r="X604" s="4"/>
      <c r="Y604" s="64"/>
      <c r="Z604" s="4"/>
      <c r="AH604" s="4"/>
      <c r="AW604" s="10"/>
      <c r="AX604" s="10"/>
      <c r="BC604" s="91"/>
      <c r="BF604" s="62"/>
      <c r="BG604" s="62"/>
      <c r="BH604" s="62"/>
      <c r="BI604" s="62"/>
      <c r="BJ604" s="62"/>
      <c r="BK604" s="62"/>
      <c r="CR604" s="313"/>
      <c r="CS604" s="313"/>
      <c r="CT604" s="313"/>
    </row>
    <row r="605" spans="1:98" x14ac:dyDescent="0.25">
      <c r="A605" s="27"/>
      <c r="D605" s="67"/>
      <c r="E605" s="67"/>
      <c r="F605" s="67"/>
      <c r="G605" s="67"/>
      <c r="H605" s="233"/>
      <c r="J605" s="4"/>
      <c r="K605" s="59"/>
      <c r="L605" s="60"/>
      <c r="M605" s="60"/>
      <c r="N605" s="233"/>
      <c r="O605" s="233"/>
      <c r="P605" s="223"/>
      <c r="Q605" s="59"/>
      <c r="R605" s="60"/>
      <c r="S605" s="60"/>
      <c r="T605" s="233"/>
      <c r="U605" s="150"/>
      <c r="V605" s="4"/>
      <c r="W605" s="4"/>
      <c r="X605" s="4"/>
      <c r="Y605" s="67"/>
      <c r="Z605" s="67"/>
      <c r="AA605" s="233"/>
      <c r="AB605" s="233"/>
      <c r="AC605" s="233"/>
      <c r="AD605" s="233"/>
      <c r="AE605" s="233"/>
      <c r="AF605" s="233"/>
      <c r="AG605" s="233"/>
      <c r="AH605" s="222"/>
      <c r="AI605" s="116"/>
      <c r="AK605" s="233"/>
      <c r="AL605" s="233"/>
      <c r="AM605" s="233"/>
      <c r="AN605" s="233"/>
      <c r="AP605" s="281"/>
      <c r="AQ605" s="281"/>
      <c r="AR605" s="285"/>
      <c r="AS605" s="285"/>
      <c r="AT605" s="285"/>
      <c r="AV605" s="10"/>
      <c r="BC605" s="91"/>
      <c r="BF605" s="257"/>
      <c r="BG605" s="53"/>
      <c r="BH605" s="257"/>
      <c r="BI605" s="257"/>
      <c r="BJ605" s="52"/>
      <c r="BK605" s="52"/>
      <c r="BL605" s="52"/>
      <c r="BM605" s="52"/>
      <c r="BN605" s="52"/>
      <c r="BO605" s="257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257"/>
      <c r="CB605" s="52"/>
      <c r="CC605" s="52"/>
      <c r="CD605" s="52"/>
      <c r="CE605" s="52"/>
      <c r="CF605" s="52"/>
      <c r="CG605" s="52"/>
      <c r="CR605" s="113"/>
      <c r="CT605" s="114"/>
    </row>
    <row r="606" spans="1:98" x14ac:dyDescent="0.25">
      <c r="A606" s="27"/>
      <c r="D606" s="59"/>
      <c r="E606" s="64"/>
      <c r="F606" s="64"/>
      <c r="G606" s="64"/>
      <c r="I606" s="228"/>
      <c r="J606" s="4"/>
      <c r="K606" s="59"/>
      <c r="L606" s="60"/>
      <c r="M606" s="60"/>
      <c r="O606" s="236"/>
      <c r="P606" s="236"/>
      <c r="Q606" s="178"/>
      <c r="R606" s="178"/>
      <c r="S606" s="178"/>
      <c r="U606" s="4"/>
      <c r="V606" s="4"/>
      <c r="W606" s="4"/>
      <c r="X606" s="4"/>
      <c r="Y606" s="64"/>
      <c r="Z606" s="4"/>
      <c r="AH606" s="4"/>
      <c r="AI606" s="4"/>
      <c r="AV606" s="10"/>
      <c r="AW606" s="10"/>
      <c r="AX606" s="10"/>
      <c r="BC606" s="91"/>
      <c r="BF606" s="62"/>
      <c r="BG606" s="62"/>
      <c r="BH606" s="62"/>
      <c r="BI606" s="62"/>
      <c r="BJ606" s="62"/>
      <c r="BK606" s="62"/>
      <c r="CR606" s="63"/>
      <c r="CS606" s="313"/>
    </row>
    <row r="607" spans="1:98" x14ac:dyDescent="0.25">
      <c r="A607" s="27"/>
      <c r="D607" s="176"/>
      <c r="E607" s="177"/>
      <c r="F607" s="177"/>
      <c r="G607" s="176"/>
      <c r="I607" s="237"/>
      <c r="J607" s="178"/>
      <c r="K607" s="174"/>
      <c r="L607" s="179"/>
      <c r="M607" s="179"/>
      <c r="O607" s="223"/>
      <c r="P607" s="236"/>
      <c r="Q607" s="4"/>
      <c r="R607" s="4"/>
      <c r="S607" s="4"/>
      <c r="U607" s="178"/>
      <c r="V607" s="178"/>
      <c r="W607" s="178"/>
      <c r="X607" s="178"/>
      <c r="Y607" s="176"/>
      <c r="Z607" s="178"/>
      <c r="AH607" s="4"/>
      <c r="AV607" s="184"/>
      <c r="AW607" s="290"/>
      <c r="AX607" s="290"/>
      <c r="AY607" s="290"/>
      <c r="AZ607" s="290"/>
      <c r="BA607" s="290"/>
      <c r="BB607" s="185"/>
      <c r="BC607" s="91"/>
      <c r="BF607" s="188"/>
      <c r="BG607" s="186"/>
      <c r="BH607" s="186"/>
      <c r="BI607" s="186"/>
      <c r="BJ607" s="186"/>
      <c r="BK607" s="186"/>
      <c r="BL607" s="186"/>
      <c r="BM607" s="186"/>
      <c r="BN607" s="186"/>
      <c r="BO607" s="186"/>
      <c r="BP607" s="186"/>
      <c r="BQ607" s="186"/>
      <c r="BR607" s="186"/>
      <c r="BS607" s="186"/>
      <c r="BT607" s="186"/>
      <c r="BU607" s="186"/>
      <c r="BV607" s="186"/>
      <c r="BW607" s="186"/>
      <c r="CR607" s="190"/>
      <c r="CS607" s="315"/>
      <c r="CT607" s="341"/>
    </row>
    <row r="608" spans="1:98" x14ac:dyDescent="0.25">
      <c r="A608" s="27"/>
      <c r="D608" s="59"/>
      <c r="E608" s="59"/>
      <c r="F608" s="59"/>
      <c r="G608" s="67"/>
      <c r="H608" s="233"/>
      <c r="I608" s="233"/>
      <c r="J608" s="4"/>
      <c r="K608" s="4"/>
      <c r="L608" s="4"/>
      <c r="M608" s="4"/>
      <c r="N608" s="233"/>
      <c r="O608" s="223"/>
      <c r="P608" s="233"/>
      <c r="Q608" s="4"/>
      <c r="R608" s="4"/>
      <c r="S608" s="4"/>
      <c r="T608" s="233"/>
      <c r="U608" s="59"/>
      <c r="V608" s="4"/>
      <c r="W608" s="4"/>
      <c r="X608" s="4"/>
      <c r="Y608" s="4"/>
      <c r="Z608" s="108"/>
      <c r="AA608" s="233"/>
      <c r="AB608" s="233"/>
      <c r="AC608" s="233"/>
      <c r="AD608" s="233"/>
      <c r="AE608" s="233"/>
      <c r="AF608" s="233"/>
      <c r="AG608" s="233"/>
      <c r="AH608" s="4"/>
      <c r="AI608" s="4"/>
      <c r="AJ608" s="233"/>
      <c r="AK608" s="233"/>
      <c r="AL608" s="233"/>
      <c r="AM608" s="233"/>
      <c r="AN608" s="233"/>
      <c r="AP608" s="281"/>
      <c r="AQ608" s="281"/>
      <c r="AR608" s="285"/>
      <c r="AS608" s="285"/>
      <c r="AT608" s="285"/>
      <c r="AV608" s="115"/>
      <c r="AW608" s="59"/>
      <c r="AX608" s="59"/>
      <c r="AY608" s="59"/>
      <c r="AZ608" s="59"/>
      <c r="BC608" s="91"/>
      <c r="CR608" s="63"/>
    </row>
    <row r="609" spans="1:98" x14ac:dyDescent="0.25">
      <c r="A609" s="27"/>
      <c r="D609" s="67"/>
      <c r="E609" s="64"/>
      <c r="F609" s="64"/>
      <c r="G609" s="57"/>
      <c r="I609" s="242"/>
      <c r="J609" s="59"/>
      <c r="K609" s="59"/>
      <c r="L609" s="60"/>
      <c r="M609" s="60"/>
      <c r="N609" s="233"/>
      <c r="O609" s="242"/>
      <c r="P609" s="223"/>
      <c r="Q609" s="59"/>
      <c r="R609" s="60"/>
      <c r="S609" s="60"/>
      <c r="T609" s="233"/>
      <c r="U609" s="4"/>
      <c r="V609" s="27"/>
      <c r="W609" s="4"/>
      <c r="X609" s="27"/>
      <c r="Y609" s="67"/>
      <c r="Z609" s="27"/>
      <c r="AA609" s="263"/>
      <c r="AB609" s="233"/>
      <c r="AC609" s="263"/>
      <c r="AD609" s="233"/>
      <c r="AE609" s="263"/>
      <c r="AF609" s="233"/>
      <c r="AG609" s="263"/>
      <c r="AH609" s="4"/>
      <c r="AI609" s="27"/>
      <c r="AJ609" s="233"/>
      <c r="AK609" s="263"/>
      <c r="AL609" s="233"/>
      <c r="AM609" s="263"/>
      <c r="AN609" s="233"/>
      <c r="AP609" s="281"/>
      <c r="AQ609" s="281"/>
      <c r="AR609" s="285"/>
      <c r="AS609" s="285"/>
      <c r="AT609" s="285"/>
      <c r="AV609" s="10"/>
      <c r="BC609" s="91"/>
      <c r="CR609" s="69"/>
    </row>
    <row r="610" spans="1:98" x14ac:dyDescent="0.25">
      <c r="A610" s="27"/>
      <c r="D610" s="176"/>
      <c r="E610" s="177"/>
      <c r="F610" s="177"/>
      <c r="G610" s="176"/>
      <c r="I610" s="237"/>
      <c r="J610" s="178"/>
      <c r="K610" s="174"/>
      <c r="L610" s="179"/>
      <c r="M610" s="179"/>
      <c r="O610" s="223"/>
      <c r="P610" s="236"/>
      <c r="Q610" s="4"/>
      <c r="R610" s="4"/>
      <c r="S610" s="4"/>
      <c r="U610" s="174"/>
      <c r="V610" s="178"/>
      <c r="W610" s="178"/>
      <c r="X610" s="178"/>
      <c r="Y610" s="176"/>
      <c r="Z610" s="178"/>
      <c r="AH610" s="4"/>
      <c r="AI610" s="4"/>
      <c r="AV610" s="290"/>
      <c r="AW610" s="290"/>
      <c r="AX610" s="290"/>
      <c r="AY610" s="290"/>
      <c r="AZ610" s="290"/>
      <c r="BA610" s="290"/>
      <c r="BB610" s="185"/>
      <c r="BC610" s="91"/>
      <c r="BF610" s="188"/>
      <c r="BG610" s="186"/>
      <c r="BH610" s="186"/>
      <c r="BI610" s="186"/>
      <c r="BJ610" s="186"/>
      <c r="BK610" s="186"/>
      <c r="BL610" s="186"/>
      <c r="BM610" s="186"/>
      <c r="BN610" s="186"/>
      <c r="BO610" s="186"/>
      <c r="BP610" s="186"/>
      <c r="BQ610" s="186"/>
      <c r="BR610" s="186"/>
      <c r="BS610" s="186"/>
      <c r="BT610" s="186"/>
      <c r="BU610" s="186"/>
      <c r="BV610" s="186"/>
      <c r="BW610" s="186"/>
      <c r="CR610" s="190"/>
      <c r="CS610" s="315"/>
      <c r="CT610" s="341"/>
    </row>
    <row r="611" spans="1:98" x14ac:dyDescent="0.25">
      <c r="A611" s="27"/>
      <c r="D611" s="147"/>
      <c r="E611" s="147"/>
      <c r="F611" s="147"/>
      <c r="G611" s="147"/>
      <c r="J611" s="64"/>
      <c r="K611" s="59"/>
      <c r="L611" s="60"/>
      <c r="M611" s="60"/>
      <c r="Q611" s="59"/>
      <c r="R611" s="60"/>
      <c r="S611" s="60"/>
      <c r="U611" s="147"/>
      <c r="V611" s="4"/>
      <c r="W611" s="4"/>
      <c r="X611" s="4"/>
      <c r="Y611" s="147"/>
      <c r="Z611" s="147"/>
      <c r="AH611" s="147"/>
      <c r="AI611" s="4"/>
      <c r="AV611" s="10"/>
      <c r="BC611" s="91"/>
      <c r="CR611" s="312"/>
      <c r="CS611" s="147"/>
      <c r="CT611" s="345"/>
    </row>
    <row r="612" spans="1:98" x14ac:dyDescent="0.25">
      <c r="A612" s="27"/>
      <c r="D612" s="147"/>
      <c r="E612" s="64"/>
      <c r="F612" s="147"/>
      <c r="G612" s="147"/>
      <c r="J612" s="150"/>
      <c r="K612" s="59"/>
      <c r="L612" s="60"/>
      <c r="M612" s="60"/>
      <c r="Q612" s="59"/>
      <c r="R612" s="60"/>
      <c r="S612" s="60"/>
      <c r="U612" s="4"/>
      <c r="V612" s="4"/>
      <c r="W612" s="4"/>
      <c r="X612" s="4"/>
      <c r="Y612" s="147"/>
      <c r="Z612" s="4"/>
      <c r="AH612" s="147"/>
      <c r="AI612" s="4"/>
      <c r="AV612" s="10"/>
      <c r="BC612" s="91"/>
      <c r="BL612" s="300"/>
      <c r="CR612" s="312"/>
      <c r="CS612" s="147"/>
      <c r="CT612" s="345"/>
    </row>
    <row r="613" spans="1:98" x14ac:dyDescent="0.25">
      <c r="A613" s="27"/>
      <c r="D613" s="67"/>
      <c r="E613" s="64"/>
      <c r="F613" s="64"/>
      <c r="G613" s="147"/>
      <c r="I613" s="223"/>
      <c r="J613" s="4"/>
      <c r="K613" s="59"/>
      <c r="L613" s="60"/>
      <c r="M613" s="60"/>
      <c r="O613" s="240"/>
      <c r="P613" s="223"/>
      <c r="Q613" s="59"/>
      <c r="R613" s="60"/>
      <c r="S613" s="60"/>
      <c r="U613" s="67"/>
      <c r="V613" s="4"/>
      <c r="W613" s="4"/>
      <c r="X613" s="4"/>
      <c r="Y613" s="67"/>
      <c r="Z613" s="4"/>
      <c r="AH613" s="67"/>
      <c r="AI613" s="154"/>
      <c r="AV613" s="10"/>
      <c r="BC613" s="91"/>
      <c r="BF613" s="62"/>
      <c r="BG613" s="73"/>
      <c r="BH613" s="74"/>
      <c r="BI613" s="62"/>
      <c r="BJ613" s="74"/>
      <c r="BK613" s="74"/>
      <c r="BL613" s="73"/>
      <c r="BM613" s="62"/>
      <c r="CR613" s="63"/>
      <c r="CS613" s="313"/>
    </row>
    <row r="614" spans="1:98" x14ac:dyDescent="0.25">
      <c r="A614" s="27"/>
      <c r="D614" s="147"/>
      <c r="E614" s="147"/>
      <c r="F614" s="147"/>
      <c r="G614" s="150"/>
      <c r="J614" s="4"/>
      <c r="K614" s="59"/>
      <c r="L614" s="59"/>
      <c r="M614" s="60"/>
      <c r="Q614" s="59"/>
      <c r="R614" s="60"/>
      <c r="S614" s="60"/>
      <c r="U614" s="59"/>
      <c r="V614" s="4"/>
      <c r="W614" s="4"/>
      <c r="X614" s="4"/>
      <c r="Y614" s="147"/>
      <c r="Z614" s="147"/>
      <c r="AH614" s="4"/>
      <c r="AI614" s="270"/>
      <c r="AV614" s="147"/>
      <c r="AW614" s="147"/>
      <c r="AX614" s="147"/>
      <c r="AY614" s="147"/>
      <c r="AZ614" s="147"/>
      <c r="BC614" s="91"/>
      <c r="CR614" s="63"/>
      <c r="CS614" s="313"/>
    </row>
    <row r="615" spans="1:98" x14ac:dyDescent="0.25">
      <c r="A615" s="27"/>
      <c r="D615" s="147"/>
      <c r="E615" s="147"/>
      <c r="F615" s="147"/>
      <c r="G615" s="147"/>
      <c r="J615" s="4"/>
      <c r="K615" s="59"/>
      <c r="L615" s="60"/>
      <c r="M615" s="60"/>
      <c r="Q615" s="59"/>
      <c r="R615" s="60"/>
      <c r="S615" s="60"/>
      <c r="U615" s="59"/>
      <c r="V615" s="147"/>
      <c r="W615" s="4"/>
      <c r="X615" s="4"/>
      <c r="Y615" s="147"/>
      <c r="Z615" s="4"/>
      <c r="AH615" s="147"/>
      <c r="AI615" s="168"/>
      <c r="AV615" s="10"/>
      <c r="BC615" s="91"/>
      <c r="BF615" s="62"/>
      <c r="BG615" s="74"/>
      <c r="BH615" s="73"/>
      <c r="BI615" s="62"/>
      <c r="BN615" s="62"/>
      <c r="BO615" s="62"/>
      <c r="BT615" s="62"/>
      <c r="BU615" s="62"/>
      <c r="CR615" s="63"/>
      <c r="CS615" s="313"/>
    </row>
    <row r="616" spans="1:98" x14ac:dyDescent="0.25">
      <c r="A616" s="27"/>
      <c r="D616" s="67"/>
      <c r="E616" s="64"/>
      <c r="F616" s="64"/>
      <c r="G616" s="67"/>
      <c r="H616" s="233"/>
      <c r="I616" s="223"/>
      <c r="J616" s="4"/>
      <c r="K616" s="4"/>
      <c r="L616" s="4"/>
      <c r="M616" s="4"/>
      <c r="N616" s="233"/>
      <c r="O616" s="223"/>
      <c r="P616" s="233"/>
      <c r="Q616" s="4"/>
      <c r="R616" s="4"/>
      <c r="S616" s="4"/>
      <c r="T616" s="233"/>
      <c r="U616" s="59"/>
      <c r="V616" s="4"/>
      <c r="W616" s="4"/>
      <c r="X616" s="4"/>
      <c r="Y616" s="67"/>
      <c r="Z616" s="4"/>
      <c r="AA616" s="233"/>
      <c r="AB616" s="233"/>
      <c r="AC616" s="233"/>
      <c r="AD616" s="233"/>
      <c r="AE616" s="233"/>
      <c r="AF616" s="233"/>
      <c r="AG616" s="233"/>
      <c r="AH616" s="4"/>
      <c r="AI616" s="4"/>
      <c r="AJ616" s="233"/>
      <c r="AK616" s="233"/>
      <c r="AL616" s="233"/>
      <c r="AM616" s="233"/>
      <c r="AN616" s="233"/>
      <c r="AP616" s="281"/>
      <c r="AQ616" s="281"/>
      <c r="AR616" s="285"/>
      <c r="AS616" s="285"/>
      <c r="AT616" s="285"/>
      <c r="AV616" s="10"/>
      <c r="BC616" s="91"/>
      <c r="BK616" s="300"/>
      <c r="CR616" s="113"/>
    </row>
    <row r="617" spans="1:98" x14ac:dyDescent="0.25">
      <c r="A617" s="27"/>
      <c r="D617" s="147"/>
      <c r="E617" s="147"/>
      <c r="F617" s="147"/>
      <c r="G617" s="147"/>
      <c r="J617" s="64"/>
      <c r="K617" s="59"/>
      <c r="L617" s="60"/>
      <c r="M617" s="60"/>
      <c r="Q617" s="59"/>
      <c r="R617" s="60"/>
      <c r="S617" s="60"/>
      <c r="U617" s="147"/>
      <c r="V617" s="4"/>
      <c r="W617" s="4"/>
      <c r="X617" s="4"/>
      <c r="Y617" s="147"/>
      <c r="Z617" s="4"/>
      <c r="AH617" s="147"/>
      <c r="AI617" s="4"/>
      <c r="BC617" s="91"/>
      <c r="CR617" s="312"/>
      <c r="CS617" s="147"/>
      <c r="CT617" s="345"/>
    </row>
    <row r="618" spans="1:98" ht="16.5" thickBot="1" x14ac:dyDescent="0.3">
      <c r="A618" s="27"/>
      <c r="D618" s="67"/>
      <c r="E618" s="64"/>
      <c r="F618" s="64"/>
      <c r="G618" s="147"/>
      <c r="I618" s="223"/>
      <c r="J618" s="4"/>
      <c r="K618" s="59"/>
      <c r="L618" s="60"/>
      <c r="M618" s="60"/>
      <c r="O618" s="240"/>
      <c r="P618" s="223"/>
      <c r="Q618" s="59"/>
      <c r="R618" s="60"/>
      <c r="S618" s="60"/>
      <c r="U618" s="67"/>
      <c r="V618" s="59"/>
      <c r="W618" s="59"/>
      <c r="X618" s="60"/>
      <c r="Y618" s="67"/>
      <c r="Z618" s="4"/>
      <c r="AH618" s="67"/>
      <c r="AI618" s="149"/>
      <c r="BC618" s="91"/>
      <c r="BF618" s="62"/>
      <c r="BG618" s="74"/>
      <c r="BH618" s="73"/>
      <c r="BI618" s="62"/>
      <c r="BJ618" s="74"/>
      <c r="BK618" s="74"/>
      <c r="BL618" s="73"/>
      <c r="BM618" s="62"/>
      <c r="BN618" s="62"/>
      <c r="BO618" s="62"/>
      <c r="BU618" s="62"/>
      <c r="CR618" s="63"/>
      <c r="CS618" s="313"/>
    </row>
    <row r="619" spans="1:98" ht="16.5" thickTop="1" x14ac:dyDescent="0.25">
      <c r="A619" s="27"/>
      <c r="D619" s="57"/>
      <c r="E619" s="67"/>
      <c r="F619" s="67"/>
      <c r="G619" s="67"/>
      <c r="I619" s="4"/>
      <c r="J619" s="4"/>
      <c r="K619" s="4"/>
      <c r="L619" s="4"/>
      <c r="M619" s="60"/>
      <c r="P619" s="222"/>
      <c r="Q619" s="67"/>
      <c r="R619" s="67"/>
      <c r="S619" s="67"/>
      <c r="U619" s="4"/>
      <c r="V619" s="4"/>
      <c r="W619" s="4"/>
      <c r="X619" s="4"/>
      <c r="Y619" s="67"/>
      <c r="Z619" s="67"/>
      <c r="AH619" s="57"/>
      <c r="BC619" s="91"/>
      <c r="BG619" s="14"/>
      <c r="CR619" s="332"/>
      <c r="CS619" s="339"/>
      <c r="CT619" s="351"/>
    </row>
    <row r="620" spans="1:98" x14ac:dyDescent="0.25">
      <c r="A620" s="27"/>
      <c r="D620" s="67"/>
      <c r="E620" s="64"/>
      <c r="F620" s="64"/>
      <c r="G620" s="64"/>
      <c r="I620" s="64"/>
      <c r="J620" s="4"/>
      <c r="K620" s="4"/>
      <c r="L620" s="4"/>
      <c r="M620" s="4"/>
      <c r="P620" s="236"/>
      <c r="Q620" s="178"/>
      <c r="R620" s="178"/>
      <c r="S620" s="178"/>
      <c r="U620" s="4"/>
      <c r="V620" s="4"/>
      <c r="W620" s="4"/>
      <c r="X620" s="4"/>
      <c r="Y620" s="67"/>
      <c r="Z620" s="4"/>
      <c r="AH620" s="4"/>
      <c r="AW620" s="10"/>
      <c r="AX620" s="10"/>
      <c r="BC620" s="91"/>
      <c r="BF620" s="62"/>
      <c r="BG620" s="62"/>
      <c r="BH620" s="62"/>
      <c r="BI620" s="62"/>
      <c r="BJ620" s="62"/>
      <c r="BK620" s="62"/>
      <c r="CR620" s="63"/>
      <c r="CS620" s="313"/>
    </row>
    <row r="621" spans="1:98" x14ac:dyDescent="0.25">
      <c r="A621" s="27"/>
      <c r="D621" s="59"/>
      <c r="E621" s="59"/>
      <c r="F621" s="59"/>
      <c r="G621" s="64"/>
      <c r="I621" s="152"/>
      <c r="J621" s="4"/>
      <c r="K621" s="59"/>
      <c r="L621" s="60"/>
      <c r="M621" s="60"/>
      <c r="P621" s="236"/>
      <c r="Q621" s="178"/>
      <c r="R621" s="178"/>
      <c r="S621" s="178"/>
      <c r="U621" s="4"/>
      <c r="V621" s="4"/>
      <c r="W621" s="178"/>
      <c r="X621" s="178"/>
      <c r="Y621" s="178"/>
      <c r="Z621" s="178"/>
      <c r="AH621" s="4"/>
      <c r="AW621" s="10"/>
      <c r="AX621" s="10"/>
      <c r="BC621" s="91"/>
      <c r="BF621" s="62"/>
      <c r="BG621" s="62"/>
      <c r="BH621" s="62"/>
      <c r="BI621" s="62"/>
      <c r="BJ621" s="62"/>
      <c r="BK621" s="62"/>
      <c r="BL621" s="300"/>
      <c r="CR621" s="63"/>
      <c r="CS621" s="313"/>
    </row>
    <row r="622" spans="1:98" x14ac:dyDescent="0.25">
      <c r="A622" s="27"/>
      <c r="D622" s="59"/>
      <c r="E622" s="59"/>
      <c r="F622" s="59"/>
      <c r="G622" s="59"/>
      <c r="I622" s="4"/>
      <c r="J622" s="59"/>
      <c r="K622" s="59"/>
      <c r="L622" s="60"/>
      <c r="M622" s="67"/>
      <c r="P622" s="223"/>
      <c r="Q622" s="59"/>
      <c r="R622" s="60"/>
      <c r="S622" s="67"/>
      <c r="U622" s="59"/>
      <c r="V622" s="4"/>
      <c r="W622" s="4"/>
      <c r="X622" s="4"/>
      <c r="Y622" s="59"/>
      <c r="Z622" s="4"/>
      <c r="AH622" s="4"/>
      <c r="AI622" s="172"/>
      <c r="AW622" s="68"/>
      <c r="AX622" s="68"/>
      <c r="BC622" s="91"/>
      <c r="CR622" s="112"/>
      <c r="CS622" s="59"/>
      <c r="CT622" s="211"/>
    </row>
    <row r="623" spans="1:98" x14ac:dyDescent="0.25">
      <c r="A623" s="27"/>
      <c r="D623" s="59"/>
      <c r="E623" s="59"/>
      <c r="F623" s="59"/>
      <c r="G623" s="59"/>
      <c r="I623" s="58"/>
      <c r="J623" s="59"/>
      <c r="K623" s="59"/>
      <c r="L623" s="60"/>
      <c r="M623" s="67"/>
      <c r="P623" s="223"/>
      <c r="Q623" s="59"/>
      <c r="R623" s="60"/>
      <c r="S623" s="67"/>
      <c r="U623" s="59"/>
      <c r="V623" s="4"/>
      <c r="W623" s="4"/>
      <c r="X623" s="4"/>
      <c r="Y623" s="59"/>
      <c r="Z623" s="4"/>
      <c r="AH623" s="4"/>
      <c r="AI623" s="233"/>
      <c r="BC623" s="91"/>
      <c r="BG623" s="14"/>
      <c r="BK623" s="300"/>
      <c r="BO623" s="62"/>
      <c r="BU623" s="62"/>
      <c r="CR623" s="112"/>
      <c r="CS623" s="59"/>
      <c r="CT623" s="211"/>
    </row>
    <row r="624" spans="1:98" x14ac:dyDescent="0.25">
      <c r="A624" s="27"/>
      <c r="D624" s="176"/>
      <c r="E624" s="177"/>
      <c r="F624" s="177"/>
      <c r="G624" s="175"/>
      <c r="I624" s="178"/>
      <c r="J624" s="178"/>
      <c r="K624" s="174"/>
      <c r="L624" s="179"/>
      <c r="M624" s="179"/>
      <c r="O624" s="223"/>
      <c r="P624" s="236"/>
      <c r="Q624" s="4"/>
      <c r="R624" s="4"/>
      <c r="S624" s="4"/>
      <c r="U624" s="178"/>
      <c r="V624" s="178"/>
      <c r="W624" s="178"/>
      <c r="X624" s="178"/>
      <c r="Y624" s="176"/>
      <c r="Z624" s="178"/>
      <c r="AH624" s="4"/>
      <c r="AV624" s="184"/>
      <c r="AW624" s="290"/>
      <c r="AX624" s="290"/>
      <c r="AY624" s="290"/>
      <c r="AZ624" s="290"/>
      <c r="BA624" s="290"/>
      <c r="BB624" s="185"/>
      <c r="BC624" s="91"/>
      <c r="BF624" s="187"/>
      <c r="BG624" s="186"/>
      <c r="BH624" s="186"/>
      <c r="BI624" s="186"/>
      <c r="BJ624" s="186"/>
      <c r="BK624" s="186"/>
      <c r="BL624" s="186"/>
      <c r="BM624" s="186"/>
      <c r="BN624" s="186"/>
      <c r="BO624" s="186"/>
      <c r="BP624" s="186"/>
      <c r="BQ624" s="186"/>
      <c r="BR624" s="186"/>
      <c r="BS624" s="186"/>
      <c r="BT624" s="186"/>
      <c r="BU624" s="186"/>
      <c r="BV624" s="186"/>
      <c r="BW624" s="186"/>
      <c r="CR624" s="190"/>
      <c r="CS624" s="315"/>
      <c r="CT624" s="341"/>
    </row>
    <row r="625" spans="1:98" x14ac:dyDescent="0.25">
      <c r="A625" s="27"/>
      <c r="D625" s="59"/>
      <c r="E625" s="59"/>
      <c r="F625" s="59"/>
      <c r="G625" s="59"/>
      <c r="I625" s="4"/>
      <c r="J625" s="4"/>
      <c r="K625" s="4"/>
      <c r="L625" s="4"/>
      <c r="M625" s="59"/>
      <c r="P625" s="223"/>
      <c r="Q625" s="59"/>
      <c r="R625" s="60"/>
      <c r="S625" s="67"/>
      <c r="U625" s="4"/>
      <c r="V625" s="4"/>
      <c r="W625" s="4"/>
      <c r="X625" s="4"/>
      <c r="Y625" s="59"/>
      <c r="Z625" s="4"/>
      <c r="AH625" s="4"/>
      <c r="AI625" s="233"/>
      <c r="BC625" s="91"/>
      <c r="BF625" s="15"/>
      <c r="BG625" s="14"/>
      <c r="CR625" s="112"/>
      <c r="CS625" s="59"/>
      <c r="CT625" s="211"/>
    </row>
    <row r="626" spans="1:98" x14ac:dyDescent="0.25">
      <c r="A626" s="27"/>
      <c r="D626" s="59"/>
      <c r="E626" s="59"/>
      <c r="F626" s="59"/>
      <c r="G626" s="59"/>
      <c r="I626" s="4"/>
      <c r="J626" s="4"/>
      <c r="K626" s="4"/>
      <c r="L626" s="4"/>
      <c r="M626" s="59"/>
      <c r="P626" s="223"/>
      <c r="Q626" s="59"/>
      <c r="R626" s="60"/>
      <c r="S626" s="67"/>
      <c r="U626" s="4"/>
      <c r="V626" s="4"/>
      <c r="W626" s="4"/>
      <c r="X626" s="4"/>
      <c r="Y626" s="59"/>
      <c r="Z626" s="4"/>
      <c r="AH626" s="4"/>
      <c r="AI626" s="172"/>
      <c r="AW626" s="68"/>
      <c r="AX626" s="68"/>
      <c r="BC626" s="91"/>
      <c r="BK626" s="300"/>
      <c r="CR626" s="112"/>
      <c r="CS626" s="59"/>
      <c r="CT626" s="211"/>
    </row>
    <row r="627" spans="1:98" ht="19.5" customHeight="1" x14ac:dyDescent="0.25">
      <c r="A627" s="27"/>
      <c r="D627" s="67"/>
      <c r="E627" s="67"/>
      <c r="F627" s="67"/>
      <c r="G627" s="67"/>
      <c r="I627" s="4"/>
      <c r="J627" s="59"/>
      <c r="K627" s="59"/>
      <c r="L627" s="60"/>
      <c r="M627" s="60"/>
      <c r="O627" s="240"/>
      <c r="P627" s="223"/>
      <c r="Q627" s="59"/>
      <c r="R627" s="60"/>
      <c r="S627" s="60"/>
      <c r="U627" s="67"/>
      <c r="V627" s="4"/>
      <c r="W627" s="4"/>
      <c r="X627" s="4"/>
      <c r="Y627" s="125"/>
      <c r="Z627" s="4"/>
      <c r="AH627" s="67"/>
      <c r="AI627" s="267"/>
      <c r="BC627" s="91"/>
      <c r="CR627" s="63"/>
      <c r="CS627" s="313"/>
    </row>
    <row r="628" spans="1:98" x14ac:dyDescent="0.25">
      <c r="A628" s="27"/>
      <c r="D628" s="59"/>
      <c r="E628" s="59"/>
      <c r="F628" s="59"/>
      <c r="G628" s="64"/>
      <c r="I628" s="151"/>
      <c r="J628" s="4"/>
      <c r="K628" s="59"/>
      <c r="L628" s="60"/>
      <c r="M628" s="60"/>
      <c r="P628" s="236"/>
      <c r="Q628" s="178"/>
      <c r="R628" s="178"/>
      <c r="S628" s="178"/>
      <c r="U628" s="4"/>
      <c r="V628" s="4"/>
      <c r="W628" s="178"/>
      <c r="X628" s="178"/>
      <c r="Y628" s="178"/>
      <c r="Z628" s="178"/>
      <c r="AH628" s="4"/>
      <c r="AW628" s="10"/>
      <c r="AX628" s="10"/>
      <c r="BC628" s="91"/>
      <c r="BF628" s="62"/>
      <c r="BG628" s="62"/>
      <c r="BH628" s="62"/>
      <c r="BI628" s="62"/>
      <c r="BJ628" s="62"/>
      <c r="BK628" s="62"/>
      <c r="CR628" s="63"/>
      <c r="CS628" s="313"/>
    </row>
    <row r="629" spans="1:98" x14ac:dyDescent="0.25">
      <c r="A629" s="27"/>
      <c r="D629" s="147"/>
      <c r="E629" s="147"/>
      <c r="F629" s="147"/>
      <c r="G629" s="147"/>
      <c r="I629" s="4"/>
      <c r="J629" s="4"/>
      <c r="K629" s="4"/>
      <c r="L629" s="60"/>
      <c r="M629" s="60"/>
      <c r="Q629" s="59"/>
      <c r="R629" s="60"/>
      <c r="S629" s="60"/>
      <c r="U629" s="4"/>
      <c r="V629" s="147"/>
      <c r="W629" s="4"/>
      <c r="X629" s="4"/>
      <c r="Y629" s="147"/>
      <c r="Z629" s="4"/>
      <c r="AH629" s="147"/>
      <c r="AI629" s="266"/>
      <c r="BC629" s="91"/>
      <c r="CR629" s="63"/>
      <c r="CS629" s="313"/>
    </row>
    <row r="630" spans="1:98" x14ac:dyDescent="0.25">
      <c r="A630" s="27"/>
      <c r="D630" s="59"/>
      <c r="E630" s="59"/>
      <c r="F630" s="59"/>
      <c r="G630" s="57"/>
      <c r="I630" s="58"/>
      <c r="J630" s="4"/>
      <c r="K630" s="4"/>
      <c r="L630" s="4"/>
      <c r="M630" s="4"/>
      <c r="N630" s="233"/>
      <c r="O630" s="233"/>
      <c r="P630" s="223"/>
      <c r="Q630" s="59"/>
      <c r="R630" s="60"/>
      <c r="S630" s="60"/>
      <c r="T630" s="233"/>
      <c r="U630" s="4"/>
      <c r="V630" s="59"/>
      <c r="W630" s="59"/>
      <c r="X630" s="60"/>
      <c r="Y630" s="60"/>
      <c r="Z630" s="4"/>
      <c r="AA630" s="233"/>
      <c r="AB630" s="233"/>
      <c r="AC630" s="233"/>
      <c r="AD630" s="233"/>
      <c r="AE630" s="233"/>
      <c r="AF630" s="233"/>
      <c r="AG630" s="233"/>
      <c r="AH630" s="4"/>
      <c r="AI630" s="233"/>
      <c r="AJ630" s="233"/>
      <c r="AK630" s="233"/>
      <c r="AL630" s="233"/>
      <c r="AM630" s="233"/>
      <c r="AN630" s="233"/>
      <c r="AP630" s="281"/>
      <c r="AQ630" s="281"/>
      <c r="AR630" s="285"/>
      <c r="AS630" s="285"/>
      <c r="AT630" s="285"/>
      <c r="AV630" s="287"/>
      <c r="AW630" s="71"/>
      <c r="AX630" s="71"/>
      <c r="AY630" s="71"/>
      <c r="AZ630" s="71"/>
      <c r="BC630" s="91"/>
      <c r="BK630" s="300"/>
      <c r="CR630" s="63"/>
    </row>
    <row r="631" spans="1:98" x14ac:dyDescent="0.25">
      <c r="A631" s="27"/>
      <c r="D631" s="67"/>
      <c r="E631" s="72"/>
      <c r="F631" s="72"/>
      <c r="G631" s="57"/>
      <c r="I631" s="4"/>
      <c r="J631" s="59"/>
      <c r="K631" s="59"/>
      <c r="L631" s="60"/>
      <c r="M631" s="60"/>
      <c r="N631" s="233"/>
      <c r="O631" s="233"/>
      <c r="P631" s="223"/>
      <c r="Q631" s="59"/>
      <c r="R631" s="60"/>
      <c r="S631" s="60"/>
      <c r="T631" s="233"/>
      <c r="U631" s="4"/>
      <c r="V631" s="4"/>
      <c r="W631" s="4"/>
      <c r="X631" s="4"/>
      <c r="Y631" s="67"/>
      <c r="Z631" s="4"/>
      <c r="AA631" s="233"/>
      <c r="AB631" s="233"/>
      <c r="AC631" s="233"/>
      <c r="AD631" s="233"/>
      <c r="AE631" s="233"/>
      <c r="AF631" s="233"/>
      <c r="AG631" s="233"/>
      <c r="AH631" s="4"/>
      <c r="AI631" s="233"/>
      <c r="AJ631" s="233"/>
      <c r="AK631" s="233"/>
      <c r="AL631" s="233"/>
      <c r="AM631" s="233"/>
      <c r="AN631" s="233"/>
      <c r="AP631" s="281"/>
      <c r="AQ631" s="281"/>
      <c r="AR631" s="285"/>
      <c r="AS631" s="285"/>
      <c r="AT631" s="285"/>
      <c r="BC631" s="91"/>
      <c r="CR631" s="69"/>
      <c r="CS631" s="76"/>
      <c r="CT631" s="77"/>
    </row>
    <row r="632" spans="1:98" ht="18" customHeight="1" x14ac:dyDescent="0.25">
      <c r="A632" s="27"/>
      <c r="D632" s="67"/>
      <c r="E632" s="64"/>
      <c r="F632" s="64"/>
      <c r="G632" s="67"/>
      <c r="I632" s="59"/>
      <c r="J632" s="59"/>
      <c r="K632" s="59"/>
      <c r="L632" s="60"/>
      <c r="M632" s="67"/>
      <c r="O632" s="223"/>
      <c r="P632" s="223"/>
      <c r="Q632" s="59"/>
      <c r="R632" s="59"/>
      <c r="S632" s="59"/>
      <c r="U632" s="4"/>
      <c r="V632" s="4"/>
      <c r="W632" s="4"/>
      <c r="X632" s="4"/>
      <c r="Y632" s="67"/>
      <c r="Z632" s="4"/>
      <c r="AH632" s="67"/>
      <c r="AI632" s="233"/>
      <c r="BC632" s="91"/>
      <c r="BF632" s="62"/>
      <c r="BG632" s="73"/>
      <c r="BH632" s="74"/>
      <c r="BI632" s="62"/>
      <c r="BJ632" s="74"/>
      <c r="BK632" s="74"/>
      <c r="BL632" s="73"/>
      <c r="BM632" s="62"/>
      <c r="CR632" s="113"/>
      <c r="CS632" s="67"/>
      <c r="CT632" s="114"/>
    </row>
    <row r="633" spans="1:98" x14ac:dyDescent="0.25">
      <c r="A633" s="27"/>
      <c r="D633" s="174"/>
      <c r="E633" s="174"/>
      <c r="F633" s="174"/>
      <c r="G633" s="175"/>
      <c r="I633" s="178"/>
      <c r="J633" s="174"/>
      <c r="K633" s="174"/>
      <c r="L633" s="179"/>
      <c r="M633" s="179"/>
      <c r="O633" s="223"/>
      <c r="P633" s="236"/>
      <c r="Q633" s="4"/>
      <c r="R633" s="4"/>
      <c r="S633" s="4"/>
      <c r="U633" s="174"/>
      <c r="V633" s="178"/>
      <c r="W633" s="178"/>
      <c r="X633" s="178"/>
      <c r="Y633" s="178"/>
      <c r="Z633" s="182"/>
      <c r="AH633" s="4"/>
      <c r="AV633" s="184"/>
      <c r="AW633" s="290"/>
      <c r="AX633" s="290"/>
      <c r="AY633" s="290"/>
      <c r="AZ633" s="290"/>
      <c r="BA633" s="290"/>
      <c r="BB633" s="185"/>
      <c r="BC633" s="91"/>
      <c r="BF633" s="186"/>
      <c r="BG633" s="187"/>
      <c r="BH633" s="186"/>
      <c r="BI633" s="186"/>
      <c r="BJ633" s="186"/>
      <c r="BK633" s="186"/>
      <c r="BL633" s="186"/>
      <c r="BM633" s="186"/>
      <c r="BN633" s="186"/>
      <c r="BO633" s="186"/>
      <c r="BP633" s="186"/>
      <c r="BQ633" s="186"/>
      <c r="BR633" s="186"/>
      <c r="BS633" s="186"/>
      <c r="BT633" s="186"/>
      <c r="BU633" s="186"/>
      <c r="BV633" s="186"/>
      <c r="BW633" s="186"/>
      <c r="CR633" s="190"/>
      <c r="CS633" s="315"/>
      <c r="CT633" s="341"/>
    </row>
    <row r="634" spans="1:98" x14ac:dyDescent="0.25">
      <c r="A634" s="27"/>
      <c r="D634" s="147"/>
      <c r="E634" s="147"/>
      <c r="F634" s="147"/>
      <c r="G634" s="147"/>
      <c r="I634" s="4"/>
      <c r="J634" s="4"/>
      <c r="K634" s="59"/>
      <c r="L634" s="60"/>
      <c r="M634" s="60"/>
      <c r="Q634" s="59"/>
      <c r="R634" s="60"/>
      <c r="S634" s="60"/>
      <c r="U634" s="147"/>
      <c r="V634" s="4"/>
      <c r="W634" s="4"/>
      <c r="X634" s="4"/>
      <c r="Y634" s="147"/>
      <c r="Z634" s="147"/>
      <c r="AH634" s="4"/>
      <c r="AI634" s="266"/>
      <c r="BC634" s="91"/>
      <c r="BF634" s="147"/>
      <c r="BG634" s="147"/>
      <c r="BI634" s="147"/>
      <c r="BJ634" s="62"/>
      <c r="BK634" s="308"/>
      <c r="BL634" s="74"/>
      <c r="BM634" s="73"/>
      <c r="BO634" s="147"/>
      <c r="BU634" s="62"/>
      <c r="CA634" s="147"/>
      <c r="CB634" s="147"/>
      <c r="CR634" s="63"/>
      <c r="CS634" s="313"/>
    </row>
    <row r="635" spans="1:98" x14ac:dyDescent="0.25">
      <c r="A635" s="27"/>
      <c r="D635" s="147"/>
      <c r="E635" s="147"/>
      <c r="F635" s="147"/>
      <c r="G635" s="147"/>
      <c r="I635" s="4"/>
      <c r="J635" s="4"/>
      <c r="K635" s="4"/>
      <c r="L635" s="60"/>
      <c r="M635" s="60"/>
      <c r="Q635" s="59"/>
      <c r="R635" s="60"/>
      <c r="S635" s="60"/>
      <c r="U635" s="150"/>
      <c r="V635" s="147"/>
      <c r="W635" s="4"/>
      <c r="X635" s="4"/>
      <c r="Y635" s="147"/>
      <c r="Z635" s="4"/>
      <c r="AH635" s="147"/>
      <c r="AI635" s="266"/>
      <c r="BC635" s="91"/>
      <c r="BF635" s="62"/>
      <c r="BG635" s="74"/>
      <c r="BH635" s="73"/>
      <c r="BI635" s="62"/>
      <c r="BN635" s="62"/>
      <c r="CR635" s="63"/>
      <c r="CS635" s="313"/>
    </row>
    <row r="636" spans="1:98" x14ac:dyDescent="0.25">
      <c r="A636" s="27"/>
      <c r="D636" s="174"/>
      <c r="E636" s="177"/>
      <c r="F636" s="177"/>
      <c r="G636" s="177"/>
      <c r="I636" s="175"/>
      <c r="J636" s="178"/>
      <c r="K636" s="174"/>
      <c r="L636" s="179"/>
      <c r="M636" s="179"/>
      <c r="O636" s="236"/>
      <c r="P636" s="236"/>
      <c r="Q636" s="178"/>
      <c r="R636" s="178"/>
      <c r="S636" s="178"/>
      <c r="U636" s="180"/>
      <c r="V636" s="178"/>
      <c r="W636" s="178"/>
      <c r="X636" s="178"/>
      <c r="Y636" s="177"/>
      <c r="Z636" s="178"/>
      <c r="AH636" s="4"/>
      <c r="AV636" s="184"/>
      <c r="AW636" s="290"/>
      <c r="AX636" s="290"/>
      <c r="AY636" s="290"/>
      <c r="AZ636" s="290"/>
      <c r="BA636" s="290"/>
      <c r="BB636" s="185"/>
      <c r="BC636" s="91"/>
      <c r="BF636" s="188"/>
      <c r="BG636" s="188"/>
      <c r="BH636" s="188"/>
      <c r="BI636" s="188"/>
      <c r="BJ636" s="188"/>
      <c r="BK636" s="188"/>
      <c r="BL636" s="186"/>
      <c r="BM636" s="186"/>
      <c r="BN636" s="186"/>
      <c r="BO636" s="186"/>
      <c r="BP636" s="186"/>
      <c r="BQ636" s="186"/>
      <c r="BR636" s="186"/>
      <c r="BS636" s="186"/>
      <c r="BT636" s="186"/>
      <c r="BU636" s="186"/>
      <c r="BV636" s="186"/>
      <c r="BW636" s="186"/>
      <c r="CR636" s="190"/>
      <c r="CS636" s="315"/>
      <c r="CT636" s="341"/>
    </row>
    <row r="637" spans="1:98" x14ac:dyDescent="0.25">
      <c r="A637" s="27"/>
      <c r="D637" s="67"/>
      <c r="E637" s="72"/>
      <c r="F637" s="72"/>
      <c r="G637" s="67"/>
      <c r="I637" s="4"/>
      <c r="J637" s="4"/>
      <c r="K637" s="4"/>
      <c r="L637" s="4"/>
      <c r="M637" s="4"/>
      <c r="Q637" s="67"/>
      <c r="R637" s="67"/>
      <c r="S637" s="67"/>
      <c r="U637" s="4"/>
      <c r="V637" s="4"/>
      <c r="W637" s="4"/>
      <c r="X637" s="4"/>
      <c r="Y637" s="4"/>
      <c r="Z637" s="4"/>
      <c r="AH637" s="67"/>
      <c r="BC637" s="91"/>
      <c r="CR637" s="220"/>
      <c r="CS637" s="76"/>
      <c r="CT637" s="77"/>
    </row>
    <row r="638" spans="1:98" x14ac:dyDescent="0.25">
      <c r="A638" s="27"/>
      <c r="D638" s="147"/>
      <c r="E638" s="147"/>
      <c r="F638" s="147"/>
      <c r="G638" s="147"/>
      <c r="I638" s="4"/>
      <c r="J638" s="150"/>
      <c r="K638" s="59"/>
      <c r="L638" s="60"/>
      <c r="M638" s="60"/>
      <c r="Q638" s="59"/>
      <c r="R638" s="60"/>
      <c r="S638" s="60"/>
      <c r="U638" s="147"/>
      <c r="V638" s="4"/>
      <c r="W638" s="4"/>
      <c r="X638" s="4"/>
      <c r="Y638" s="147"/>
      <c r="Z638" s="147"/>
      <c r="AH638" s="147"/>
      <c r="AI638" s="233"/>
      <c r="BC638" s="91"/>
      <c r="BK638" s="300"/>
      <c r="CR638" s="312"/>
      <c r="CS638" s="147"/>
      <c r="CT638" s="345"/>
    </row>
    <row r="639" spans="1:98" ht="17.25" customHeight="1" x14ac:dyDescent="0.25">
      <c r="A639" s="27"/>
      <c r="D639" s="147"/>
      <c r="E639" s="147"/>
      <c r="F639" s="147"/>
      <c r="G639" s="147"/>
      <c r="I639" s="4"/>
      <c r="J639" s="64"/>
      <c r="K639" s="59"/>
      <c r="L639" s="60"/>
      <c r="M639" s="60"/>
      <c r="Q639" s="59"/>
      <c r="R639" s="60"/>
      <c r="S639" s="60"/>
      <c r="U639" s="147"/>
      <c r="V639" s="4"/>
      <c r="W639" s="4"/>
      <c r="X639" s="4"/>
      <c r="Y639" s="60"/>
      <c r="Z639" s="147"/>
      <c r="AH639" s="147"/>
      <c r="BC639" s="91"/>
      <c r="CR639" s="312"/>
      <c r="CS639" s="147"/>
      <c r="CT639" s="345"/>
    </row>
    <row r="640" spans="1:98" x14ac:dyDescent="0.25">
      <c r="A640" s="27"/>
      <c r="D640" s="59"/>
      <c r="E640" s="64"/>
      <c r="F640" s="64"/>
      <c r="G640" s="150"/>
      <c r="I640" s="4"/>
      <c r="J640" s="59"/>
      <c r="K640" s="59"/>
      <c r="L640" s="60"/>
      <c r="M640" s="60"/>
      <c r="Q640" s="67"/>
      <c r="R640" s="67"/>
      <c r="S640" s="67"/>
      <c r="U640" s="59"/>
      <c r="V640" s="59"/>
      <c r="W640" s="59"/>
      <c r="X640" s="60"/>
      <c r="Y640" s="60"/>
      <c r="Z640" s="4"/>
      <c r="AH640" s="4"/>
      <c r="AI640" s="274"/>
      <c r="AV640" s="287"/>
      <c r="AW640" s="214"/>
      <c r="AX640" s="214"/>
      <c r="AY640" s="71"/>
      <c r="AZ640" s="71"/>
      <c r="BC640" s="91"/>
      <c r="BJ640" s="305"/>
      <c r="BK640" s="307"/>
      <c r="BL640" s="305"/>
      <c r="BM640" s="310"/>
      <c r="BN640" s="310"/>
      <c r="BO640" s="310"/>
      <c r="BP640" s="310"/>
      <c r="CR640" s="63"/>
    </row>
    <row r="641" spans="1:98" x14ac:dyDescent="0.25">
      <c r="A641" s="27"/>
      <c r="D641" s="67"/>
      <c r="E641" s="64"/>
      <c r="F641" s="64"/>
      <c r="G641" s="67"/>
      <c r="I641" s="4"/>
      <c r="J641" s="59"/>
      <c r="K641" s="59"/>
      <c r="L641" s="60"/>
      <c r="M641" s="60"/>
      <c r="N641" s="233"/>
      <c r="O641" s="233"/>
      <c r="P641" s="223"/>
      <c r="Q641" s="59"/>
      <c r="R641" s="60"/>
      <c r="S641" s="60"/>
      <c r="T641" s="233"/>
      <c r="U641" s="59"/>
      <c r="V641" s="4"/>
      <c r="W641" s="4"/>
      <c r="X641" s="4"/>
      <c r="Y641" s="67"/>
      <c r="Z641" s="4"/>
      <c r="AA641" s="233"/>
      <c r="AB641" s="233"/>
      <c r="AC641" s="233"/>
      <c r="AD641" s="233"/>
      <c r="AE641" s="233"/>
      <c r="AF641" s="233"/>
      <c r="AG641" s="233"/>
      <c r="AH641" s="4"/>
      <c r="AI641" s="233"/>
      <c r="AJ641" s="233"/>
      <c r="AK641" s="233"/>
      <c r="AL641" s="233"/>
      <c r="AM641" s="233"/>
      <c r="AN641" s="233"/>
      <c r="AP641" s="281"/>
      <c r="AQ641" s="281"/>
      <c r="AR641" s="285"/>
      <c r="AS641" s="285"/>
      <c r="AT641" s="285"/>
      <c r="BC641" s="91"/>
      <c r="CR641" s="69"/>
      <c r="CS641" s="76"/>
      <c r="CT641" s="77"/>
    </row>
    <row r="642" spans="1:98" x14ac:dyDescent="0.25">
      <c r="A642" s="27"/>
      <c r="D642" s="59"/>
      <c r="E642" s="64"/>
      <c r="F642" s="64"/>
      <c r="G642" s="67"/>
      <c r="H642" s="233"/>
      <c r="I642" s="4"/>
      <c r="J642" s="4"/>
      <c r="K642" s="4"/>
      <c r="L642" s="4"/>
      <c r="M642" s="4"/>
      <c r="N642" s="233"/>
      <c r="O642" s="233"/>
      <c r="P642" s="233"/>
      <c r="Q642" s="4"/>
      <c r="R642" s="4"/>
      <c r="S642" s="4"/>
      <c r="T642" s="233"/>
      <c r="U642" s="4"/>
      <c r="V642" s="4"/>
      <c r="W642" s="4"/>
      <c r="X642" s="4"/>
      <c r="Y642" s="4"/>
      <c r="Z642" s="4"/>
      <c r="AA642" s="233"/>
      <c r="AB642" s="233"/>
      <c r="AC642" s="233"/>
      <c r="AD642" s="233"/>
      <c r="AE642" s="233"/>
      <c r="AF642" s="233"/>
      <c r="AG642" s="233"/>
      <c r="AH642" s="4"/>
      <c r="AI642" s="274"/>
      <c r="AJ642" s="242"/>
      <c r="AK642" s="233"/>
      <c r="AL642" s="233"/>
      <c r="AM642" s="233"/>
      <c r="AN642" s="233"/>
      <c r="AP642" s="281"/>
      <c r="AQ642" s="281"/>
      <c r="AR642" s="285"/>
      <c r="AS642" s="285"/>
      <c r="AT642" s="285"/>
      <c r="AV642" s="115"/>
      <c r="AW642" s="59"/>
      <c r="AX642" s="59"/>
      <c r="AY642" s="59"/>
      <c r="AZ642" s="59"/>
      <c r="BC642" s="91"/>
      <c r="CR642" s="63"/>
    </row>
    <row r="643" spans="1:98" x14ac:dyDescent="0.25">
      <c r="A643" s="27"/>
      <c r="D643" s="67"/>
      <c r="E643" s="67"/>
      <c r="F643" s="67"/>
      <c r="G643" s="67"/>
      <c r="H643" s="233"/>
      <c r="I643" s="4"/>
      <c r="J643" s="59"/>
      <c r="K643" s="59"/>
      <c r="L643" s="60"/>
      <c r="M643" s="60"/>
      <c r="N643" s="233"/>
      <c r="O643" s="233"/>
      <c r="P643" s="223"/>
      <c r="Q643" s="59"/>
      <c r="R643" s="60"/>
      <c r="S643" s="60"/>
      <c r="T643" s="233"/>
      <c r="U643" s="4"/>
      <c r="V643" s="4"/>
      <c r="W643" s="4"/>
      <c r="X643" s="4"/>
      <c r="Y643" s="67"/>
      <c r="Z643" s="4"/>
      <c r="AA643" s="233"/>
      <c r="AB643" s="233"/>
      <c r="AC643" s="233"/>
      <c r="AD643" s="233"/>
      <c r="AE643" s="233"/>
      <c r="AF643" s="233"/>
      <c r="AG643" s="233"/>
      <c r="AH643" s="57"/>
      <c r="AI643" s="228"/>
      <c r="AJ643" s="233"/>
      <c r="AK643" s="233"/>
      <c r="AL643" s="233"/>
      <c r="AM643" s="233"/>
      <c r="AN643" s="233"/>
      <c r="AP643" s="281"/>
      <c r="AQ643" s="281"/>
      <c r="AR643" s="285"/>
      <c r="AS643" s="285"/>
      <c r="AT643" s="285"/>
      <c r="BC643" s="91"/>
      <c r="BH643" s="67"/>
      <c r="CA643" s="67"/>
      <c r="CR643" s="113"/>
      <c r="CS643" s="57"/>
      <c r="CT643" s="117"/>
    </row>
    <row r="644" spans="1:98" x14ac:dyDescent="0.25">
      <c r="A644" s="27"/>
      <c r="D644" s="59"/>
      <c r="E644" s="64"/>
      <c r="F644" s="64"/>
      <c r="G644" s="59"/>
      <c r="I644" s="4"/>
      <c r="J644" s="4"/>
      <c r="K644" s="4"/>
      <c r="L644" s="4"/>
      <c r="M644" s="4"/>
      <c r="Q644" s="67"/>
      <c r="R644" s="67"/>
      <c r="S644" s="67"/>
      <c r="U644" s="223"/>
      <c r="V644" s="4"/>
      <c r="W644" s="4"/>
      <c r="X644" s="4"/>
      <c r="Y644" s="4"/>
      <c r="Z644" s="108"/>
      <c r="AH644" s="64"/>
      <c r="AI644" s="172"/>
      <c r="AW644" s="68"/>
      <c r="AX644" s="68"/>
      <c r="BC644" s="91"/>
      <c r="BF644" s="62"/>
      <c r="BG644" s="74"/>
      <c r="BH644" s="74"/>
      <c r="BI644" s="62"/>
      <c r="CB644" s="62"/>
      <c r="CR644" s="216"/>
      <c r="CS644" s="212"/>
      <c r="CT644" s="217"/>
    </row>
    <row r="645" spans="1:98" x14ac:dyDescent="0.25">
      <c r="A645" s="27"/>
      <c r="D645" s="59"/>
      <c r="E645" s="64"/>
      <c r="F645" s="64"/>
      <c r="G645" s="59"/>
      <c r="I645" s="4"/>
      <c r="J645" s="4"/>
      <c r="K645" s="4"/>
      <c r="L645" s="4"/>
      <c r="M645" s="4"/>
      <c r="Q645" s="67"/>
      <c r="R645" s="67"/>
      <c r="S645" s="67"/>
      <c r="U645" s="59"/>
      <c r="V645" s="4"/>
      <c r="W645" s="4"/>
      <c r="X645" s="4"/>
      <c r="Y645" s="108"/>
      <c r="Z645" s="59"/>
      <c r="AH645" s="228"/>
      <c r="AI645" s="233"/>
      <c r="BC645" s="91"/>
      <c r="BF645" s="62"/>
      <c r="BG645" s="74"/>
      <c r="BH645" s="74"/>
      <c r="BI645" s="62"/>
      <c r="BO645" s="62"/>
      <c r="CA645" s="62"/>
      <c r="CB645" s="62"/>
      <c r="CR645" s="216"/>
      <c r="CS645" s="212"/>
      <c r="CT645" s="217"/>
    </row>
    <row r="646" spans="1:98" x14ac:dyDescent="0.25">
      <c r="A646" s="27"/>
      <c r="D646" s="147"/>
      <c r="E646" s="147"/>
      <c r="F646" s="147"/>
      <c r="G646" s="147"/>
      <c r="I646" s="4"/>
      <c r="J646" s="4"/>
      <c r="K646" s="4"/>
      <c r="L646" s="60"/>
      <c r="M646" s="60"/>
      <c r="Q646" s="59"/>
      <c r="R646" s="60"/>
      <c r="S646" s="60"/>
      <c r="U646" s="59"/>
      <c r="V646" s="147"/>
      <c r="W646" s="4"/>
      <c r="X646" s="4"/>
      <c r="Y646" s="147"/>
      <c r="Z646" s="4"/>
      <c r="AH646" s="164"/>
      <c r="AI646" s="266"/>
      <c r="BC646" s="91"/>
      <c r="BF646" s="62"/>
      <c r="BG646" s="74"/>
      <c r="BH646" s="73"/>
      <c r="BI646" s="62"/>
      <c r="BN646" s="62"/>
      <c r="BO646" s="62"/>
      <c r="BU646" s="62"/>
      <c r="CR646" s="63"/>
      <c r="CS646" s="313"/>
    </row>
    <row r="647" spans="1:98" x14ac:dyDescent="0.25">
      <c r="A647" s="27"/>
      <c r="D647" s="59"/>
      <c r="E647" s="59"/>
      <c r="F647" s="59"/>
      <c r="G647" s="67"/>
      <c r="H647" s="233"/>
      <c r="I647" s="4"/>
      <c r="J647" s="59"/>
      <c r="K647" s="59"/>
      <c r="L647" s="60"/>
      <c r="M647" s="60"/>
      <c r="N647" s="233"/>
      <c r="O647" s="233"/>
      <c r="P647" s="223"/>
      <c r="Q647" s="59"/>
      <c r="R647" s="60"/>
      <c r="S647" s="60"/>
      <c r="T647" s="233"/>
      <c r="U647" s="59"/>
      <c r="V647" s="59"/>
      <c r="W647" s="59"/>
      <c r="X647" s="60"/>
      <c r="Y647" s="60"/>
      <c r="Z647" s="4"/>
      <c r="AA647" s="233"/>
      <c r="AB647" s="233"/>
      <c r="AC647" s="233"/>
      <c r="AD647" s="233"/>
      <c r="AE647" s="233"/>
      <c r="AF647" s="233"/>
      <c r="AG647" s="233"/>
      <c r="AH647" s="233"/>
      <c r="AI647" s="273"/>
      <c r="AJ647" s="233"/>
      <c r="AK647" s="233"/>
      <c r="AL647" s="233"/>
      <c r="AM647" s="233"/>
      <c r="AN647" s="233"/>
      <c r="AP647" s="281"/>
      <c r="AQ647" s="281"/>
      <c r="AR647" s="285"/>
      <c r="AS647" s="285"/>
      <c r="AT647" s="285"/>
      <c r="AV647" s="115"/>
      <c r="AW647" s="59"/>
      <c r="AX647" s="64"/>
      <c r="AY647" s="59"/>
      <c r="AZ647" s="59"/>
      <c r="BC647" s="91"/>
      <c r="CR647" s="63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24" bestFit="1" customWidth="1"/>
    <col min="7" max="7" width="14.28515625" style="424" bestFit="1" customWidth="1"/>
    <col min="8" max="8" width="11.5703125" bestFit="1" customWidth="1"/>
  </cols>
  <sheetData>
    <row r="5" spans="6:8" x14ac:dyDescent="0.25">
      <c r="F5" s="424">
        <v>16200000</v>
      </c>
      <c r="G5" s="424">
        <f>F5*0.1</f>
        <v>1620000</v>
      </c>
      <c r="H5" s="425">
        <f>F5-G5</f>
        <v>14580000</v>
      </c>
    </row>
    <row r="7" spans="6:8" x14ac:dyDescent="0.25">
      <c r="F7" s="424">
        <v>100</v>
      </c>
    </row>
    <row r="9" spans="6:8" x14ac:dyDescent="0.25">
      <c r="F9" s="424">
        <v>15000000</v>
      </c>
      <c r="G9" s="424">
        <v>1500000</v>
      </c>
      <c r="H9" s="425">
        <f>F9+G9</f>
        <v>16500000</v>
      </c>
    </row>
    <row r="10" spans="6:8" x14ac:dyDescent="0.25">
      <c r="F10" s="424">
        <v>14725000</v>
      </c>
      <c r="G10" s="424">
        <f>F10*10%</f>
        <v>1472500</v>
      </c>
      <c r="H10" s="425">
        <v>16200000</v>
      </c>
    </row>
    <row r="11" spans="6:8" x14ac:dyDescent="0.25">
      <c r="G11" s="424">
        <f>F10+G10</f>
        <v>16197500</v>
      </c>
      <c r="H11" s="425"/>
    </row>
    <row r="12" spans="6:8" x14ac:dyDescent="0.25">
      <c r="H12" s="425"/>
    </row>
    <row r="13" spans="6:8" x14ac:dyDescent="0.25">
      <c r="H13" s="4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36" t="s">
        <v>57</v>
      </c>
      <c r="B1" s="536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37" t="s">
        <v>50</v>
      </c>
      <c r="B1" s="538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2015-12-20T12:51:43Z</dcterms:modified>
</cp:coreProperties>
</file>