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<sst xmlns="http://schemas.openxmlformats.org/spreadsheetml/2006/main" count="567" uniqueCount="216">
  <si>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</si>
  <si>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</si>
  <si>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</si>
  <si>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</si>
  <si>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</si>
  <si>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</si>
  <si>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</si>
  <si>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</si>
  <si>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</si>
  <si>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</si>
  <si>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</si>
  <si>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</si>
  <si>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</si>
  <si>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</si>
  <si>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</si>
  <si>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</si>
  <si>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</si>
  <si>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</si>
  <si>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</si>
  <si>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</si>
  <si>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</si>
  <si>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</si>
  <si>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</si>
  <si>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</si>
  <si>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</si>
  <si>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</si>
  <si>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</si>
  <si>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</si>
  <si>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</si>
  <si>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</si>
  <si>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</si>
  <si>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</si>
  <si>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</si>
  <si>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</si>
  <si>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</si>
  <si>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</si>
  <si>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</si>
  <si>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</si>
  <si>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</si>
  <si>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</si>
  <si>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</si>
  <si>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</si>
  <si>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</si>
  <si>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</si>
  <si>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</si>
  <si>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</si>
  <si>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</si>
  <si>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</si>
  <si>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</si>
  <si>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</si>
  <si>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</si>
  <si>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</si>
  <si>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</si>
  <si>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</si>
  <si>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</si>
  <si>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</si>
  <si>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</si>
  <si>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</si>
  <si>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</si>
  <si>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</si>
  <si>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</si>
  <si>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</si>
  <si>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</si>
  <si>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</si>
  <si>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</si>
  <si>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</si>
  <si>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</si>
  <si>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</si>
  <si>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</si>
  <si>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</si>
  <si>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</si>
  <si>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</si>
  <si>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</si>
  <si>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</si>
  <si>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</si>
  <si>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</si>
  <si>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</si>
  <si>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</si>
  <si>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</si>
  <si>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</si>
  <si>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</si>
  <si>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</si>
  <si>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</si>
  <si>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</si>
  <si>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</si>
  <si>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</si>
  <si>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</si>
  <si>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</si>
  <si>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</si>
  <si>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</si>
  <si>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</si>
  <si>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</si>
  <si>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</si>
  <si>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</si>
  <si>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</si>
  <si>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</si>
  <si>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</si>
  <si>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</si>
  <si>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</si>
  <si>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</si>
  <si>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</si>
  <si>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</si>
  <si>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</si>
  <si>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</si>
  <si>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</si>
  <si>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</si>
  <si>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</si>
  <si>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</si>
  <si>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</si>
  <si>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</si>
  <si>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</si>
  <si>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</si>
  <si>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</si>
  <si>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</si>
  <si>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Thành Phố Long Xuyên</t>
  </si>
  <si>
    <t>Điện tH.Oại</t>
  </si>
  <si>
    <t>Mỹ</t>
  </si>
  <si>
    <t>10/12</t>
  </si>
  <si>
    <t>Phường Bình Khánh</t>
  </si>
  <si>
    <t>Đại Học</t>
  </si>
  <si>
    <t>Khóm Bình Thới 2</t>
  </si>
  <si>
    <t>Khóm Bình Khánh 5</t>
  </si>
  <si>
    <t>Phường Bình Đức</t>
  </si>
  <si>
    <t>Cao Thị Lan Hương</t>
  </si>
  <si>
    <t>An Hòa, Huyện Phú Tân</t>
  </si>
  <si>
    <t>Trung Quốc</t>
  </si>
  <si>
    <t>Tự túc</t>
  </si>
  <si>
    <t>Y Dược</t>
  </si>
  <si>
    <t>Huỳnh Công Luyện</t>
  </si>
  <si>
    <t>Mỹ Hội Đông</t>
  </si>
  <si>
    <t>Thạc sĩ</t>
  </si>
  <si>
    <t>Pháp</t>
  </si>
  <si>
    <t>Học Bổng Nhà Nước</t>
  </si>
  <si>
    <t>Công Nghệ Sinh Học</t>
  </si>
  <si>
    <t>Xã An Hòa</t>
  </si>
  <si>
    <t>Huyện Phú Tân</t>
  </si>
  <si>
    <t xml:space="preserve">Xã Mỹ Hội Đông </t>
  </si>
  <si>
    <t>Huyện Chợ Mới</t>
  </si>
  <si>
    <t>Khóm Bình Khánh 1</t>
  </si>
  <si>
    <t>Phạm Minh Huy</t>
  </si>
  <si>
    <t>Long Xuyên, An Giang</t>
  </si>
  <si>
    <t>Úc</t>
  </si>
  <si>
    <t>Kinh Tế</t>
  </si>
  <si>
    <t>Hồ Trung Xuân</t>
  </si>
  <si>
    <t>Công Nghệ Thông Tin</t>
  </si>
  <si>
    <t>Hồ Võ Nhân Khoa</t>
  </si>
  <si>
    <t>Quản Trị Kinh Doanh</t>
  </si>
  <si>
    <t>Nguyễn Ngọc Hà</t>
  </si>
  <si>
    <t>Đài Loan</t>
  </si>
  <si>
    <t>Tài Chính Ngân Hàng</t>
  </si>
  <si>
    <t>Nguyễn Thanh Giang</t>
  </si>
  <si>
    <t>Huỳnh Quang Tiến</t>
  </si>
  <si>
    <t>Triết Học</t>
  </si>
  <si>
    <t>Nguyễn Ngọc Hồ</t>
  </si>
  <si>
    <t>12/12</t>
  </si>
  <si>
    <t>Khóm Bình Khánh 3</t>
  </si>
  <si>
    <t xml:space="preserve">372 - Nguyễn Khắc Nhu - 04 - </t>
  </si>
  <si>
    <t xml:space="preserve">596 C - Trần Hưng Đạo - 30 - </t>
  </si>
  <si>
    <t>250 A - Trần Hưng Đạo - 14 -</t>
  </si>
  <si>
    <t xml:space="preserve">340 A - Tống Duy Tân - 2 - </t>
  </si>
  <si>
    <t xml:space="preserve">250 A/14 - Trần Hưng Đạo </t>
  </si>
  <si>
    <t>Huỳnh Tố Nguyên</t>
  </si>
  <si>
    <t>Anh Văn</t>
  </si>
  <si>
    <t>36 I - Cường Để - 02 -</t>
  </si>
  <si>
    <t>Trương Hoàng Đức</t>
  </si>
  <si>
    <t>Không Biết</t>
  </si>
  <si>
    <t>Kế Toán</t>
  </si>
  <si>
    <t>Trịnh Hồng Ngọc Thảo</t>
  </si>
  <si>
    <t>Phường Mỹ Bình</t>
  </si>
  <si>
    <t>Khóm Bình Khánh 6</t>
  </si>
  <si>
    <t xml:space="preserve">63 B3 - </t>
  </si>
  <si>
    <t xml:space="preserve">08 B2 - </t>
  </si>
  <si>
    <t>Huỳnh Quang Ân</t>
  </si>
  <si>
    <t>Điện Tử</t>
  </si>
  <si>
    <t>Huỳnh Kim Sang</t>
  </si>
  <si>
    <t>Dương Như Phượng</t>
  </si>
  <si>
    <t>Khóm Bình Thới 3</t>
  </si>
  <si>
    <t>145 B - 08 -</t>
  </si>
  <si>
    <t xml:space="preserve">145 B - 08 - </t>
  </si>
  <si>
    <t xml:space="preserve">330 - 17 - </t>
  </si>
  <si>
    <t>Võ Thanh Nhàn</t>
  </si>
  <si>
    <t>Châu Đốc</t>
  </si>
  <si>
    <t>Du Lịch</t>
  </si>
  <si>
    <t>Nguyễn Khuyến - 03 - Bình Thới 2 - Bình Khánh - Long Xuyên - An Giang -</t>
  </si>
  <si>
    <t>Ung Công Danh</t>
  </si>
  <si>
    <t>Phường Mỹ Bình, Tp. Long Xuyên</t>
  </si>
  <si>
    <t>Singapore</t>
  </si>
  <si>
    <t>Quản Lý Tài Chính</t>
  </si>
  <si>
    <t>Trần Nhật Lâm</t>
  </si>
  <si>
    <t>Campuchia</t>
  </si>
  <si>
    <t>Thái Bỉnh Hùng</t>
  </si>
  <si>
    <t>Long Mỹ, Hậu Giang</t>
  </si>
  <si>
    <t>Đức</t>
  </si>
  <si>
    <t>Cơ Khí</t>
  </si>
  <si>
    <t>Lê Phước Thảo</t>
  </si>
  <si>
    <t>Bình Đức, Tp. Long Xuyên, An Giang</t>
  </si>
  <si>
    <t>Phan Thị Kim Tuyền</t>
  </si>
  <si>
    <t>28/7/2014</t>
  </si>
  <si>
    <t>Phan Bảo Cường</t>
  </si>
  <si>
    <t>Xây Dựng</t>
  </si>
  <si>
    <t>Nguyễn Công Danh</t>
  </si>
  <si>
    <t>Thái Thanh Duy</t>
  </si>
  <si>
    <t>Y Khoa</t>
  </si>
  <si>
    <t>Phú Quốc Kỳ</t>
  </si>
  <si>
    <t>Tỉnh Hậu Giang</t>
  </si>
  <si>
    <t>Huyện Long Mỹ</t>
  </si>
  <si>
    <t>Thành Phố Châu Đốc</t>
  </si>
  <si>
    <t xml:space="preserve">5654 - Trần Hưng Đạo - 29 - </t>
  </si>
  <si>
    <t xml:space="preserve">124 - Phan Bội Châu - 07 - </t>
  </si>
  <si>
    <t xml:space="preserve">646 - Nguyễn Khuyến - 03 - </t>
  </si>
  <si>
    <t xml:space="preserve">Nguyễn Khuyến - 03 - </t>
  </si>
  <si>
    <t xml:space="preserve">Đường Số 2 - 01 - </t>
  </si>
  <si>
    <t>587 A - Trần Hưng Đạo - 30 -</t>
  </si>
  <si>
    <t>Tú Xương - 02 -</t>
  </si>
  <si>
    <t>Phan Bội Châu - 03 -</t>
  </si>
  <si>
    <t xml:space="preserve">Quản Cơ Thành - 26 -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</si>
</sst>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19" xfId="0" applyFont="1" applyFill="1" applyBorder="1"/>
    <xf numFmtId="0" fontId="1" fillId="8" borderId="4" xfId="0" applyFont="1" applyFill="1" applyBorder="1"/>
    <xf numFmtId="0" fontId="1" fillId="7" borderId="18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8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4" xfId="0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1" fillId="0" borderId="9" xfId="0" applyFont="1" applyBorder="1"/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19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19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12" borderId="28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28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28" xfId="0" applyFont="1" applyFill="1" applyBorder="1"/>
    <xf numFmtId="0" fontId="0" fillId="0" borderId="21" xfId="0" applyBorder="1"/>
    <xf numFmtId="0" fontId="1" fillId="0" borderId="21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1" fillId="7" borderId="29" xfId="0" applyFont="1" applyFill="1" applyBorder="1"/>
    <xf numFmtId="14" fontId="1" fillId="7" borderId="21" xfId="0" applyNumberFormat="1" applyFont="1" applyFill="1" applyBorder="1"/>
    <xf numFmtId="0" fontId="1" fillId="7" borderId="21" xfId="0" applyFont="1" applyFill="1" applyBorder="1"/>
    <xf numFmtId="0" fontId="1" fillId="7" borderId="30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1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3" fillId="0" borderId="2" xfId="0" applyFont="1" applyBorder="1"/>
    <xf numFmtId="0" fontId="3" fillId="0" borderId="4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28" xfId="0" applyBorder="1"/>
    <xf numFmtId="0" fontId="15" fillId="12" borderId="9" xfId="0" applyFont="1" applyFill="1" applyBorder="1"/>
    <xf numFmtId="0" fontId="3" fillId="0" borderId="28" xfId="0" applyFont="1" applyBorder="1" applyAlignment="1">
      <alignment vertical="center"/>
    </xf>
    <xf numFmtId="0" fontId="3" fillId="0" borderId="28" xfId="0" applyFont="1" applyBorder="1"/>
    <xf numFmtId="0" fontId="3" fillId="12" borderId="28" xfId="0" applyFont="1" applyFill="1" applyBorder="1"/>
    <xf numFmtId="0" fontId="0" fillId="0" borderId="9" xfId="0" applyBorder="1"/>
    <xf numFmtId="0" fontId="0" fillId="0" borderId="18" xfId="0" applyBorder="1"/>
    <xf numFmtId="0" fontId="1" fillId="17" borderId="0" xfId="0" applyFont="1" applyFill="1" applyBorder="1"/>
    <xf numFmtId="0" fontId="13" fillId="0" borderId="28" xfId="0" applyFont="1" applyBorder="1"/>
    <xf numFmtId="0" fontId="11" fillId="12" borderId="28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28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28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19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19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1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7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  <xf numFmtId="17" fontId="0" fillId="0" borderId="1" xfId="0" applyNumberFormat="1" applyBorder="1"/>
    <xf numFmtId="16" fontId="0" fillId="0" borderId="1" xfId="0" quotePrefix="1" applyNumberFormat="1" applyBorder="1"/>
    <xf numFmtId="0" fontId="2" fillId="4" borderId="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19" borderId="1" xfId="0" applyFont="1" applyFill="1" applyBorder="1"/>
    <xf numFmtId="0" fontId="1" fillId="19" borderId="0" xfId="0" applyFont="1" applyFill="1"/>
    <xf numFmtId="0" fontId="0" fillId="19" borderId="1" xfId="0" applyFill="1" applyBorder="1"/>
    <xf numFmtId="17" fontId="0" fillId="19" borderId="1" xfId="0" applyNumberFormat="1" applyFill="1" applyBorder="1"/>
    <xf numFmtId="0" fontId="0" fillId="19" borderId="0" xfId="0" applyFill="1"/>
    <xf numFmtId="0" fontId="3" fillId="19" borderId="1" xfId="0" applyFont="1" applyFill="1" applyBorder="1" applyAlignment="1">
      <alignment vertical="center"/>
    </xf>
    <xf numFmtId="17" fontId="3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/>
    <xf numFmtId="0" fontId="3" fillId="19" borderId="1" xfId="0" applyFont="1" applyFill="1" applyBorder="1"/>
    <xf numFmtId="0" fontId="1" fillId="19" borderId="19" xfId="0" applyFont="1" applyFill="1" applyBorder="1"/>
    <xf numFmtId="0" fontId="1" fillId="19" borderId="4" xfId="0" applyFont="1" applyFill="1" applyBorder="1"/>
    <xf numFmtId="14" fontId="1" fillId="19" borderId="1" xfId="0" applyNumberFormat="1" applyFont="1" applyFill="1" applyBorder="1"/>
    <xf numFmtId="0" fontId="1" fillId="19" borderId="9" xfId="0" applyFont="1" applyFill="1" applyBorder="1"/>
    <xf numFmtId="0" fontId="12" fillId="19" borderId="4" xfId="0" applyFont="1" applyFill="1" applyBorder="1"/>
    <xf numFmtId="0" fontId="1" fillId="19" borderId="2" xfId="0" applyFont="1" applyFill="1" applyBorder="1"/>
    <xf numFmtId="14" fontId="1" fillId="19" borderId="2" xfId="0" applyNumberFormat="1" applyFont="1" applyFill="1" applyBorder="1"/>
    <xf numFmtId="14" fontId="1" fillId="19" borderId="9" xfId="0" applyNumberFormat="1" applyFont="1" applyFill="1" applyBorder="1"/>
    <xf numFmtId="0" fontId="3" fillId="19" borderId="8" xfId="0" applyFont="1" applyFill="1" applyBorder="1"/>
    <xf numFmtId="0" fontId="3" fillId="19" borderId="4" xfId="0" applyFont="1" applyFill="1" applyBorder="1"/>
    <xf numFmtId="0" fontId="3" fillId="19" borderId="28" xfId="0" applyFont="1" applyFill="1" applyBorder="1"/>
    <xf numFmtId="14" fontId="1" fillId="19" borderId="3" xfId="0" applyNumberFormat="1" applyFont="1" applyFill="1" applyBorder="1"/>
    <xf numFmtId="0" fontId="1" fillId="19" borderId="8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3" xfId="0" applyFont="1" applyFill="1" applyBorder="1"/>
    <xf numFmtId="14" fontId="0" fillId="0" borderId="1" xfId="0" applyNumberFormat="1" applyBorder="1"/>
    <xf numFmtId="16" fontId="0" fillId="19" borderId="1" xfId="0" applyNumberFormat="1" applyFill="1" applyBorder="1"/>
    <xf numFmtId="0" fontId="3" fillId="19" borderId="1" xfId="0" applyFont="1" applyFill="1" applyBorder="1" applyAlignment="1"/>
    <xf numFmtId="0" fontId="3" fillId="19" borderId="1" xfId="0" applyFont="1" applyFill="1" applyBorder="1" applyAlignment="1">
      <alignment horizontal="center" vertical="center"/>
    </xf>
    <xf numFmtId="0" fontId="1" fillId="19" borderId="28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15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0" sqref="D30"/>
    </sheetView>
  </sheetViews>
  <sheetFormatPr defaultRowHeight="15.75" x14ac:dyDescent="0.25"/>
  <cols>
    <col min="1" max="1" width="9.140625" style="25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7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7.5703125" style="1" bestFit="1" customWidth="1"/>
    <col min="11" max="11" width="21.140625" style="1" bestFit="1" customWidth="1"/>
    <col min="12" max="12" width="14.570312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95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9" customWidth="1"/>
    <col min="43" max="43" width="12.7109375" style="9" customWidth="1"/>
    <col min="44" max="44" width="11.7109375" style="5" customWidth="1"/>
    <col min="45" max="45" width="9.140625" style="5"/>
    <col min="46" max="46" width="9.42578125" style="5" customWidth="1"/>
    <col min="47" max="47" width="9.85546875" style="29" customWidth="1"/>
    <col min="48" max="48" width="10.85546875" style="28" customWidth="1"/>
    <col min="49" max="49" width="11.28515625" style="10" customWidth="1"/>
    <col min="50" max="50" width="11.5703125" style="10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0"/>
    <col min="56" max="57" width="11.28515625" style="11" bestFit="1" customWidth="1"/>
    <col min="58" max="58" width="16" style="11" bestFit="1" customWidth="1"/>
    <col min="59" max="59" width="11.140625" style="12" customWidth="1"/>
    <col min="60" max="60" width="10.140625" style="11" customWidth="1"/>
    <col min="61" max="62" width="9.85546875" style="11" customWidth="1"/>
    <col min="63" max="63" width="10" style="11" bestFit="1" customWidth="1"/>
    <col min="64" max="64" width="10.28515625" style="11" customWidth="1"/>
    <col min="65" max="65" width="22.7109375" style="11" bestFit="1" customWidth="1"/>
    <col min="66" max="66" width="8.5703125" style="11" bestFit="1" customWidth="1"/>
    <col min="67" max="67" width="9.42578125" style="11" bestFit="1" customWidth="1"/>
    <col min="68" max="69" width="9.42578125" style="11" customWidth="1"/>
    <col min="70" max="70" width="11.85546875" style="11" customWidth="1"/>
    <col min="71" max="74" width="9.42578125" style="11" customWidth="1"/>
    <col min="75" max="75" width="10" style="11" bestFit="1" customWidth="1"/>
    <col min="76" max="76" width="11.140625" style="11" customWidth="1"/>
    <col min="77" max="78" width="9.140625" style="11"/>
    <col min="79" max="79" width="10.5703125" style="11" customWidth="1"/>
    <col min="80" max="81" width="13.85546875" style="11" customWidth="1"/>
    <col min="82" max="83" width="12.28515625" style="11" customWidth="1"/>
    <col min="84" max="89" width="9.140625" style="11"/>
    <col min="90" max="90" width="10.85546875" style="11" customWidth="1"/>
    <col min="91" max="92" width="11.28515625" style="11" bestFit="1" customWidth="1"/>
    <col min="93" max="93" width="20.5703125" style="11" bestFit="1" customWidth="1"/>
    <col min="94" max="94" width="9.7109375" style="11" customWidth="1"/>
    <col min="95" max="95" width="12.28515625" style="34" customWidth="1"/>
    <col min="96" max="96" width="11.28515625" style="33" customWidth="1"/>
    <col min="97" max="97" width="12.42578125" style="13" customWidth="1"/>
    <col min="98" max="98" width="13.140625" style="37" customWidth="1"/>
    <col min="99" max="99" width="13.7109375" style="35" customWidth="1"/>
    <col min="100" max="100" width="12.7109375" style="38" customWidth="1"/>
    <col min="101" max="101" width="10.5703125" style="39" customWidth="1"/>
    <col min="102" max="103" width="11.28515625" style="26" bestFit="1" customWidth="1"/>
    <col min="104" max="104" width="12" style="41" customWidth="1"/>
    <col min="105" max="105" width="14.42578125" style="40" customWidth="1"/>
    <col min="106" max="106" width="9.140625" style="14"/>
    <col min="107" max="107" width="12.28515625" style="23" customWidth="1"/>
    <col min="108" max="108" width="9.7109375" style="14" customWidth="1"/>
    <col min="109" max="109" width="9.140625" style="14"/>
    <col min="110" max="110" width="11.28515625" style="42" bestFit="1" customWidth="1"/>
    <col min="111" max="111" width="9.140625" style="43"/>
    <col min="112" max="112" width="14.7109375" style="15" customWidth="1"/>
    <col min="113" max="113" width="13.85546875" style="44" customWidth="1"/>
    <col min="114" max="16384" width="9.140625" style="1"/>
  </cols>
  <sheetData>
    <row r="1" spans="1:113" ht="16.5" customHeight="1" thickTop="1" x14ac:dyDescent="0.25">
      <c r="A1" s="435" t="s">
        <v>0</v>
      </c>
      <c r="B1" s="388" t="s">
        <v>2</v>
      </c>
      <c r="C1" s="388" t="s">
        <v>3</v>
      </c>
      <c r="D1" s="388" t="s">
        <v>1</v>
      </c>
      <c r="E1" s="438" t="s">
        <v>4</v>
      </c>
      <c r="F1" s="388" t="s">
        <v>5</v>
      </c>
      <c r="G1" s="388" t="s">
        <v>6</v>
      </c>
      <c r="H1" s="376" t="s">
        <v>7</v>
      </c>
      <c r="I1" s="377"/>
      <c r="J1" s="377"/>
      <c r="K1" s="377"/>
      <c r="L1" s="377"/>
      <c r="M1" s="378"/>
      <c r="N1" s="376" t="s">
        <v>108</v>
      </c>
      <c r="O1" s="377"/>
      <c r="P1" s="377"/>
      <c r="Q1" s="377"/>
      <c r="R1" s="377"/>
      <c r="S1" s="378"/>
      <c r="T1" s="376" t="s">
        <v>9</v>
      </c>
      <c r="U1" s="377"/>
      <c r="V1" s="377"/>
      <c r="W1" s="377"/>
      <c r="X1" s="377"/>
      <c r="Y1" s="378"/>
      <c r="Z1" s="388" t="s">
        <v>10</v>
      </c>
      <c r="AA1" s="381" t="s">
        <v>11</v>
      </c>
      <c r="AB1" s="382"/>
      <c r="AC1" s="382"/>
      <c r="AD1" s="382"/>
      <c r="AE1" s="382"/>
      <c r="AF1" s="383"/>
      <c r="AG1" s="431" t="s">
        <v>12</v>
      </c>
      <c r="AH1" s="388" t="s">
        <v>13</v>
      </c>
      <c r="AI1" s="432" t="s">
        <v>14</v>
      </c>
      <c r="AJ1" s="388" t="s">
        <v>115</v>
      </c>
      <c r="AK1" s="388" t="s">
        <v>15</v>
      </c>
      <c r="AL1" s="388" t="s">
        <v>16</v>
      </c>
      <c r="AM1" s="388" t="s">
        <v>17</v>
      </c>
      <c r="AN1" s="445" t="s">
        <v>18</v>
      </c>
      <c r="AO1" s="448" t="s">
        <v>30</v>
      </c>
      <c r="AP1" s="449"/>
      <c r="AQ1" s="449"/>
      <c r="AR1" s="449"/>
      <c r="AS1" s="449"/>
      <c r="AT1" s="449"/>
      <c r="AU1" s="450"/>
      <c r="AV1" s="471" t="s">
        <v>35</v>
      </c>
      <c r="AW1" s="472"/>
      <c r="AX1" s="472"/>
      <c r="AY1" s="472"/>
      <c r="AZ1" s="472"/>
      <c r="BA1" s="472"/>
      <c r="BB1" s="473"/>
      <c r="BC1" s="468" t="s">
        <v>36</v>
      </c>
      <c r="BD1" s="469"/>
      <c r="BE1" s="469"/>
      <c r="BF1" s="469"/>
      <c r="BG1" s="469"/>
      <c r="BH1" s="469"/>
      <c r="BI1" s="469"/>
      <c r="BJ1" s="469"/>
      <c r="BK1" s="469"/>
      <c r="BL1" s="469"/>
      <c r="BM1" s="469"/>
      <c r="BN1" s="469"/>
      <c r="BO1" s="469"/>
      <c r="BP1" s="469"/>
      <c r="BQ1" s="469"/>
      <c r="BR1" s="469"/>
      <c r="BS1" s="469"/>
      <c r="BT1" s="469"/>
      <c r="BU1" s="469"/>
      <c r="BV1" s="469"/>
      <c r="BW1" s="469"/>
      <c r="BX1" s="469"/>
      <c r="BY1" s="469"/>
      <c r="BZ1" s="469"/>
      <c r="CA1" s="469"/>
      <c r="CB1" s="469"/>
      <c r="CC1" s="469"/>
      <c r="CD1" s="469"/>
      <c r="CE1" s="469"/>
      <c r="CF1" s="469"/>
      <c r="CG1" s="469"/>
      <c r="CH1" s="469"/>
      <c r="CI1" s="469"/>
      <c r="CJ1" s="469"/>
      <c r="CK1" s="469"/>
      <c r="CL1" s="469"/>
      <c r="CM1" s="469"/>
      <c r="CN1" s="469"/>
      <c r="CO1" s="469"/>
      <c r="CP1" s="469"/>
      <c r="CQ1" s="470"/>
      <c r="CR1" s="416" t="s">
        <v>41</v>
      </c>
      <c r="CS1" s="417"/>
      <c r="CT1" s="418"/>
      <c r="CU1" s="425" t="s">
        <v>43</v>
      </c>
      <c r="CV1" s="426"/>
      <c r="CW1" s="407" t="s">
        <v>46</v>
      </c>
      <c r="CX1" s="408"/>
      <c r="CY1" s="408"/>
      <c r="CZ1" s="409"/>
      <c r="DA1" s="398" t="s">
        <v>47</v>
      </c>
      <c r="DB1" s="399"/>
      <c r="DC1" s="399"/>
      <c r="DD1" s="399"/>
      <c r="DE1" s="399"/>
      <c r="DF1" s="400"/>
      <c r="DG1" s="389" t="s">
        <v>54</v>
      </c>
      <c r="DH1" s="390"/>
      <c r="DI1" s="391"/>
    </row>
    <row r="2" spans="1:113" s="2" customFormat="1" ht="15.75" customHeight="1" x14ac:dyDescent="0.25">
      <c r="A2" s="436"/>
      <c r="B2" s="386"/>
      <c r="C2" s="386"/>
      <c r="D2" s="386"/>
      <c r="E2" s="439"/>
      <c r="F2" s="386"/>
      <c r="G2" s="386"/>
      <c r="H2" s="379" t="s">
        <v>109</v>
      </c>
      <c r="I2" s="384" t="s">
        <v>27</v>
      </c>
      <c r="J2" s="384" t="s">
        <v>28</v>
      </c>
      <c r="K2" s="384" t="s">
        <v>29</v>
      </c>
      <c r="L2" s="386" t="s">
        <v>26</v>
      </c>
      <c r="M2" s="386" t="s">
        <v>8</v>
      </c>
      <c r="N2" s="379" t="s">
        <v>109</v>
      </c>
      <c r="O2" s="384" t="s">
        <v>27</v>
      </c>
      <c r="P2" s="384" t="s">
        <v>28</v>
      </c>
      <c r="Q2" s="384" t="s">
        <v>29</v>
      </c>
      <c r="R2" s="386" t="s">
        <v>26</v>
      </c>
      <c r="S2" s="386" t="s">
        <v>8</v>
      </c>
      <c r="T2" s="379" t="s">
        <v>109</v>
      </c>
      <c r="U2" s="384" t="s">
        <v>27</v>
      </c>
      <c r="V2" s="384" t="s">
        <v>28</v>
      </c>
      <c r="W2" s="384" t="s">
        <v>29</v>
      </c>
      <c r="X2" s="386" t="s">
        <v>26</v>
      </c>
      <c r="Y2" s="386" t="s">
        <v>8</v>
      </c>
      <c r="Z2" s="386"/>
      <c r="AA2" s="379" t="s">
        <v>109</v>
      </c>
      <c r="AB2" s="384" t="s">
        <v>27</v>
      </c>
      <c r="AC2" s="384" t="s">
        <v>28</v>
      </c>
      <c r="AD2" s="384" t="s">
        <v>29</v>
      </c>
      <c r="AE2" s="386" t="s">
        <v>26</v>
      </c>
      <c r="AF2" s="386" t="s">
        <v>8</v>
      </c>
      <c r="AG2" s="384"/>
      <c r="AH2" s="386"/>
      <c r="AI2" s="433"/>
      <c r="AJ2" s="386"/>
      <c r="AK2" s="386"/>
      <c r="AL2" s="386"/>
      <c r="AM2" s="386"/>
      <c r="AN2" s="446"/>
      <c r="AO2" s="457" t="s">
        <v>19</v>
      </c>
      <c r="AP2" s="451" t="s">
        <v>20</v>
      </c>
      <c r="AQ2" s="451" t="s">
        <v>21</v>
      </c>
      <c r="AR2" s="453" t="s">
        <v>25</v>
      </c>
      <c r="AS2" s="453" t="s">
        <v>22</v>
      </c>
      <c r="AT2" s="453" t="s">
        <v>23</v>
      </c>
      <c r="AU2" s="455" t="s">
        <v>24</v>
      </c>
      <c r="AV2" s="476" t="s">
        <v>31</v>
      </c>
      <c r="AW2" s="478" t="s">
        <v>20</v>
      </c>
      <c r="AX2" s="478" t="s">
        <v>21</v>
      </c>
      <c r="AY2" s="441" t="s">
        <v>10</v>
      </c>
      <c r="AZ2" s="441" t="s">
        <v>32</v>
      </c>
      <c r="BA2" s="441" t="s">
        <v>33</v>
      </c>
      <c r="BB2" s="462" t="s">
        <v>34</v>
      </c>
      <c r="BC2" s="474" t="s">
        <v>0</v>
      </c>
      <c r="BD2" s="460" t="s">
        <v>2</v>
      </c>
      <c r="BE2" s="460" t="s">
        <v>3</v>
      </c>
      <c r="BF2" s="460" t="s">
        <v>1</v>
      </c>
      <c r="BG2" s="443" t="s">
        <v>4</v>
      </c>
      <c r="BH2" s="460" t="s">
        <v>5</v>
      </c>
      <c r="BI2" s="460" t="s">
        <v>6</v>
      </c>
      <c r="BJ2" s="375" t="s">
        <v>7</v>
      </c>
      <c r="BK2" s="375"/>
      <c r="BL2" s="375"/>
      <c r="BM2" s="375"/>
      <c r="BN2" s="375"/>
      <c r="BO2" s="375"/>
      <c r="BP2" s="372" t="s">
        <v>108</v>
      </c>
      <c r="BQ2" s="373"/>
      <c r="BR2" s="373"/>
      <c r="BS2" s="373"/>
      <c r="BT2" s="373"/>
      <c r="BU2" s="374"/>
      <c r="BV2" s="372" t="s">
        <v>9</v>
      </c>
      <c r="BW2" s="373"/>
      <c r="BX2" s="373"/>
      <c r="BY2" s="373"/>
      <c r="BZ2" s="373"/>
      <c r="CA2" s="374"/>
      <c r="CB2" s="460" t="s">
        <v>10</v>
      </c>
      <c r="CC2" s="375" t="s">
        <v>11</v>
      </c>
      <c r="CD2" s="375"/>
      <c r="CE2" s="375"/>
      <c r="CF2" s="375"/>
      <c r="CG2" s="375"/>
      <c r="CH2" s="375"/>
      <c r="CI2" s="464" t="s">
        <v>12</v>
      </c>
      <c r="CJ2" s="460" t="s">
        <v>13</v>
      </c>
      <c r="CK2" s="464" t="s">
        <v>14</v>
      </c>
      <c r="CL2" s="460" t="s">
        <v>115</v>
      </c>
      <c r="CM2" s="460" t="s">
        <v>15</v>
      </c>
      <c r="CN2" s="460" t="s">
        <v>16</v>
      </c>
      <c r="CO2" s="460" t="s">
        <v>17</v>
      </c>
      <c r="CP2" s="464" t="s">
        <v>18</v>
      </c>
      <c r="CQ2" s="466" t="s">
        <v>37</v>
      </c>
      <c r="CR2" s="419" t="s">
        <v>38</v>
      </c>
      <c r="CS2" s="421" t="s">
        <v>39</v>
      </c>
      <c r="CT2" s="423" t="s">
        <v>40</v>
      </c>
      <c r="CU2" s="427" t="s">
        <v>38</v>
      </c>
      <c r="CV2" s="429" t="s">
        <v>42</v>
      </c>
      <c r="CW2" s="410" t="s">
        <v>44</v>
      </c>
      <c r="CX2" s="412" t="s">
        <v>20</v>
      </c>
      <c r="CY2" s="412" t="s">
        <v>21</v>
      </c>
      <c r="CZ2" s="414" t="s">
        <v>45</v>
      </c>
      <c r="DA2" s="401" t="s">
        <v>48</v>
      </c>
      <c r="DB2" s="403" t="s">
        <v>49</v>
      </c>
      <c r="DC2" s="403" t="s">
        <v>50</v>
      </c>
      <c r="DD2" s="403" t="s">
        <v>51</v>
      </c>
      <c r="DE2" s="403" t="s">
        <v>52</v>
      </c>
      <c r="DF2" s="405" t="s">
        <v>53</v>
      </c>
      <c r="DG2" s="392" t="s">
        <v>0</v>
      </c>
      <c r="DH2" s="394" t="s">
        <v>55</v>
      </c>
      <c r="DI2" s="396" t="s">
        <v>56</v>
      </c>
    </row>
    <row r="3" spans="1:113" s="3" customFormat="1" ht="30.75" customHeight="1" thickBot="1" x14ac:dyDescent="0.3">
      <c r="A3" s="437"/>
      <c r="B3" s="387"/>
      <c r="C3" s="387"/>
      <c r="D3" s="387"/>
      <c r="E3" s="440"/>
      <c r="F3" s="387"/>
      <c r="G3" s="387"/>
      <c r="H3" s="380"/>
      <c r="I3" s="385"/>
      <c r="J3" s="385"/>
      <c r="K3" s="385"/>
      <c r="L3" s="387"/>
      <c r="M3" s="387"/>
      <c r="N3" s="380"/>
      <c r="O3" s="385"/>
      <c r="P3" s="385"/>
      <c r="Q3" s="385"/>
      <c r="R3" s="387"/>
      <c r="S3" s="387"/>
      <c r="T3" s="380"/>
      <c r="U3" s="385"/>
      <c r="V3" s="385"/>
      <c r="W3" s="385"/>
      <c r="X3" s="387"/>
      <c r="Y3" s="387"/>
      <c r="Z3" s="387"/>
      <c r="AA3" s="380"/>
      <c r="AB3" s="385"/>
      <c r="AC3" s="385"/>
      <c r="AD3" s="385"/>
      <c r="AE3" s="387"/>
      <c r="AF3" s="387"/>
      <c r="AG3" s="385"/>
      <c r="AH3" s="387"/>
      <c r="AI3" s="434"/>
      <c r="AJ3" s="387"/>
      <c r="AK3" s="387"/>
      <c r="AL3" s="387"/>
      <c r="AM3" s="387"/>
      <c r="AN3" s="447"/>
      <c r="AO3" s="458"/>
      <c r="AP3" s="459"/>
      <c r="AQ3" s="452"/>
      <c r="AR3" s="454"/>
      <c r="AS3" s="454"/>
      <c r="AT3" s="454"/>
      <c r="AU3" s="456"/>
      <c r="AV3" s="477"/>
      <c r="AW3" s="479"/>
      <c r="AX3" s="480"/>
      <c r="AY3" s="442"/>
      <c r="AZ3" s="442"/>
      <c r="BA3" s="442"/>
      <c r="BB3" s="463"/>
      <c r="BC3" s="475"/>
      <c r="BD3" s="461"/>
      <c r="BE3" s="461"/>
      <c r="BF3" s="461"/>
      <c r="BG3" s="444"/>
      <c r="BH3" s="461"/>
      <c r="BI3" s="461"/>
      <c r="BJ3" s="48" t="s">
        <v>109</v>
      </c>
      <c r="BK3" s="49" t="s">
        <v>27</v>
      </c>
      <c r="BL3" s="49" t="s">
        <v>28</v>
      </c>
      <c r="BM3" s="49" t="s">
        <v>29</v>
      </c>
      <c r="BN3" s="49" t="s">
        <v>26</v>
      </c>
      <c r="BO3" s="49" t="s">
        <v>8</v>
      </c>
      <c r="BP3" s="49" t="s">
        <v>109</v>
      </c>
      <c r="BQ3" s="45" t="s">
        <v>27</v>
      </c>
      <c r="BR3" s="45" t="s">
        <v>28</v>
      </c>
      <c r="BS3" s="45" t="s">
        <v>29</v>
      </c>
      <c r="BT3" s="45" t="s">
        <v>26</v>
      </c>
      <c r="BU3" s="45" t="s">
        <v>8</v>
      </c>
      <c r="BV3" s="45" t="s">
        <v>109</v>
      </c>
      <c r="BW3" s="45" t="s">
        <v>27</v>
      </c>
      <c r="BX3" s="45" t="s">
        <v>28</v>
      </c>
      <c r="BY3" s="45" t="s">
        <v>29</v>
      </c>
      <c r="BZ3" s="45" t="s">
        <v>26</v>
      </c>
      <c r="CA3" s="45" t="s">
        <v>8</v>
      </c>
      <c r="CB3" s="461"/>
      <c r="CC3" s="48" t="s">
        <v>109</v>
      </c>
      <c r="CD3" s="49" t="s">
        <v>27</v>
      </c>
      <c r="CE3" s="49" t="s">
        <v>28</v>
      </c>
      <c r="CF3" s="49" t="s">
        <v>29</v>
      </c>
      <c r="CG3" s="49" t="s">
        <v>26</v>
      </c>
      <c r="CH3" s="49" t="s">
        <v>8</v>
      </c>
      <c r="CI3" s="465"/>
      <c r="CJ3" s="461"/>
      <c r="CK3" s="465"/>
      <c r="CL3" s="461"/>
      <c r="CM3" s="461"/>
      <c r="CN3" s="461"/>
      <c r="CO3" s="461"/>
      <c r="CP3" s="465"/>
      <c r="CQ3" s="467"/>
      <c r="CR3" s="420"/>
      <c r="CS3" s="422"/>
      <c r="CT3" s="424"/>
      <c r="CU3" s="428"/>
      <c r="CV3" s="430"/>
      <c r="CW3" s="411"/>
      <c r="CX3" s="413"/>
      <c r="CY3" s="413"/>
      <c r="CZ3" s="415"/>
      <c r="DA3" s="402"/>
      <c r="DB3" s="404"/>
      <c r="DC3" s="404"/>
      <c r="DD3" s="404"/>
      <c r="DE3" s="404"/>
      <c r="DF3" s="406"/>
      <c r="DG3" s="393"/>
      <c r="DH3" s="395"/>
      <c r="DI3" s="397"/>
    </row>
    <row r="4" spans="1:113" s="485" customFormat="1" ht="16.5" thickTop="1" x14ac:dyDescent="0.25">
      <c r="A4" s="484">
        <v>15719</v>
      </c>
      <c r="D4" s="486" t="s">
        <v>123</v>
      </c>
      <c r="E4" s="486">
        <v>1980</v>
      </c>
      <c r="F4" s="486" t="s">
        <v>110</v>
      </c>
      <c r="H4" s="486" t="s">
        <v>124</v>
      </c>
      <c r="J4" s="485" t="s">
        <v>134</v>
      </c>
      <c r="K4" s="485" t="s">
        <v>135</v>
      </c>
      <c r="L4" s="1" t="s">
        <v>112</v>
      </c>
      <c r="M4" s="1" t="s">
        <v>111</v>
      </c>
      <c r="N4" s="485">
        <v>35</v>
      </c>
      <c r="O4" s="1" t="s">
        <v>138</v>
      </c>
      <c r="P4" s="112" t="s">
        <v>118</v>
      </c>
      <c r="Q4" s="1" t="s">
        <v>114</v>
      </c>
      <c r="R4" s="1" t="s">
        <v>112</v>
      </c>
      <c r="S4" s="1" t="s">
        <v>111</v>
      </c>
      <c r="U4" s="491"/>
      <c r="V4" s="491"/>
      <c r="W4" s="491"/>
      <c r="X4" s="491"/>
      <c r="Y4" s="492"/>
      <c r="Z4" s="491"/>
      <c r="AH4" s="491"/>
      <c r="AI4" s="371" t="s">
        <v>154</v>
      </c>
      <c r="AO4" s="486" t="s">
        <v>125</v>
      </c>
      <c r="AP4" s="487">
        <v>37987</v>
      </c>
      <c r="AQ4" s="487">
        <v>39814</v>
      </c>
      <c r="AR4" s="486" t="s">
        <v>126</v>
      </c>
      <c r="AS4" s="486" t="s">
        <v>127</v>
      </c>
      <c r="AU4" s="493"/>
      <c r="AV4" s="494"/>
      <c r="AW4" s="495"/>
      <c r="AX4" s="495"/>
      <c r="AY4" s="491"/>
      <c r="AZ4" s="491"/>
      <c r="BA4" s="491"/>
      <c r="BB4" s="496"/>
      <c r="BC4" s="497"/>
      <c r="BD4" s="491"/>
      <c r="BE4" s="491"/>
      <c r="BF4" s="498"/>
      <c r="BG4" s="499"/>
      <c r="BH4" s="498"/>
      <c r="BI4" s="498"/>
      <c r="BJ4" s="498"/>
      <c r="BK4" s="498"/>
      <c r="BL4" s="498"/>
      <c r="BM4" s="498"/>
      <c r="BN4" s="498"/>
      <c r="BO4" s="498"/>
      <c r="BP4" s="491"/>
      <c r="BQ4" s="491"/>
      <c r="BR4" s="491"/>
      <c r="BS4" s="491"/>
      <c r="BT4" s="491"/>
      <c r="BU4" s="491"/>
      <c r="BV4" s="491"/>
      <c r="BW4" s="491"/>
      <c r="BX4" s="491"/>
      <c r="BY4" s="491"/>
      <c r="BZ4" s="491"/>
      <c r="CA4" s="491"/>
      <c r="CB4" s="491"/>
      <c r="CC4" s="491"/>
      <c r="CD4" s="491"/>
      <c r="CE4" s="491"/>
      <c r="CF4" s="491"/>
      <c r="CG4" s="491"/>
      <c r="CH4" s="491"/>
      <c r="CI4" s="491"/>
      <c r="CJ4" s="491"/>
      <c r="CK4" s="491"/>
      <c r="CL4" s="491"/>
      <c r="CM4" s="491"/>
      <c r="CN4" s="491"/>
      <c r="CO4" s="491"/>
      <c r="CP4" s="491"/>
      <c r="CQ4" s="500"/>
      <c r="CR4" s="501"/>
      <c r="CS4" s="502"/>
      <c r="CT4" s="503"/>
      <c r="CU4" s="494"/>
      <c r="CV4" s="504"/>
      <c r="CW4" s="505"/>
      <c r="CX4" s="495"/>
      <c r="CY4" s="495"/>
      <c r="CZ4" s="496"/>
      <c r="DA4" s="494"/>
      <c r="DB4" s="491"/>
      <c r="DC4" s="506"/>
      <c r="DD4" s="491"/>
      <c r="DE4" s="491"/>
      <c r="DF4" s="507"/>
      <c r="DG4" s="505"/>
      <c r="DH4" s="491"/>
      <c r="DI4" s="496"/>
    </row>
    <row r="5" spans="1:113" x14ac:dyDescent="0.25">
      <c r="A5" s="24">
        <f>A4+1</f>
        <v>15720</v>
      </c>
      <c r="D5" s="112" t="s">
        <v>128</v>
      </c>
      <c r="E5" s="112">
        <v>1978</v>
      </c>
      <c r="F5" s="112" t="s">
        <v>113</v>
      </c>
      <c r="H5" s="112" t="s">
        <v>129</v>
      </c>
      <c r="J5" s="1" t="s">
        <v>136</v>
      </c>
      <c r="K5" s="1" t="s">
        <v>137</v>
      </c>
      <c r="L5" s="1" t="s">
        <v>112</v>
      </c>
      <c r="M5" s="1" t="s">
        <v>111</v>
      </c>
      <c r="N5" s="1">
        <v>35</v>
      </c>
      <c r="O5" s="1" t="s">
        <v>138</v>
      </c>
      <c r="P5" s="112" t="s">
        <v>118</v>
      </c>
      <c r="Q5" s="1" t="s">
        <v>114</v>
      </c>
      <c r="R5" s="1" t="s">
        <v>112</v>
      </c>
      <c r="S5" s="1" t="s">
        <v>111</v>
      </c>
      <c r="U5" s="61"/>
      <c r="V5" s="4"/>
      <c r="W5" s="4"/>
      <c r="X5" s="4"/>
      <c r="Y5" s="61"/>
      <c r="Z5" s="4"/>
      <c r="AH5" s="61"/>
      <c r="AI5" s="114" t="s">
        <v>130</v>
      </c>
      <c r="AO5" s="112" t="s">
        <v>131</v>
      </c>
      <c r="AP5" s="370">
        <v>0</v>
      </c>
      <c r="AQ5" s="370">
        <v>0</v>
      </c>
      <c r="AR5" s="112" t="s">
        <v>132</v>
      </c>
      <c r="AS5" s="112" t="s">
        <v>133</v>
      </c>
      <c r="BC5" s="78"/>
      <c r="BF5" s="46"/>
      <c r="BG5" s="46"/>
      <c r="BH5" s="46"/>
      <c r="BI5" s="46"/>
      <c r="BJ5" s="46"/>
      <c r="BK5" s="46"/>
      <c r="BL5" s="46"/>
      <c r="BM5" s="46"/>
      <c r="BN5" s="46"/>
      <c r="BO5" s="46"/>
      <c r="CR5" s="57"/>
      <c r="CS5" s="33"/>
      <c r="CT5" s="119"/>
    </row>
    <row r="6" spans="1:113" x14ac:dyDescent="0.25">
      <c r="A6" s="24">
        <f t="shared" ref="A6:A28" si="0">A5+1</f>
        <v>15721</v>
      </c>
      <c r="D6" s="112" t="s">
        <v>139</v>
      </c>
      <c r="E6" s="112">
        <v>1989</v>
      </c>
      <c r="F6" s="112" t="s">
        <v>113</v>
      </c>
      <c r="H6" s="112"/>
      <c r="I6" s="114"/>
      <c r="K6" s="1" t="s">
        <v>114</v>
      </c>
      <c r="L6" s="1" t="s">
        <v>112</v>
      </c>
      <c r="M6" s="1" t="s">
        <v>111</v>
      </c>
      <c r="N6" t="s">
        <v>156</v>
      </c>
      <c r="O6" s="1" t="s">
        <v>155</v>
      </c>
      <c r="P6" s="112" t="s">
        <v>118</v>
      </c>
      <c r="Q6" s="1" t="s">
        <v>114</v>
      </c>
      <c r="R6" s="1" t="s">
        <v>112</v>
      </c>
      <c r="S6" s="1" t="s">
        <v>111</v>
      </c>
      <c r="U6" s="61"/>
      <c r="V6" s="4"/>
      <c r="W6" s="4"/>
      <c r="X6" s="4"/>
      <c r="Y6" s="61"/>
      <c r="Z6" s="4"/>
      <c r="AH6" s="61"/>
      <c r="AI6" s="371" t="s">
        <v>154</v>
      </c>
      <c r="AO6" s="112" t="s">
        <v>141</v>
      </c>
      <c r="AP6" s="370">
        <v>2009</v>
      </c>
      <c r="AQ6" s="112">
        <v>2014</v>
      </c>
      <c r="AR6" s="112" t="s">
        <v>126</v>
      </c>
      <c r="AS6" s="112" t="s">
        <v>142</v>
      </c>
      <c r="AT6" s="1"/>
      <c r="AU6" s="1"/>
      <c r="BC6" s="78"/>
      <c r="BF6" s="46"/>
      <c r="BG6" s="46"/>
      <c r="BH6" s="46"/>
      <c r="BI6" s="46"/>
      <c r="BJ6" s="46"/>
      <c r="BK6" s="46"/>
      <c r="BL6" s="46"/>
      <c r="BM6" s="46"/>
      <c r="BN6" s="46"/>
      <c r="BO6" s="46"/>
      <c r="CR6" s="57"/>
      <c r="CS6" s="33"/>
      <c r="CT6" s="119"/>
    </row>
    <row r="7" spans="1:113" x14ac:dyDescent="0.25">
      <c r="A7" s="24">
        <f t="shared" si="0"/>
        <v>15722</v>
      </c>
      <c r="D7" s="112" t="s">
        <v>143</v>
      </c>
      <c r="E7" s="112">
        <v>1985</v>
      </c>
      <c r="F7" s="112" t="s">
        <v>113</v>
      </c>
      <c r="H7" s="112"/>
      <c r="I7" s="114"/>
      <c r="K7" s="1" t="s">
        <v>114</v>
      </c>
      <c r="L7" s="1" t="s">
        <v>112</v>
      </c>
      <c r="M7" s="1" t="s">
        <v>111</v>
      </c>
      <c r="N7" t="s">
        <v>157</v>
      </c>
      <c r="O7" s="1" t="s">
        <v>155</v>
      </c>
      <c r="P7" s="112" t="s">
        <v>118</v>
      </c>
      <c r="Q7" s="1" t="s">
        <v>114</v>
      </c>
      <c r="R7" s="1" t="s">
        <v>112</v>
      </c>
      <c r="S7" s="1" t="s">
        <v>111</v>
      </c>
      <c r="U7" s="61"/>
      <c r="V7" s="4"/>
      <c r="W7" s="4"/>
      <c r="X7" s="4"/>
      <c r="Y7" s="61"/>
      <c r="Z7" s="4"/>
      <c r="AH7" s="61"/>
      <c r="AI7" s="371" t="s">
        <v>154</v>
      </c>
      <c r="AO7" s="112" t="s">
        <v>141</v>
      </c>
      <c r="AP7" s="370">
        <v>38292</v>
      </c>
      <c r="AQ7" s="370">
        <v>2010</v>
      </c>
      <c r="AR7" s="112" t="s">
        <v>126</v>
      </c>
      <c r="AS7" s="112" t="s">
        <v>144</v>
      </c>
      <c r="AT7" s="1"/>
      <c r="AU7" s="1"/>
      <c r="BC7" s="78"/>
      <c r="BF7" s="46"/>
      <c r="BG7" s="46"/>
      <c r="BH7" s="46"/>
      <c r="BI7" s="46"/>
      <c r="BJ7" s="46"/>
      <c r="BK7" s="46"/>
      <c r="BL7" s="46"/>
      <c r="BM7" s="46"/>
      <c r="BN7" s="46"/>
      <c r="BO7" s="46"/>
      <c r="CR7" s="57"/>
      <c r="CS7" s="33"/>
      <c r="CT7" s="119"/>
    </row>
    <row r="8" spans="1:113" x14ac:dyDescent="0.25">
      <c r="A8" s="24">
        <f t="shared" si="0"/>
        <v>15723</v>
      </c>
      <c r="D8" s="112" t="s">
        <v>145</v>
      </c>
      <c r="E8" s="112">
        <v>1991</v>
      </c>
      <c r="F8" s="112" t="s">
        <v>113</v>
      </c>
      <c r="H8" s="112"/>
      <c r="I8" s="114"/>
      <c r="K8" s="1" t="s">
        <v>114</v>
      </c>
      <c r="L8" s="1" t="s">
        <v>112</v>
      </c>
      <c r="M8" s="1" t="s">
        <v>111</v>
      </c>
      <c r="N8" t="s">
        <v>157</v>
      </c>
      <c r="O8" s="1" t="s">
        <v>155</v>
      </c>
      <c r="P8" s="112" t="s">
        <v>118</v>
      </c>
      <c r="Q8" s="1" t="s">
        <v>114</v>
      </c>
      <c r="R8" s="1" t="s">
        <v>112</v>
      </c>
      <c r="S8" s="1" t="s">
        <v>111</v>
      </c>
      <c r="T8" s="185"/>
      <c r="U8" s="4"/>
      <c r="V8" s="4"/>
      <c r="W8" s="4"/>
      <c r="X8" s="4"/>
      <c r="Y8" s="4"/>
      <c r="Z8" s="4"/>
      <c r="AA8" s="185"/>
      <c r="AB8" s="185"/>
      <c r="AC8" s="185"/>
      <c r="AD8" s="185"/>
      <c r="AE8" s="185"/>
      <c r="AF8" s="185"/>
      <c r="AG8" s="185"/>
      <c r="AH8" s="4"/>
      <c r="AI8" s="371" t="s">
        <v>154</v>
      </c>
      <c r="AJ8" s="193"/>
      <c r="AK8" s="185"/>
      <c r="AL8" s="185"/>
      <c r="AM8" s="185"/>
      <c r="AN8" s="185"/>
      <c r="AO8" s="112" t="s">
        <v>141</v>
      </c>
      <c r="AP8" s="370">
        <v>2010</v>
      </c>
      <c r="AQ8" s="370">
        <v>2015</v>
      </c>
      <c r="AR8" s="112" t="s">
        <v>126</v>
      </c>
      <c r="AS8" s="112" t="s">
        <v>146</v>
      </c>
      <c r="AT8" s="1"/>
      <c r="AU8" s="1"/>
      <c r="AV8" s="88"/>
      <c r="AW8" s="53"/>
      <c r="AX8" s="53"/>
      <c r="AY8" s="53"/>
      <c r="AZ8" s="53"/>
      <c r="BC8" s="78"/>
      <c r="BF8" s="46"/>
      <c r="BG8" s="47"/>
      <c r="BH8" s="46"/>
      <c r="BI8" s="46"/>
      <c r="BJ8" s="46"/>
      <c r="BK8" s="46"/>
      <c r="BL8" s="46"/>
      <c r="BM8" s="46"/>
      <c r="BN8" s="46"/>
      <c r="BO8" s="46"/>
      <c r="CR8" s="57"/>
      <c r="CS8" s="263"/>
      <c r="CT8" s="119"/>
    </row>
    <row r="9" spans="1:113" x14ac:dyDescent="0.25">
      <c r="A9" s="24">
        <f t="shared" si="0"/>
        <v>15724</v>
      </c>
      <c r="D9" s="112" t="s">
        <v>147</v>
      </c>
      <c r="E9" s="112">
        <v>1990</v>
      </c>
      <c r="F9" s="112" t="s">
        <v>113</v>
      </c>
      <c r="H9" s="112"/>
      <c r="I9" s="114"/>
      <c r="K9" s="1" t="s">
        <v>114</v>
      </c>
      <c r="L9" s="1" t="s">
        <v>112</v>
      </c>
      <c r="M9" s="1" t="s">
        <v>111</v>
      </c>
      <c r="N9" t="s">
        <v>158</v>
      </c>
      <c r="O9" s="1" t="s">
        <v>155</v>
      </c>
      <c r="P9" s="112" t="s">
        <v>118</v>
      </c>
      <c r="Q9" s="1" t="s">
        <v>114</v>
      </c>
      <c r="R9" s="1" t="s">
        <v>112</v>
      </c>
      <c r="S9" s="1" t="s">
        <v>111</v>
      </c>
      <c r="U9" s="4"/>
      <c r="V9" s="4"/>
      <c r="W9" s="4"/>
      <c r="X9" s="4"/>
      <c r="Y9" s="112"/>
      <c r="Z9" s="112"/>
      <c r="AH9" s="4"/>
      <c r="AI9" s="371" t="s">
        <v>154</v>
      </c>
      <c r="AO9" s="112" t="s">
        <v>148</v>
      </c>
      <c r="AP9" s="370">
        <v>41334</v>
      </c>
      <c r="AQ9" s="370">
        <v>41699</v>
      </c>
      <c r="AR9" s="112" t="s">
        <v>126</v>
      </c>
      <c r="AS9" s="112" t="s">
        <v>149</v>
      </c>
      <c r="AT9" s="1"/>
      <c r="AU9" s="1"/>
      <c r="BC9" s="78"/>
      <c r="BF9" s="46"/>
      <c r="BG9" s="47"/>
      <c r="BH9" s="46"/>
      <c r="BI9" s="177"/>
      <c r="BJ9" s="46"/>
      <c r="BK9" s="46"/>
      <c r="BL9" s="46"/>
      <c r="BM9" s="46"/>
      <c r="BN9" s="177"/>
      <c r="BO9" s="46"/>
      <c r="BS9" s="112"/>
      <c r="CR9" s="245"/>
      <c r="CS9" s="221"/>
      <c r="CT9" s="275"/>
    </row>
    <row r="10" spans="1:113" x14ac:dyDescent="0.25">
      <c r="A10" s="24">
        <f t="shared" si="0"/>
        <v>15725</v>
      </c>
      <c r="D10" s="112" t="s">
        <v>150</v>
      </c>
      <c r="E10" s="112">
        <v>1938</v>
      </c>
      <c r="F10" s="112" t="s">
        <v>113</v>
      </c>
      <c r="H10" s="112"/>
      <c r="I10" s="114"/>
      <c r="K10" s="1" t="s">
        <v>114</v>
      </c>
      <c r="L10" s="1" t="s">
        <v>112</v>
      </c>
      <c r="M10" s="1" t="s">
        <v>111</v>
      </c>
      <c r="N10" t="s">
        <v>158</v>
      </c>
      <c r="O10" s="1" t="s">
        <v>155</v>
      </c>
      <c r="P10" s="112" t="s">
        <v>118</v>
      </c>
      <c r="Q10" s="1" t="s">
        <v>114</v>
      </c>
      <c r="R10" s="1" t="s">
        <v>112</v>
      </c>
      <c r="S10" s="1" t="s">
        <v>111</v>
      </c>
      <c r="U10" s="4"/>
      <c r="V10" s="4"/>
      <c r="W10" s="136"/>
      <c r="X10" s="136"/>
      <c r="Y10" s="136"/>
      <c r="Z10" s="136"/>
      <c r="AH10" s="4"/>
      <c r="AI10" s="371" t="s">
        <v>154</v>
      </c>
      <c r="AO10" s="112" t="s">
        <v>125</v>
      </c>
      <c r="AP10" s="370">
        <v>2003</v>
      </c>
      <c r="AQ10" s="370">
        <v>2009</v>
      </c>
      <c r="AR10" s="112" t="s">
        <v>126</v>
      </c>
      <c r="AS10" s="112" t="s">
        <v>127</v>
      </c>
      <c r="AT10" s="1"/>
      <c r="AU10" s="1"/>
      <c r="AW10" s="8"/>
      <c r="AX10" s="8"/>
      <c r="BC10" s="78"/>
      <c r="BF10" s="232"/>
      <c r="BG10" s="232"/>
      <c r="BH10" s="232"/>
      <c r="BI10" s="232"/>
      <c r="BJ10" s="232"/>
      <c r="BK10" s="232"/>
      <c r="BL10" s="46"/>
      <c r="BM10" s="46"/>
      <c r="BN10" s="46"/>
      <c r="BO10" s="46"/>
      <c r="CR10" s="57"/>
      <c r="CS10" s="33"/>
      <c r="CT10" s="119"/>
    </row>
    <row r="11" spans="1:113" x14ac:dyDescent="0.25">
      <c r="A11" s="24">
        <f t="shared" si="0"/>
        <v>15726</v>
      </c>
      <c r="D11" s="112" t="s">
        <v>151</v>
      </c>
      <c r="E11" s="112">
        <v>1984</v>
      </c>
      <c r="F11" s="112" t="s">
        <v>113</v>
      </c>
      <c r="H11" s="112"/>
      <c r="I11" s="114"/>
      <c r="K11" s="1" t="s">
        <v>114</v>
      </c>
      <c r="L11" s="1" t="s">
        <v>112</v>
      </c>
      <c r="M11" s="1" t="s">
        <v>111</v>
      </c>
      <c r="N11" t="s">
        <v>159</v>
      </c>
      <c r="O11" s="1" t="s">
        <v>155</v>
      </c>
      <c r="P11" s="112" t="s">
        <v>118</v>
      </c>
      <c r="Q11" s="1" t="s">
        <v>114</v>
      </c>
      <c r="R11" s="1" t="s">
        <v>112</v>
      </c>
      <c r="S11" s="1" t="s">
        <v>111</v>
      </c>
      <c r="U11" s="132"/>
      <c r="V11" s="136"/>
      <c r="W11" s="136"/>
      <c r="X11" s="136"/>
      <c r="Y11" s="134"/>
      <c r="Z11" s="136"/>
      <c r="AH11" s="4"/>
      <c r="AI11" s="371" t="s">
        <v>154</v>
      </c>
      <c r="AO11" s="112" t="s">
        <v>131</v>
      </c>
      <c r="AP11" s="370">
        <v>2003</v>
      </c>
      <c r="AQ11" s="370">
        <v>2009</v>
      </c>
      <c r="AR11" s="112" t="s">
        <v>126</v>
      </c>
      <c r="AS11" s="112" t="s">
        <v>152</v>
      </c>
      <c r="AT11" s="1"/>
      <c r="AU11" s="1"/>
      <c r="AV11" s="142"/>
      <c r="AW11" s="223"/>
      <c r="AX11" s="223"/>
      <c r="AY11" s="223"/>
      <c r="AZ11" s="223"/>
      <c r="BA11" s="223"/>
      <c r="BB11" s="143"/>
      <c r="BC11" s="78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144"/>
      <c r="BQ11" s="144"/>
      <c r="BR11" s="144"/>
      <c r="BS11" s="144"/>
      <c r="BT11" s="144"/>
      <c r="BU11" s="144"/>
      <c r="BV11" s="144"/>
      <c r="BW11" s="144"/>
      <c r="CR11" s="147"/>
      <c r="CS11" s="148"/>
      <c r="CT11" s="149"/>
    </row>
    <row r="12" spans="1:113" x14ac:dyDescent="0.25">
      <c r="A12" s="24">
        <f t="shared" si="0"/>
        <v>15727</v>
      </c>
      <c r="D12" s="112" t="s">
        <v>153</v>
      </c>
      <c r="E12" s="112">
        <v>1990</v>
      </c>
      <c r="F12" s="112" t="s">
        <v>113</v>
      </c>
      <c r="H12" s="112"/>
      <c r="I12" s="114"/>
      <c r="K12" s="1" t="s">
        <v>114</v>
      </c>
      <c r="L12" s="1" t="s">
        <v>112</v>
      </c>
      <c r="M12" s="1" t="s">
        <v>111</v>
      </c>
      <c r="N12" t="s">
        <v>160</v>
      </c>
      <c r="O12" s="1" t="s">
        <v>155</v>
      </c>
      <c r="P12" s="112" t="s">
        <v>118</v>
      </c>
      <c r="Q12" s="1" t="s">
        <v>114</v>
      </c>
      <c r="R12" s="1" t="s">
        <v>112</v>
      </c>
      <c r="S12" s="1" t="s">
        <v>111</v>
      </c>
      <c r="U12" s="4"/>
      <c r="V12" s="4"/>
      <c r="W12" s="4"/>
      <c r="X12" s="4"/>
      <c r="Y12" s="58"/>
      <c r="Z12" s="4"/>
      <c r="AH12" s="53"/>
      <c r="AI12" s="371" t="s">
        <v>154</v>
      </c>
      <c r="AO12" s="112" t="s">
        <v>148</v>
      </c>
      <c r="AP12" s="370">
        <v>41334</v>
      </c>
      <c r="AQ12" s="370">
        <v>41699</v>
      </c>
      <c r="AR12" s="112" t="s">
        <v>126</v>
      </c>
      <c r="AS12" s="112" t="s">
        <v>149</v>
      </c>
      <c r="AT12" s="1"/>
      <c r="AU12" s="1"/>
      <c r="BC12" s="78"/>
      <c r="BF12" s="46"/>
      <c r="BG12" s="47"/>
      <c r="BH12" s="46"/>
      <c r="BI12" s="46"/>
      <c r="BJ12" s="46"/>
      <c r="BK12" s="46"/>
      <c r="BL12" s="46"/>
      <c r="BM12" s="46"/>
      <c r="BN12" s="46"/>
      <c r="BO12" s="46"/>
      <c r="CR12" s="166"/>
      <c r="CS12" s="88"/>
      <c r="CT12" s="269"/>
    </row>
    <row r="13" spans="1:113" x14ac:dyDescent="0.25">
      <c r="A13" s="24">
        <f t="shared" si="0"/>
        <v>15728</v>
      </c>
      <c r="D13" s="112" t="s">
        <v>161</v>
      </c>
      <c r="E13" s="112">
        <v>1966</v>
      </c>
      <c r="F13" s="112" t="s">
        <v>110</v>
      </c>
      <c r="H13" s="112"/>
      <c r="I13" s="114"/>
      <c r="K13" s="1" t="s">
        <v>114</v>
      </c>
      <c r="L13" s="1" t="s">
        <v>112</v>
      </c>
      <c r="M13" s="1" t="s">
        <v>111</v>
      </c>
      <c r="N13" t="s">
        <v>163</v>
      </c>
      <c r="O13" s="1" t="s">
        <v>121</v>
      </c>
      <c r="P13" s="112" t="s">
        <v>118</v>
      </c>
      <c r="Q13" s="1" t="s">
        <v>114</v>
      </c>
      <c r="R13" s="1" t="s">
        <v>112</v>
      </c>
      <c r="S13" s="1" t="s">
        <v>111</v>
      </c>
      <c r="U13" s="4"/>
      <c r="V13" s="4"/>
      <c r="W13" s="4"/>
      <c r="X13" s="4"/>
      <c r="Y13" s="58"/>
      <c r="Z13" s="185"/>
      <c r="AH13" s="4"/>
      <c r="AI13" s="371" t="s">
        <v>154</v>
      </c>
      <c r="AO13" s="112" t="s">
        <v>116</v>
      </c>
      <c r="AP13" s="370">
        <v>2013</v>
      </c>
      <c r="AQ13" s="112">
        <v>2018</v>
      </c>
      <c r="AR13" s="112" t="s">
        <v>126</v>
      </c>
      <c r="AS13" s="112" t="s">
        <v>162</v>
      </c>
      <c r="AW13" s="8"/>
      <c r="AX13" s="8"/>
      <c r="BC13" s="78"/>
      <c r="BF13" s="232"/>
      <c r="BG13" s="232"/>
      <c r="BH13" s="232"/>
      <c r="BI13" s="232"/>
      <c r="BJ13" s="232"/>
      <c r="BK13" s="232"/>
      <c r="BL13" s="46"/>
      <c r="BM13" s="46"/>
      <c r="BN13" s="46"/>
      <c r="BO13" s="46"/>
      <c r="CR13" s="57"/>
      <c r="CS13" s="33"/>
      <c r="CT13" s="119"/>
    </row>
    <row r="14" spans="1:113" x14ac:dyDescent="0.25">
      <c r="A14" s="24">
        <f t="shared" si="0"/>
        <v>15729</v>
      </c>
      <c r="D14" s="112" t="s">
        <v>164</v>
      </c>
      <c r="E14" s="112">
        <v>1991</v>
      </c>
      <c r="F14" s="112" t="s">
        <v>113</v>
      </c>
      <c r="G14" s="112"/>
      <c r="K14" s="1" t="s">
        <v>114</v>
      </c>
      <c r="L14" s="1" t="s">
        <v>112</v>
      </c>
      <c r="M14" s="1" t="s">
        <v>111</v>
      </c>
      <c r="N14" t="s">
        <v>170</v>
      </c>
      <c r="O14" s="1" t="s">
        <v>169</v>
      </c>
      <c r="P14" s="112" t="s">
        <v>118</v>
      </c>
      <c r="Q14" s="1" t="s">
        <v>114</v>
      </c>
      <c r="R14" s="1" t="s">
        <v>112</v>
      </c>
      <c r="S14" s="1" t="s">
        <v>111</v>
      </c>
      <c r="U14" s="4"/>
      <c r="V14" s="4"/>
      <c r="W14" s="4"/>
      <c r="X14" s="4"/>
      <c r="Y14" s="58"/>
      <c r="Z14" s="185"/>
      <c r="AH14" s="4"/>
      <c r="AI14" s="371" t="s">
        <v>117</v>
      </c>
      <c r="AO14" s="112" t="s">
        <v>141</v>
      </c>
      <c r="AP14" s="370">
        <v>2006</v>
      </c>
      <c r="AQ14" s="112">
        <v>2014</v>
      </c>
      <c r="AR14" s="112" t="s">
        <v>165</v>
      </c>
      <c r="AS14" s="112" t="s">
        <v>166</v>
      </c>
      <c r="AW14" s="8"/>
      <c r="AX14" s="8"/>
      <c r="BC14" s="78"/>
      <c r="BF14" s="56"/>
      <c r="BG14" s="56"/>
      <c r="BH14" s="56"/>
      <c r="BI14" s="56"/>
      <c r="BJ14" s="56"/>
      <c r="BK14" s="56"/>
      <c r="CR14" s="57"/>
      <c r="CS14" s="33"/>
      <c r="CT14" s="119"/>
    </row>
    <row r="15" spans="1:113" x14ac:dyDescent="0.25">
      <c r="A15" s="24">
        <f t="shared" si="0"/>
        <v>15730</v>
      </c>
      <c r="D15" s="112" t="s">
        <v>167</v>
      </c>
      <c r="E15" s="112">
        <v>1991</v>
      </c>
      <c r="F15" s="112" t="s">
        <v>110</v>
      </c>
      <c r="G15" s="112"/>
      <c r="J15" s="1" t="s">
        <v>168</v>
      </c>
      <c r="K15" s="1" t="s">
        <v>114</v>
      </c>
      <c r="L15" s="1" t="s">
        <v>112</v>
      </c>
      <c r="M15" s="1" t="s">
        <v>111</v>
      </c>
      <c r="N15" t="s">
        <v>171</v>
      </c>
      <c r="O15" s="1" t="s">
        <v>169</v>
      </c>
      <c r="P15" s="112" t="s">
        <v>118</v>
      </c>
      <c r="Q15" s="1" t="s">
        <v>114</v>
      </c>
      <c r="R15" s="1" t="s">
        <v>112</v>
      </c>
      <c r="S15" s="1" t="s">
        <v>111</v>
      </c>
      <c r="U15" s="4"/>
      <c r="V15" s="4"/>
      <c r="W15" s="4"/>
      <c r="X15" s="4"/>
      <c r="Y15" s="61"/>
      <c r="Z15" s="176"/>
      <c r="AH15" s="61"/>
      <c r="AI15" s="371" t="s">
        <v>154</v>
      </c>
      <c r="AO15" s="112" t="s">
        <v>141</v>
      </c>
      <c r="AP15" s="370">
        <v>2008</v>
      </c>
      <c r="AQ15" s="370">
        <v>2012</v>
      </c>
      <c r="AR15" s="112" t="s">
        <v>126</v>
      </c>
      <c r="AS15" s="112" t="s">
        <v>166</v>
      </c>
      <c r="BC15" s="78"/>
      <c r="BF15" s="115"/>
      <c r="BG15" s="58"/>
      <c r="BI15" s="115"/>
      <c r="BJ15" s="115"/>
      <c r="BK15" s="53"/>
      <c r="BN15" s="53"/>
      <c r="BO15" s="4"/>
      <c r="BT15" s="53"/>
      <c r="CR15" s="86"/>
      <c r="CS15" s="206"/>
      <c r="CT15" s="270"/>
    </row>
    <row r="16" spans="1:113" x14ac:dyDescent="0.25">
      <c r="A16" s="24">
        <f t="shared" si="0"/>
        <v>15731</v>
      </c>
      <c r="D16" s="112" t="s">
        <v>172</v>
      </c>
      <c r="E16" s="112">
        <v>1987</v>
      </c>
      <c r="F16" s="112" t="s">
        <v>113</v>
      </c>
      <c r="G16" s="112"/>
      <c r="H16" s="114"/>
      <c r="L16" s="1" t="s">
        <v>112</v>
      </c>
      <c r="M16" s="1" t="s">
        <v>111</v>
      </c>
      <c r="N16" t="s">
        <v>177</v>
      </c>
      <c r="O16" s="1" t="s">
        <v>176</v>
      </c>
      <c r="P16" s="112" t="s">
        <v>118</v>
      </c>
      <c r="Q16" s="1" t="s">
        <v>114</v>
      </c>
      <c r="R16" s="1" t="s">
        <v>112</v>
      </c>
      <c r="S16" s="1" t="s">
        <v>111</v>
      </c>
      <c r="U16" s="4"/>
      <c r="V16" s="4"/>
      <c r="W16" s="4"/>
      <c r="X16" s="4"/>
      <c r="Y16" s="53"/>
      <c r="Z16" s="185"/>
      <c r="AH16" s="53"/>
      <c r="AI16" s="371" t="s">
        <v>154</v>
      </c>
      <c r="AO16" s="112" t="s">
        <v>141</v>
      </c>
      <c r="AP16" s="370"/>
      <c r="AQ16" s="370"/>
      <c r="AR16" s="112" t="s">
        <v>126</v>
      </c>
      <c r="AS16" s="112" t="s">
        <v>173</v>
      </c>
      <c r="BC16" s="78"/>
      <c r="BG16" s="11"/>
      <c r="BK16" s="233"/>
      <c r="CR16" s="57"/>
      <c r="CS16" s="33"/>
      <c r="CT16" s="119"/>
    </row>
    <row r="17" spans="1:113" x14ac:dyDescent="0.25">
      <c r="A17" s="24">
        <f t="shared" si="0"/>
        <v>15732</v>
      </c>
      <c r="D17" s="112" t="s">
        <v>174</v>
      </c>
      <c r="E17" s="112">
        <v>1982</v>
      </c>
      <c r="F17" s="112" t="s">
        <v>113</v>
      </c>
      <c r="G17" s="112"/>
      <c r="H17" s="114"/>
      <c r="L17" s="1" t="s">
        <v>112</v>
      </c>
      <c r="M17" s="1" t="s">
        <v>111</v>
      </c>
      <c r="N17" t="s">
        <v>178</v>
      </c>
      <c r="O17" s="1" t="s">
        <v>176</v>
      </c>
      <c r="P17" s="112" t="s">
        <v>118</v>
      </c>
      <c r="Q17" s="1" t="s">
        <v>114</v>
      </c>
      <c r="R17" s="1" t="s">
        <v>112</v>
      </c>
      <c r="S17" s="1" t="s">
        <v>111</v>
      </c>
      <c r="T17" s="185"/>
      <c r="U17" s="115"/>
      <c r="V17" s="4"/>
      <c r="W17" s="4"/>
      <c r="X17" s="4"/>
      <c r="Y17" s="61"/>
      <c r="Z17" s="185"/>
      <c r="AA17" s="185"/>
      <c r="AB17" s="185"/>
      <c r="AC17" s="185"/>
      <c r="AD17" s="185"/>
      <c r="AE17" s="185"/>
      <c r="AF17" s="185"/>
      <c r="AG17" s="185"/>
      <c r="AH17" s="61"/>
      <c r="AI17" s="371" t="s">
        <v>154</v>
      </c>
      <c r="AJ17" s="185"/>
      <c r="AK17" s="185"/>
      <c r="AL17" s="185"/>
      <c r="AM17" s="185"/>
      <c r="AN17" s="185"/>
      <c r="AO17" s="112" t="s">
        <v>141</v>
      </c>
      <c r="AP17" s="370"/>
      <c r="AQ17" s="370"/>
      <c r="AR17" s="112" t="s">
        <v>126</v>
      </c>
      <c r="AS17" s="112" t="s">
        <v>142</v>
      </c>
      <c r="BC17" s="78"/>
      <c r="CR17" s="86"/>
      <c r="CS17" s="206"/>
      <c r="CT17" s="119"/>
    </row>
    <row r="18" spans="1:113" x14ac:dyDescent="0.25">
      <c r="A18" s="24">
        <f t="shared" si="0"/>
        <v>15733</v>
      </c>
      <c r="D18" s="112" t="s">
        <v>175</v>
      </c>
      <c r="E18" s="112">
        <v>1985</v>
      </c>
      <c r="F18" s="112" t="s">
        <v>110</v>
      </c>
      <c r="G18" s="112"/>
      <c r="H18" s="114"/>
      <c r="L18" s="1" t="s">
        <v>112</v>
      </c>
      <c r="M18" s="1" t="s">
        <v>111</v>
      </c>
      <c r="N18" t="s">
        <v>179</v>
      </c>
      <c r="O18" s="1" t="s">
        <v>176</v>
      </c>
      <c r="P18" s="112" t="s">
        <v>118</v>
      </c>
      <c r="Q18" s="1" t="s">
        <v>114</v>
      </c>
      <c r="R18" s="1" t="s">
        <v>112</v>
      </c>
      <c r="S18" s="1" t="s">
        <v>111</v>
      </c>
      <c r="U18" s="4"/>
      <c r="V18" s="4"/>
      <c r="W18" s="4"/>
      <c r="X18" s="4"/>
      <c r="Y18" s="61"/>
      <c r="Z18" s="175"/>
      <c r="AH18" s="53"/>
      <c r="AI18" s="371" t="s">
        <v>154</v>
      </c>
      <c r="AO18" s="112" t="s">
        <v>141</v>
      </c>
      <c r="AP18" s="370"/>
      <c r="AQ18" s="370"/>
      <c r="AR18" s="112" t="s">
        <v>126</v>
      </c>
      <c r="AS18" s="112" t="s">
        <v>142</v>
      </c>
      <c r="BC18" s="78"/>
      <c r="CR18" s="63"/>
      <c r="CS18" s="259"/>
      <c r="CT18" s="271"/>
    </row>
    <row r="19" spans="1:113" s="485" customFormat="1" x14ac:dyDescent="0.25">
      <c r="A19" s="24">
        <f t="shared" si="0"/>
        <v>15734</v>
      </c>
      <c r="D19" s="486" t="s">
        <v>180</v>
      </c>
      <c r="E19" s="486">
        <v>1995</v>
      </c>
      <c r="F19" s="486" t="s">
        <v>110</v>
      </c>
      <c r="G19" s="486" t="s">
        <v>181</v>
      </c>
      <c r="H19" s="509"/>
      <c r="K19" s="485" t="s">
        <v>206</v>
      </c>
      <c r="L19" s="1" t="s">
        <v>112</v>
      </c>
      <c r="M19" s="1" t="s">
        <v>111</v>
      </c>
      <c r="N19" s="488" t="s">
        <v>183</v>
      </c>
      <c r="O19" s="1" t="s">
        <v>120</v>
      </c>
      <c r="P19" s="112" t="s">
        <v>118</v>
      </c>
      <c r="Q19" s="1" t="s">
        <v>114</v>
      </c>
      <c r="R19" s="1" t="s">
        <v>112</v>
      </c>
      <c r="S19" s="1" t="s">
        <v>111</v>
      </c>
      <c r="U19" s="492"/>
      <c r="V19" s="489"/>
      <c r="W19" s="489"/>
      <c r="X19" s="490"/>
      <c r="Y19" s="492"/>
      <c r="Z19" s="488"/>
      <c r="AH19" s="492"/>
      <c r="AI19" s="371" t="s">
        <v>154</v>
      </c>
      <c r="AO19" s="486" t="s">
        <v>141</v>
      </c>
      <c r="AP19" s="487">
        <v>41456</v>
      </c>
      <c r="AQ19" s="486">
        <v>2016</v>
      </c>
      <c r="AR19" s="486" t="s">
        <v>126</v>
      </c>
      <c r="AS19" s="486" t="s">
        <v>182</v>
      </c>
      <c r="AV19" s="494"/>
      <c r="AW19" s="495"/>
      <c r="AX19" s="495"/>
      <c r="AY19" s="491"/>
      <c r="AZ19" s="491"/>
      <c r="BA19" s="491"/>
      <c r="BB19" s="496"/>
      <c r="BC19" s="497"/>
      <c r="BD19" s="491"/>
      <c r="BE19" s="491"/>
      <c r="BF19" s="510"/>
      <c r="BG19" s="511"/>
      <c r="BH19" s="491"/>
      <c r="BI19" s="489"/>
      <c r="BJ19" s="511"/>
      <c r="BK19" s="511"/>
      <c r="BL19" s="510"/>
      <c r="BM19" s="489"/>
      <c r="BN19" s="491"/>
      <c r="BO19" s="491"/>
      <c r="BP19" s="491"/>
      <c r="BQ19" s="491"/>
      <c r="BR19" s="491"/>
      <c r="BS19" s="491"/>
      <c r="BT19" s="489"/>
      <c r="BU19" s="491"/>
      <c r="BV19" s="491"/>
      <c r="BW19" s="491"/>
      <c r="BX19" s="491"/>
      <c r="BY19" s="491"/>
      <c r="BZ19" s="491"/>
      <c r="CA19" s="491"/>
      <c r="CB19" s="491"/>
      <c r="CC19" s="491"/>
      <c r="CD19" s="491"/>
      <c r="CE19" s="491"/>
      <c r="CF19" s="491"/>
      <c r="CG19" s="491"/>
      <c r="CH19" s="491"/>
      <c r="CI19" s="491"/>
      <c r="CJ19" s="491"/>
      <c r="CK19" s="491"/>
      <c r="CL19" s="491"/>
      <c r="CM19" s="491"/>
      <c r="CN19" s="491"/>
      <c r="CO19" s="491"/>
      <c r="CP19" s="491"/>
      <c r="CQ19" s="500"/>
      <c r="CR19" s="505"/>
      <c r="CS19" s="494"/>
      <c r="CT19" s="512"/>
      <c r="CU19" s="494"/>
      <c r="CV19" s="504"/>
      <c r="CW19" s="505"/>
      <c r="CX19" s="495"/>
      <c r="CY19" s="495"/>
      <c r="CZ19" s="496"/>
      <c r="DA19" s="494"/>
      <c r="DB19" s="491"/>
      <c r="DC19" s="506"/>
      <c r="DD19" s="491"/>
      <c r="DE19" s="491"/>
      <c r="DF19" s="507"/>
      <c r="DG19" s="505"/>
      <c r="DH19" s="491"/>
      <c r="DI19" s="496"/>
    </row>
    <row r="20" spans="1:113" x14ac:dyDescent="0.25">
      <c r="A20" s="24">
        <f t="shared" si="0"/>
        <v>15735</v>
      </c>
      <c r="D20" s="112" t="s">
        <v>184</v>
      </c>
      <c r="E20" s="112">
        <v>1994</v>
      </c>
      <c r="F20" s="112" t="s">
        <v>113</v>
      </c>
      <c r="G20" s="112" t="s">
        <v>185</v>
      </c>
      <c r="H20" s="114"/>
      <c r="J20" s="1" t="s">
        <v>168</v>
      </c>
      <c r="K20" s="1" t="s">
        <v>114</v>
      </c>
      <c r="L20" s="1" t="s">
        <v>112</v>
      </c>
      <c r="M20" s="1" t="s">
        <v>111</v>
      </c>
      <c r="N20" t="s">
        <v>207</v>
      </c>
      <c r="O20" s="1" t="s">
        <v>120</v>
      </c>
      <c r="P20" s="112" t="s">
        <v>118</v>
      </c>
      <c r="Q20" s="1" t="s">
        <v>114</v>
      </c>
      <c r="R20" s="1" t="s">
        <v>112</v>
      </c>
      <c r="S20" s="1" t="s">
        <v>111</v>
      </c>
      <c r="U20" s="53"/>
      <c r="V20" s="4"/>
      <c r="W20" s="4"/>
      <c r="X20" s="4"/>
      <c r="Y20" s="53"/>
      <c r="Z20" s="185"/>
      <c r="AH20" s="53"/>
      <c r="AI20" s="371" t="s">
        <v>154</v>
      </c>
      <c r="AO20" s="112" t="s">
        <v>186</v>
      </c>
      <c r="AP20" s="370">
        <v>41548</v>
      </c>
      <c r="AQ20" s="370">
        <v>42125</v>
      </c>
      <c r="AR20" s="112" t="s">
        <v>126</v>
      </c>
      <c r="AS20" s="112" t="s">
        <v>187</v>
      </c>
      <c r="BC20" s="78"/>
      <c r="BG20" s="11"/>
      <c r="CR20" s="57"/>
      <c r="CS20" s="33"/>
      <c r="CT20" s="119"/>
    </row>
    <row r="21" spans="1:113" x14ac:dyDescent="0.25">
      <c r="A21" s="24">
        <f t="shared" si="0"/>
        <v>15736</v>
      </c>
      <c r="D21" s="112" t="s">
        <v>188</v>
      </c>
      <c r="E21" s="112">
        <v>1986</v>
      </c>
      <c r="F21" s="112" t="s">
        <v>113</v>
      </c>
      <c r="G21" s="112" t="s">
        <v>189</v>
      </c>
      <c r="H21" s="114"/>
      <c r="M21" s="1" t="s">
        <v>189</v>
      </c>
      <c r="N21" t="s">
        <v>208</v>
      </c>
      <c r="O21" s="1" t="s">
        <v>120</v>
      </c>
      <c r="P21" s="112" t="s">
        <v>118</v>
      </c>
      <c r="Q21" s="1" t="s">
        <v>114</v>
      </c>
      <c r="R21" s="1" t="s">
        <v>112</v>
      </c>
      <c r="S21" s="1" t="s">
        <v>111</v>
      </c>
      <c r="U21" s="53"/>
      <c r="V21" s="4"/>
      <c r="W21" s="4"/>
      <c r="X21" s="4"/>
      <c r="Y21" s="53"/>
      <c r="Z21" s="185"/>
      <c r="AH21" s="53"/>
      <c r="AI21" s="371" t="s">
        <v>154</v>
      </c>
      <c r="AO21" s="112" t="s">
        <v>141</v>
      </c>
      <c r="AP21" s="112">
        <v>2010</v>
      </c>
      <c r="AQ21" s="112">
        <v>2014</v>
      </c>
      <c r="AR21" s="112" t="s">
        <v>126</v>
      </c>
      <c r="AS21" s="112" t="s">
        <v>166</v>
      </c>
      <c r="BC21" s="78"/>
      <c r="BG21" s="11"/>
      <c r="CR21" s="57"/>
      <c r="CS21" s="33"/>
      <c r="CT21" s="119"/>
    </row>
    <row r="22" spans="1:113" x14ac:dyDescent="0.25">
      <c r="A22" s="24">
        <f t="shared" si="0"/>
        <v>15737</v>
      </c>
      <c r="D22" s="112" t="s">
        <v>190</v>
      </c>
      <c r="E22" s="112">
        <v>1969</v>
      </c>
      <c r="F22" s="112" t="s">
        <v>113</v>
      </c>
      <c r="G22" s="112" t="s">
        <v>191</v>
      </c>
      <c r="H22" s="114"/>
      <c r="K22" s="1" t="s">
        <v>205</v>
      </c>
      <c r="L22" s="1" t="s">
        <v>204</v>
      </c>
      <c r="M22" s="1" t="s">
        <v>111</v>
      </c>
      <c r="N22" t="s">
        <v>209</v>
      </c>
      <c r="O22" s="1" t="s">
        <v>120</v>
      </c>
      <c r="P22" s="112" t="s">
        <v>118</v>
      </c>
      <c r="Q22" s="1" t="s">
        <v>114</v>
      </c>
      <c r="R22" s="1" t="s">
        <v>112</v>
      </c>
      <c r="S22" s="1" t="s">
        <v>111</v>
      </c>
      <c r="U22" s="61"/>
      <c r="V22" s="53"/>
      <c r="W22" s="53"/>
      <c r="X22" s="54"/>
      <c r="Y22" s="61"/>
      <c r="Z22"/>
      <c r="AH22" s="61"/>
      <c r="AI22" s="371" t="s">
        <v>154</v>
      </c>
      <c r="AO22" s="112" t="s">
        <v>192</v>
      </c>
      <c r="AP22" s="112">
        <v>1989</v>
      </c>
      <c r="AQ22" s="112">
        <v>1994</v>
      </c>
      <c r="AR22" s="112" t="s">
        <v>132</v>
      </c>
      <c r="AS22" s="112" t="s">
        <v>193</v>
      </c>
      <c r="BC22" s="78"/>
      <c r="BF22" s="66"/>
      <c r="BG22" s="67"/>
      <c r="BI22" s="56"/>
      <c r="BO22" s="56"/>
      <c r="BU22" s="56"/>
      <c r="CR22" s="57"/>
      <c r="CS22" s="33"/>
      <c r="CT22" s="119"/>
    </row>
    <row r="23" spans="1:113" x14ac:dyDescent="0.25">
      <c r="A23" s="24">
        <f t="shared" si="0"/>
        <v>15738</v>
      </c>
      <c r="D23" s="112" t="s">
        <v>194</v>
      </c>
      <c r="E23" s="112">
        <v>1985</v>
      </c>
      <c r="F23" s="112" t="s">
        <v>113</v>
      </c>
      <c r="G23" s="112" t="s">
        <v>195</v>
      </c>
      <c r="H23" s="114"/>
      <c r="J23" s="1" t="s">
        <v>122</v>
      </c>
      <c r="K23" s="1" t="s">
        <v>114</v>
      </c>
      <c r="L23" s="1" t="s">
        <v>112</v>
      </c>
      <c r="M23" s="1" t="s">
        <v>111</v>
      </c>
      <c r="N23" t="s">
        <v>210</v>
      </c>
      <c r="O23" s="1" t="s">
        <v>120</v>
      </c>
      <c r="P23" s="112" t="s">
        <v>118</v>
      </c>
      <c r="Q23" s="1" t="s">
        <v>114</v>
      </c>
      <c r="R23" s="1" t="s">
        <v>112</v>
      </c>
      <c r="S23" s="1" t="s">
        <v>111</v>
      </c>
      <c r="U23" s="61"/>
      <c r="V23" s="53"/>
      <c r="W23" s="53"/>
      <c r="X23" s="54"/>
      <c r="Y23" s="61"/>
      <c r="Z23" s="112"/>
      <c r="AH23" s="61"/>
      <c r="AI23" s="371" t="s">
        <v>154</v>
      </c>
      <c r="AO23" s="112" t="s">
        <v>141</v>
      </c>
      <c r="AP23" s="370">
        <v>39264</v>
      </c>
      <c r="AQ23" s="112">
        <v>2014</v>
      </c>
      <c r="AR23" s="112" t="s">
        <v>126</v>
      </c>
      <c r="AS23" s="112" t="s">
        <v>166</v>
      </c>
      <c r="BC23" s="78"/>
      <c r="BG23" s="11"/>
      <c r="BK23" s="233"/>
      <c r="CR23" s="57"/>
      <c r="CS23" s="33"/>
      <c r="CT23" s="119"/>
    </row>
    <row r="24" spans="1:113" x14ac:dyDescent="0.25">
      <c r="A24" s="24">
        <f t="shared" si="0"/>
        <v>15739</v>
      </c>
      <c r="D24" s="112" t="s">
        <v>196</v>
      </c>
      <c r="E24" s="112">
        <v>1982</v>
      </c>
      <c r="F24" s="112" t="s">
        <v>110</v>
      </c>
      <c r="G24" s="112" t="s">
        <v>140</v>
      </c>
      <c r="H24" s="112"/>
      <c r="K24" s="1" t="s">
        <v>114</v>
      </c>
      <c r="L24" s="1" t="s">
        <v>112</v>
      </c>
      <c r="M24" s="1" t="s">
        <v>111</v>
      </c>
      <c r="N24" t="s">
        <v>211</v>
      </c>
      <c r="O24" s="1" t="s">
        <v>120</v>
      </c>
      <c r="P24" s="112" t="s">
        <v>118</v>
      </c>
      <c r="Q24" s="1" t="s">
        <v>114</v>
      </c>
      <c r="R24" s="1" t="s">
        <v>112</v>
      </c>
      <c r="S24" s="1" t="s">
        <v>111</v>
      </c>
      <c r="U24" s="61"/>
      <c r="V24" s="53"/>
      <c r="W24" s="53"/>
      <c r="X24" s="54"/>
      <c r="Y24" s="61"/>
      <c r="Z24" s="112"/>
      <c r="AH24" s="61"/>
      <c r="AI24" s="112" t="s">
        <v>119</v>
      </c>
      <c r="AO24" s="112" t="s">
        <v>141</v>
      </c>
      <c r="AP24" s="508">
        <v>41277</v>
      </c>
      <c r="AQ24" s="112" t="s">
        <v>197</v>
      </c>
      <c r="AR24" s="112" t="s">
        <v>165</v>
      </c>
      <c r="AS24" s="112" t="s">
        <v>162</v>
      </c>
      <c r="BC24" s="78"/>
      <c r="BF24" s="56"/>
      <c r="BG24" s="67"/>
      <c r="BH24" s="66"/>
      <c r="BI24" s="56"/>
      <c r="BK24" s="233"/>
      <c r="BO24" s="56"/>
      <c r="BU24" s="56"/>
      <c r="CR24" s="57"/>
      <c r="CS24" s="33"/>
      <c r="CT24" s="119"/>
    </row>
    <row r="25" spans="1:113" x14ac:dyDescent="0.25">
      <c r="A25" s="24">
        <f t="shared" si="0"/>
        <v>15740</v>
      </c>
      <c r="D25" s="112" t="s">
        <v>198</v>
      </c>
      <c r="E25" s="112">
        <v>0</v>
      </c>
      <c r="F25" s="112" t="s">
        <v>113</v>
      </c>
      <c r="G25" s="112" t="s">
        <v>140</v>
      </c>
      <c r="H25" s="112"/>
      <c r="K25" s="1" t="s">
        <v>114</v>
      </c>
      <c r="L25" s="1" t="s">
        <v>112</v>
      </c>
      <c r="M25" s="1" t="s">
        <v>111</v>
      </c>
      <c r="N25" t="s">
        <v>212</v>
      </c>
      <c r="O25" s="1" t="s">
        <v>120</v>
      </c>
      <c r="P25" s="112" t="s">
        <v>118</v>
      </c>
      <c r="Q25" s="1" t="s">
        <v>114</v>
      </c>
      <c r="R25" s="1" t="s">
        <v>112</v>
      </c>
      <c r="S25" s="1" t="s">
        <v>111</v>
      </c>
      <c r="U25" s="112"/>
      <c r="V25" s="4"/>
      <c r="W25" s="4"/>
      <c r="X25" s="4"/>
      <c r="Y25" s="112"/>
      <c r="Z25" s="112"/>
      <c r="AH25" s="112"/>
      <c r="AI25" s="112" t="s">
        <v>119</v>
      </c>
      <c r="AO25" s="112" t="s">
        <v>116</v>
      </c>
      <c r="AP25" s="370">
        <v>40817</v>
      </c>
      <c r="AQ25" s="112">
        <v>2015</v>
      </c>
      <c r="AR25" s="112" t="s">
        <v>126</v>
      </c>
      <c r="AS25" s="112" t="s">
        <v>199</v>
      </c>
      <c r="BC25" s="78"/>
      <c r="BF25" s="112"/>
      <c r="BG25" s="112"/>
      <c r="BK25" s="4"/>
      <c r="BL25" s="53"/>
      <c r="BM25" s="54"/>
      <c r="BN25" s="54"/>
      <c r="BS25" s="112"/>
      <c r="BT25" s="112"/>
      <c r="CR25" s="57"/>
      <c r="CS25" s="33"/>
      <c r="CT25" s="119"/>
    </row>
    <row r="26" spans="1:113" x14ac:dyDescent="0.25">
      <c r="A26" s="24">
        <f t="shared" si="0"/>
        <v>15741</v>
      </c>
      <c r="D26" s="112" t="s">
        <v>200</v>
      </c>
      <c r="E26" s="112">
        <v>1991</v>
      </c>
      <c r="F26" s="112" t="s">
        <v>113</v>
      </c>
      <c r="G26" s="112" t="s">
        <v>140</v>
      </c>
      <c r="H26" s="114"/>
      <c r="K26" s="1" t="s">
        <v>114</v>
      </c>
      <c r="L26" s="1" t="s">
        <v>112</v>
      </c>
      <c r="M26" s="1" t="s">
        <v>111</v>
      </c>
      <c r="N26" t="s">
        <v>213</v>
      </c>
      <c r="O26" s="1" t="s">
        <v>120</v>
      </c>
      <c r="P26" s="112" t="s">
        <v>118</v>
      </c>
      <c r="Q26" s="1" t="s">
        <v>114</v>
      </c>
      <c r="R26" s="1" t="s">
        <v>112</v>
      </c>
      <c r="S26" s="1" t="s">
        <v>111</v>
      </c>
      <c r="T26" s="185"/>
      <c r="U26" s="4"/>
      <c r="V26" s="4"/>
      <c r="W26" s="4"/>
      <c r="X26" s="4"/>
      <c r="Y26" s="61"/>
      <c r="Z26" s="4"/>
      <c r="AA26" s="185"/>
      <c r="AB26" s="185"/>
      <c r="AC26" s="185"/>
      <c r="AD26" s="185"/>
      <c r="AE26" s="185"/>
      <c r="AF26" s="185"/>
      <c r="AG26" s="185"/>
      <c r="AH26" s="4"/>
      <c r="AI26" s="371" t="s">
        <v>154</v>
      </c>
      <c r="AJ26" s="185"/>
      <c r="AK26" s="185"/>
      <c r="AL26" s="185"/>
      <c r="AM26" s="185"/>
      <c r="AN26" s="185"/>
      <c r="AO26" s="112" t="s">
        <v>141</v>
      </c>
      <c r="AP26" s="112">
        <v>2009</v>
      </c>
      <c r="AQ26" s="112">
        <v>2011</v>
      </c>
      <c r="AR26" s="112" t="s">
        <v>126</v>
      </c>
      <c r="AS26" s="112" t="s">
        <v>165</v>
      </c>
      <c r="BC26" s="78"/>
      <c r="BK26" s="233"/>
      <c r="CR26" s="86"/>
      <c r="CS26" s="206"/>
      <c r="CT26" s="119"/>
    </row>
    <row r="27" spans="1:113" x14ac:dyDescent="0.25">
      <c r="A27" s="24">
        <f t="shared" si="0"/>
        <v>15742</v>
      </c>
      <c r="D27" s="112" t="s">
        <v>201</v>
      </c>
      <c r="E27" s="112">
        <v>1991</v>
      </c>
      <c r="F27" s="112" t="s">
        <v>113</v>
      </c>
      <c r="G27" s="112" t="s">
        <v>140</v>
      </c>
      <c r="H27" s="114"/>
      <c r="K27" s="1" t="s">
        <v>114</v>
      </c>
      <c r="L27" s="1" t="s">
        <v>112</v>
      </c>
      <c r="M27" s="1" t="s">
        <v>111</v>
      </c>
      <c r="N27" t="s">
        <v>214</v>
      </c>
      <c r="O27" s="1" t="s">
        <v>120</v>
      </c>
      <c r="P27" s="112" t="s">
        <v>118</v>
      </c>
      <c r="Q27" s="1" t="s">
        <v>114</v>
      </c>
      <c r="R27" s="1" t="s">
        <v>112</v>
      </c>
      <c r="S27" s="1" t="s">
        <v>111</v>
      </c>
      <c r="U27" s="61"/>
      <c r="V27" s="4"/>
      <c r="W27" s="4"/>
      <c r="X27" s="4"/>
      <c r="Y27" s="61"/>
      <c r="Z27" s="4"/>
      <c r="AH27" s="61"/>
      <c r="AI27" s="371" t="s">
        <v>154</v>
      </c>
      <c r="AO27" s="112" t="s">
        <v>116</v>
      </c>
      <c r="AP27" s="112">
        <v>2010</v>
      </c>
      <c r="AQ27" s="112">
        <v>0</v>
      </c>
      <c r="AR27" s="112" t="s">
        <v>126</v>
      </c>
      <c r="AS27" s="112" t="s">
        <v>202</v>
      </c>
      <c r="BC27" s="78"/>
      <c r="BG27" s="11"/>
      <c r="CR27" s="57"/>
      <c r="CS27" s="33"/>
      <c r="CT27" s="119"/>
    </row>
    <row r="28" spans="1:113" x14ac:dyDescent="0.25">
      <c r="A28" s="24">
        <f t="shared" si="0"/>
        <v>15743</v>
      </c>
      <c r="D28" s="112" t="s">
        <v>203</v>
      </c>
      <c r="E28" s="112">
        <v>1993</v>
      </c>
      <c r="F28" s="112" t="s">
        <v>113</v>
      </c>
      <c r="G28" s="112" t="s">
        <v>140</v>
      </c>
      <c r="H28" s="114"/>
      <c r="K28" s="1" t="s">
        <v>114</v>
      </c>
      <c r="L28" s="1" t="s">
        <v>112</v>
      </c>
      <c r="M28" s="1" t="s">
        <v>111</v>
      </c>
      <c r="N28" t="s">
        <v>215</v>
      </c>
      <c r="O28" s="1" t="s">
        <v>120</v>
      </c>
      <c r="P28" s="112" t="s">
        <v>118</v>
      </c>
      <c r="Q28" s="1" t="s">
        <v>114</v>
      </c>
      <c r="R28" s="1" t="s">
        <v>112</v>
      </c>
      <c r="S28" s="1" t="s">
        <v>111</v>
      </c>
      <c r="U28" s="53"/>
      <c r="V28" s="4"/>
      <c r="W28" s="4"/>
      <c r="X28" s="4"/>
      <c r="Y28" s="53"/>
      <c r="Z28" s="4"/>
      <c r="AH28" s="53"/>
      <c r="AI28" s="371" t="s">
        <v>154</v>
      </c>
      <c r="AO28" s="112" t="s">
        <v>116</v>
      </c>
      <c r="AP28" s="508">
        <v>37382</v>
      </c>
      <c r="AQ28" s="112">
        <v>0</v>
      </c>
      <c r="AR28" s="112" t="s">
        <v>126</v>
      </c>
      <c r="AS28" s="112" t="s">
        <v>144</v>
      </c>
      <c r="BC28" s="78"/>
      <c r="BG28" s="11"/>
      <c r="CR28" s="57"/>
      <c r="CS28" s="33"/>
      <c r="CT28" s="119"/>
    </row>
    <row r="29" spans="1:113" x14ac:dyDescent="0.25">
      <c r="A29" s="24"/>
      <c r="D29" s="112"/>
      <c r="E29" s="112"/>
      <c r="G29" s="112"/>
      <c r="I29" s="4"/>
      <c r="J29" s="4"/>
      <c r="K29" s="4"/>
      <c r="L29" s="54"/>
      <c r="M29" s="54"/>
      <c r="O29" s="4"/>
      <c r="P29" s="4"/>
      <c r="Q29" s="53"/>
      <c r="R29" s="54"/>
      <c r="S29" s="54"/>
      <c r="U29" s="112"/>
      <c r="V29" s="4"/>
      <c r="W29" s="4"/>
      <c r="X29" s="4"/>
      <c r="Y29" s="54"/>
      <c r="Z29" s="112"/>
      <c r="AH29" s="112"/>
      <c r="AI29" s="104"/>
      <c r="BC29" s="78"/>
      <c r="CR29" s="257"/>
      <c r="CS29" s="221"/>
      <c r="CT29" s="267"/>
    </row>
    <row r="30" spans="1:113" x14ac:dyDescent="0.25">
      <c r="A30" s="24"/>
      <c r="D30" s="134"/>
      <c r="E30" s="135"/>
      <c r="G30" s="134"/>
      <c r="I30" s="132"/>
      <c r="J30" s="136"/>
      <c r="K30" s="132"/>
      <c r="L30" s="137"/>
      <c r="M30" s="137"/>
      <c r="O30" s="53"/>
      <c r="P30" s="136"/>
      <c r="Q30" s="4"/>
      <c r="R30" s="4"/>
      <c r="S30" s="4"/>
      <c r="U30" s="132"/>
      <c r="V30" s="136"/>
      <c r="W30" s="136"/>
      <c r="X30" s="136"/>
      <c r="Y30" s="134"/>
      <c r="Z30" s="136"/>
      <c r="AH30" s="4"/>
      <c r="AI30" s="104"/>
      <c r="AV30" s="142"/>
      <c r="AW30" s="223"/>
      <c r="AX30" s="223"/>
      <c r="AY30" s="223"/>
      <c r="AZ30" s="223"/>
      <c r="BA30" s="223"/>
      <c r="BB30" s="143"/>
      <c r="BC30" s="78"/>
      <c r="BF30" s="146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CR30" s="147"/>
      <c r="CS30" s="148"/>
      <c r="CT30" s="149"/>
    </row>
    <row r="31" spans="1:113" x14ac:dyDescent="0.25">
      <c r="A31" s="24"/>
      <c r="D31" s="112"/>
      <c r="E31" s="112"/>
      <c r="G31" s="112"/>
      <c r="I31" s="4"/>
      <c r="J31" s="115"/>
      <c r="K31" s="53"/>
      <c r="L31" s="54"/>
      <c r="M31" s="54"/>
      <c r="O31" s="4"/>
      <c r="P31" s="4"/>
      <c r="Q31" s="53"/>
      <c r="R31" s="54"/>
      <c r="S31" s="54"/>
      <c r="U31" s="4"/>
      <c r="V31" s="4"/>
      <c r="W31" s="4"/>
      <c r="X31" s="4"/>
      <c r="Y31" s="112"/>
      <c r="Z31" s="4"/>
      <c r="AH31" s="112"/>
      <c r="AI31" s="104"/>
      <c r="BC31" s="78"/>
      <c r="CR31" s="57"/>
      <c r="CS31" s="33"/>
      <c r="CT31" s="119"/>
    </row>
    <row r="32" spans="1:113" x14ac:dyDescent="0.25">
      <c r="A32" s="24"/>
      <c r="D32" s="61"/>
      <c r="E32" s="61"/>
      <c r="G32" s="61"/>
      <c r="H32" s="185"/>
      <c r="I32" s="4"/>
      <c r="J32" s="53"/>
      <c r="K32" s="53"/>
      <c r="L32" s="54"/>
      <c r="M32" s="54"/>
      <c r="N32" s="185"/>
      <c r="O32" s="4"/>
      <c r="P32" s="53"/>
      <c r="Q32" s="53"/>
      <c r="R32" s="54"/>
      <c r="S32" s="54"/>
      <c r="T32" s="185"/>
      <c r="U32" s="53"/>
      <c r="V32" s="4"/>
      <c r="W32" s="4"/>
      <c r="X32" s="4"/>
      <c r="Y32" s="61"/>
      <c r="Z32" s="4"/>
      <c r="AA32" s="185"/>
      <c r="AB32" s="185"/>
      <c r="AC32" s="185"/>
      <c r="AD32" s="185"/>
      <c r="AE32" s="185"/>
      <c r="AF32" s="185"/>
      <c r="AG32" s="185"/>
      <c r="AH32" s="61"/>
      <c r="AI32" s="104"/>
      <c r="AJ32" s="185"/>
      <c r="AK32" s="185"/>
      <c r="AL32" s="185"/>
      <c r="AM32" s="185"/>
      <c r="AN32" s="185"/>
      <c r="AP32" s="214"/>
      <c r="AQ32" s="214"/>
      <c r="AR32" s="218"/>
      <c r="AS32" s="218"/>
      <c r="AT32" s="218"/>
      <c r="BC32" s="78"/>
      <c r="BH32" s="61"/>
      <c r="CA32" s="61"/>
      <c r="CR32" s="86"/>
      <c r="CS32" s="206"/>
      <c r="CT32" s="270"/>
    </row>
    <row r="33" spans="1:113" x14ac:dyDescent="0.25">
      <c r="A33" s="24"/>
      <c r="D33" s="112"/>
      <c r="E33" s="112"/>
      <c r="G33" s="127"/>
      <c r="I33" s="4"/>
      <c r="J33" s="115"/>
      <c r="K33" s="53"/>
      <c r="L33" s="54"/>
      <c r="M33" s="54"/>
      <c r="O33" s="4"/>
      <c r="P33" s="4"/>
      <c r="Q33" s="53"/>
      <c r="R33" s="54"/>
      <c r="S33" s="54"/>
      <c r="U33" s="112"/>
      <c r="V33" s="4"/>
      <c r="W33" s="4"/>
      <c r="X33" s="4"/>
      <c r="Y33" s="112"/>
      <c r="Z33" s="112"/>
      <c r="AH33" s="58"/>
      <c r="AI33" s="104"/>
      <c r="BC33" s="78"/>
      <c r="BN33" s="112"/>
      <c r="BS33" s="112"/>
      <c r="BT33" s="112"/>
      <c r="CR33" s="256"/>
      <c r="CS33" s="33"/>
      <c r="CT33" s="275"/>
    </row>
    <row r="34" spans="1:113" x14ac:dyDescent="0.25">
      <c r="A34" s="24"/>
      <c r="D34" s="53"/>
      <c r="E34" s="58"/>
      <c r="G34" s="61"/>
      <c r="H34" s="185"/>
      <c r="I34" s="4"/>
      <c r="J34" s="4"/>
      <c r="K34" s="4"/>
      <c r="L34" s="4"/>
      <c r="M34" s="4"/>
      <c r="N34" s="185"/>
      <c r="O34" s="4"/>
      <c r="P34" s="4"/>
      <c r="Q34" s="4"/>
      <c r="R34" s="4"/>
      <c r="S34" s="4"/>
      <c r="T34" s="185"/>
      <c r="U34" s="4"/>
      <c r="V34" s="4"/>
      <c r="W34" s="4"/>
      <c r="X34" s="4"/>
      <c r="Y34" s="4"/>
      <c r="Z34" s="4"/>
      <c r="AA34" s="185"/>
      <c r="AB34" s="185"/>
      <c r="AC34" s="185"/>
      <c r="AD34" s="185"/>
      <c r="AE34" s="185"/>
      <c r="AF34" s="185"/>
      <c r="AG34" s="185"/>
      <c r="AH34" s="4"/>
      <c r="AI34" s="352"/>
      <c r="AJ34" s="193"/>
      <c r="AK34" s="185"/>
      <c r="AL34" s="185"/>
      <c r="AM34" s="185"/>
      <c r="AN34" s="185"/>
      <c r="AP34" s="214"/>
      <c r="AQ34" s="214"/>
      <c r="AR34" s="218"/>
      <c r="AS34" s="218"/>
      <c r="AT34" s="218"/>
      <c r="AV34" s="88"/>
      <c r="AW34" s="53"/>
      <c r="AX34" s="53"/>
      <c r="AY34" s="53"/>
      <c r="AZ34" s="53"/>
      <c r="BC34" s="78"/>
      <c r="CR34" s="57"/>
      <c r="CS34" s="263"/>
      <c r="CT34" s="119"/>
    </row>
    <row r="35" spans="1:113" x14ac:dyDescent="0.25">
      <c r="A35" s="24"/>
      <c r="D35" s="61"/>
      <c r="E35" s="61"/>
      <c r="G35" s="61"/>
      <c r="H35" s="185"/>
      <c r="I35" s="4"/>
      <c r="J35" s="4"/>
      <c r="K35" s="53"/>
      <c r="L35" s="54"/>
      <c r="M35" s="54"/>
      <c r="N35" s="185"/>
      <c r="O35" s="4"/>
      <c r="P35" s="53"/>
      <c r="Q35" s="53"/>
      <c r="R35" s="54"/>
      <c r="S35" s="54"/>
      <c r="T35" s="185"/>
      <c r="U35" s="53"/>
      <c r="V35" s="4"/>
      <c r="W35" s="4"/>
      <c r="X35" s="4"/>
      <c r="Y35" s="61"/>
      <c r="Z35" s="61"/>
      <c r="AA35" s="185"/>
      <c r="AB35" s="185"/>
      <c r="AC35" s="185"/>
      <c r="AD35" s="185"/>
      <c r="AE35" s="185"/>
      <c r="AF35" s="185"/>
      <c r="AG35" s="185"/>
      <c r="AH35" s="61"/>
      <c r="AI35" s="104"/>
      <c r="AK35" s="185"/>
      <c r="AL35" s="185"/>
      <c r="AM35" s="185"/>
      <c r="AN35" s="185"/>
      <c r="AP35" s="214"/>
      <c r="AQ35" s="214"/>
      <c r="AR35" s="218"/>
      <c r="AS35" s="218"/>
      <c r="AT35" s="218"/>
      <c r="BC35" s="78"/>
      <c r="BH35" s="61"/>
      <c r="BI35" s="61"/>
      <c r="CA35" s="61"/>
      <c r="CR35" s="86"/>
      <c r="CS35" s="263"/>
      <c r="CT35" s="270"/>
    </row>
    <row r="36" spans="1:113" x14ac:dyDescent="0.25">
      <c r="A36" s="24"/>
      <c r="D36" s="53"/>
      <c r="E36" s="58"/>
      <c r="G36" s="61"/>
      <c r="H36" s="185"/>
      <c r="I36" s="4"/>
      <c r="J36" s="4"/>
      <c r="K36" s="4"/>
      <c r="L36" s="4"/>
      <c r="M36" s="4"/>
      <c r="N36" s="185"/>
      <c r="O36" s="4"/>
      <c r="P36" s="4"/>
      <c r="Q36" s="4"/>
      <c r="R36" s="4"/>
      <c r="S36" s="4"/>
      <c r="T36" s="185"/>
      <c r="U36" s="4"/>
      <c r="V36" s="4"/>
      <c r="W36" s="4"/>
      <c r="X36" s="4"/>
      <c r="Y36" s="4"/>
      <c r="Z36" s="4"/>
      <c r="AA36" s="185"/>
      <c r="AB36" s="185"/>
      <c r="AC36" s="185"/>
      <c r="AD36" s="185"/>
      <c r="AE36" s="185"/>
      <c r="AF36" s="185"/>
      <c r="AG36" s="185"/>
      <c r="AH36" s="4"/>
      <c r="AI36" s="352"/>
      <c r="AJ36" s="193"/>
      <c r="AK36" s="185"/>
      <c r="AL36" s="185"/>
      <c r="AM36" s="185"/>
      <c r="AN36" s="185"/>
      <c r="AP36" s="214"/>
      <c r="AQ36" s="214"/>
      <c r="AR36" s="218"/>
      <c r="AS36" s="218"/>
      <c r="AT36" s="218"/>
      <c r="AV36" s="88"/>
      <c r="AW36" s="53"/>
      <c r="AX36" s="53"/>
      <c r="AY36" s="53"/>
      <c r="AZ36" s="53"/>
      <c r="BC36" s="78"/>
      <c r="CR36" s="57"/>
      <c r="CS36" s="263"/>
      <c r="CT36" s="119"/>
    </row>
    <row r="37" spans="1:113" x14ac:dyDescent="0.25">
      <c r="A37" s="24"/>
      <c r="D37" s="61"/>
      <c r="E37" s="61"/>
      <c r="G37" s="61"/>
      <c r="H37" s="185"/>
      <c r="I37" s="4"/>
      <c r="J37" s="4"/>
      <c r="K37" s="53"/>
      <c r="L37" s="54"/>
      <c r="M37" s="54"/>
      <c r="N37" s="185"/>
      <c r="O37" s="4"/>
      <c r="P37" s="53"/>
      <c r="Q37" s="53"/>
      <c r="R37" s="54"/>
      <c r="S37" s="54"/>
      <c r="T37" s="185"/>
      <c r="U37" s="53"/>
      <c r="V37" s="4"/>
      <c r="W37" s="4"/>
      <c r="X37" s="4"/>
      <c r="Y37" s="61"/>
      <c r="Z37" s="61"/>
      <c r="AA37" s="185"/>
      <c r="AB37" s="185"/>
      <c r="AC37" s="185"/>
      <c r="AD37" s="185"/>
      <c r="AE37" s="185"/>
      <c r="AF37" s="185"/>
      <c r="AG37" s="185"/>
      <c r="AH37" s="61"/>
      <c r="AI37" s="104"/>
      <c r="AK37" s="185"/>
      <c r="AL37" s="185"/>
      <c r="AM37" s="185"/>
      <c r="AN37" s="185"/>
      <c r="AP37" s="214"/>
      <c r="AQ37" s="214"/>
      <c r="AR37" s="218"/>
      <c r="AS37" s="218"/>
      <c r="AT37" s="218"/>
      <c r="BC37" s="78"/>
      <c r="BH37" s="61"/>
      <c r="CA37" s="61"/>
      <c r="CR37" s="86"/>
      <c r="CS37" s="263"/>
      <c r="CT37" s="270"/>
    </row>
    <row r="38" spans="1:113" x14ac:dyDescent="0.25">
      <c r="A38" s="24"/>
      <c r="D38" s="61"/>
      <c r="E38" s="58"/>
      <c r="G38" s="112"/>
      <c r="I38" s="114"/>
      <c r="J38" s="53"/>
      <c r="K38" s="53"/>
      <c r="L38" s="54"/>
      <c r="M38" s="54"/>
      <c r="O38" s="114"/>
      <c r="P38" s="53"/>
      <c r="Q38" s="53"/>
      <c r="R38" s="54"/>
      <c r="S38" s="54"/>
      <c r="U38" s="61"/>
      <c r="V38" s="4"/>
      <c r="W38" s="4"/>
      <c r="X38" s="4"/>
      <c r="Y38" s="61"/>
      <c r="Z38" s="4"/>
      <c r="AH38" s="61"/>
      <c r="AI38" s="350"/>
      <c r="BC38" s="78"/>
      <c r="BG38" s="11"/>
      <c r="CR38" s="57"/>
      <c r="CS38" s="33"/>
      <c r="CT38" s="119"/>
    </row>
    <row r="39" spans="1:113" x14ac:dyDescent="0.25">
      <c r="A39" s="24"/>
      <c r="D39" s="61"/>
      <c r="E39" s="58"/>
      <c r="F39" s="58"/>
      <c r="G39" s="112"/>
      <c r="I39" s="114"/>
      <c r="J39" s="53"/>
      <c r="K39" s="53"/>
      <c r="L39" s="54"/>
      <c r="M39" s="54"/>
      <c r="O39" s="114"/>
      <c r="P39" s="53"/>
      <c r="Q39" s="53"/>
      <c r="R39" s="54"/>
      <c r="S39" s="54"/>
      <c r="U39" s="61"/>
      <c r="V39" s="53"/>
      <c r="W39" s="53"/>
      <c r="X39" s="54"/>
      <c r="Y39" s="61"/>
      <c r="Z39" s="112"/>
      <c r="AH39" s="61"/>
      <c r="AI39" s="121"/>
      <c r="BC39" s="78"/>
      <c r="BF39" s="56"/>
      <c r="BG39" s="67"/>
      <c r="BH39" s="66"/>
      <c r="BI39" s="56"/>
      <c r="BN39" s="56"/>
      <c r="BO39" s="56"/>
      <c r="BT39" s="56"/>
      <c r="BU39" s="56"/>
      <c r="CR39" s="57"/>
      <c r="CS39" s="33"/>
      <c r="CT39" s="119"/>
    </row>
    <row r="40" spans="1:113" x14ac:dyDescent="0.25">
      <c r="A40" s="24"/>
      <c r="D40" s="61"/>
      <c r="E40" s="58"/>
      <c r="F40" s="58"/>
      <c r="G40" s="112"/>
      <c r="I40" s="53"/>
      <c r="J40" s="4"/>
      <c r="K40" s="53"/>
      <c r="L40" s="54"/>
      <c r="M40" s="54"/>
      <c r="O40" s="114"/>
      <c r="P40" s="53"/>
      <c r="Q40" s="53"/>
      <c r="R40" s="54"/>
      <c r="S40" s="54"/>
      <c r="U40" s="61"/>
      <c r="V40" s="53"/>
      <c r="W40" s="53"/>
      <c r="X40" s="54"/>
      <c r="Y40" s="61"/>
      <c r="Z40" s="112"/>
      <c r="AH40" s="61"/>
      <c r="AI40" s="350"/>
      <c r="BC40" s="78"/>
      <c r="BF40" s="56"/>
      <c r="BG40" s="67"/>
      <c r="BH40" s="66"/>
      <c r="BI40" s="56"/>
      <c r="BN40" s="56"/>
      <c r="BO40" s="56"/>
      <c r="BT40" s="56"/>
      <c r="BU40" s="56"/>
      <c r="CR40" s="57"/>
      <c r="CS40" s="33"/>
      <c r="CT40" s="119"/>
    </row>
    <row r="41" spans="1:113" x14ac:dyDescent="0.25">
      <c r="A41" s="24"/>
      <c r="D41" s="61"/>
      <c r="E41" s="58"/>
      <c r="F41" s="53"/>
      <c r="G41" s="61"/>
      <c r="I41" s="53"/>
      <c r="J41" s="53"/>
      <c r="K41" s="53"/>
      <c r="L41" s="54"/>
      <c r="M41" s="61"/>
      <c r="O41" s="53"/>
      <c r="P41" s="53"/>
      <c r="Q41" s="53"/>
      <c r="R41" s="53"/>
      <c r="S41" s="53"/>
      <c r="U41" s="176"/>
      <c r="V41" s="53"/>
      <c r="W41" s="53"/>
      <c r="X41" s="53"/>
      <c r="Y41" s="61"/>
      <c r="Z41" s="53"/>
      <c r="AH41" s="61"/>
      <c r="AI41" s="104"/>
      <c r="BC41" s="78"/>
      <c r="BF41" s="56"/>
      <c r="BG41" s="67"/>
      <c r="BI41" s="56"/>
      <c r="BJ41" s="67"/>
      <c r="BK41" s="67"/>
      <c r="BL41" s="66"/>
      <c r="BM41" s="56"/>
      <c r="BN41" s="56"/>
      <c r="BS41" s="56"/>
      <c r="BT41" s="56"/>
      <c r="BY41" s="56"/>
      <c r="CR41" s="86"/>
      <c r="CS41" s="206"/>
      <c r="CT41" s="270"/>
    </row>
    <row r="42" spans="1:113" x14ac:dyDescent="0.25">
      <c r="A42" s="24"/>
      <c r="D42" s="61"/>
      <c r="E42" s="65"/>
      <c r="F42" s="65"/>
      <c r="G42" s="51"/>
      <c r="I42" s="4"/>
      <c r="J42" s="53"/>
      <c r="K42" s="53"/>
      <c r="L42" s="54"/>
      <c r="M42" s="54"/>
      <c r="N42" s="185"/>
      <c r="O42" s="4"/>
      <c r="P42" s="53"/>
      <c r="Q42" s="53"/>
      <c r="R42" s="54"/>
      <c r="S42" s="54"/>
      <c r="T42" s="185"/>
      <c r="U42" s="4"/>
      <c r="V42" s="4"/>
      <c r="W42" s="4"/>
      <c r="X42" s="4"/>
      <c r="Y42" s="61"/>
      <c r="Z42" s="4"/>
      <c r="AA42" s="185"/>
      <c r="AB42" s="185"/>
      <c r="AC42" s="185"/>
      <c r="AD42" s="185"/>
      <c r="AE42" s="185"/>
      <c r="AF42" s="185"/>
      <c r="AG42" s="185"/>
      <c r="AH42" s="4"/>
      <c r="AI42" s="104"/>
      <c r="AJ42" s="185"/>
      <c r="AK42" s="185"/>
      <c r="AL42" s="185"/>
      <c r="AM42" s="185"/>
      <c r="AN42" s="185"/>
      <c r="AP42" s="214"/>
      <c r="AQ42" s="214"/>
      <c r="AR42" s="218"/>
      <c r="AS42" s="218"/>
      <c r="AT42" s="218"/>
      <c r="BC42" s="78"/>
      <c r="CR42" s="63"/>
      <c r="CS42" s="259"/>
      <c r="CT42" s="271"/>
    </row>
    <row r="43" spans="1:113" x14ac:dyDescent="0.25">
      <c r="A43" s="24"/>
      <c r="D43" s="61"/>
      <c r="E43" s="58"/>
      <c r="F43" s="58"/>
      <c r="G43" s="112"/>
      <c r="I43" s="4"/>
      <c r="J43" s="53"/>
      <c r="K43" s="53"/>
      <c r="L43" s="54"/>
      <c r="M43" s="54"/>
      <c r="O43" s="114"/>
      <c r="P43" s="53"/>
      <c r="Q43" s="53"/>
      <c r="R43" s="54"/>
      <c r="S43" s="54"/>
      <c r="U43" s="61"/>
      <c r="V43" s="4"/>
      <c r="W43" s="4"/>
      <c r="X43" s="4"/>
      <c r="Y43" s="61"/>
      <c r="Z43" s="4"/>
      <c r="AH43" s="61"/>
      <c r="AI43" s="350"/>
      <c r="BC43" s="78"/>
      <c r="BG43" s="11"/>
      <c r="CR43" s="57"/>
      <c r="CS43" s="33"/>
      <c r="CT43" s="119"/>
    </row>
    <row r="44" spans="1:113" x14ac:dyDescent="0.25">
      <c r="A44" s="24"/>
      <c r="D44" s="112"/>
      <c r="E44" s="112"/>
      <c r="F44" s="112"/>
      <c r="G44" s="112"/>
      <c r="I44" s="4"/>
      <c r="J44" s="4"/>
      <c r="K44" s="4"/>
      <c r="L44" s="4"/>
      <c r="M44" s="4"/>
      <c r="O44" s="4"/>
      <c r="P44" s="4"/>
      <c r="Q44" s="136"/>
      <c r="R44" s="136"/>
      <c r="S44" s="136"/>
      <c r="U44" s="4"/>
      <c r="V44" s="4"/>
      <c r="W44" s="4"/>
      <c r="X44" s="4"/>
      <c r="Y44" s="4"/>
      <c r="Z44" s="112"/>
      <c r="AH44" s="4"/>
      <c r="AI44" s="104"/>
      <c r="AV44" s="102"/>
      <c r="AW44" s="58"/>
      <c r="AX44" s="58"/>
      <c r="BC44" s="78"/>
      <c r="BF44" s="158"/>
      <c r="BG44" s="158"/>
      <c r="BH44" s="158"/>
      <c r="BI44" s="158"/>
      <c r="BX44" s="4"/>
      <c r="BY44" s="4"/>
      <c r="BZ44" s="4"/>
      <c r="CA44" s="4"/>
      <c r="CB44" s="158"/>
      <c r="CR44" s="57"/>
      <c r="CS44" s="263"/>
      <c r="CT44" s="119"/>
    </row>
    <row r="45" spans="1:113" x14ac:dyDescent="0.25">
      <c r="A45" s="24"/>
      <c r="D45" s="53"/>
      <c r="E45" s="53"/>
      <c r="F45" s="53"/>
      <c r="G45" s="51"/>
      <c r="I45" s="4"/>
      <c r="J45" s="53"/>
      <c r="K45" s="53"/>
      <c r="L45" s="54"/>
      <c r="M45" s="54"/>
      <c r="N45" s="185"/>
      <c r="O45" s="4"/>
      <c r="P45" s="53"/>
      <c r="Q45" s="53"/>
      <c r="R45" s="54"/>
      <c r="S45" s="54"/>
      <c r="T45" s="185"/>
      <c r="U45" s="4"/>
      <c r="V45" s="53"/>
      <c r="W45" s="53"/>
      <c r="X45" s="54"/>
      <c r="Y45" s="54"/>
      <c r="Z45" s="4"/>
      <c r="AA45" s="185"/>
      <c r="AB45" s="185"/>
      <c r="AC45" s="185"/>
      <c r="AD45" s="185"/>
      <c r="AE45" s="185"/>
      <c r="AF45" s="185"/>
      <c r="AG45" s="185"/>
      <c r="AH45" s="4"/>
      <c r="AI45" s="104"/>
      <c r="AJ45" s="185"/>
      <c r="AK45" s="185"/>
      <c r="AL45" s="185"/>
      <c r="AM45" s="185"/>
      <c r="AN45" s="185"/>
      <c r="AP45" s="214"/>
      <c r="AQ45" s="214"/>
      <c r="AR45" s="218"/>
      <c r="AS45" s="218"/>
      <c r="AT45" s="218"/>
      <c r="AV45" s="220"/>
      <c r="AW45" s="64"/>
      <c r="AX45" s="64"/>
      <c r="AY45" s="64"/>
      <c r="AZ45" s="64"/>
      <c r="BC45" s="78"/>
      <c r="CR45" s="57"/>
      <c r="CS45" s="263"/>
      <c r="CT45" s="119"/>
    </row>
    <row r="46" spans="1:113" s="95" customFormat="1" x14ac:dyDescent="0.25">
      <c r="A46" s="24"/>
      <c r="D46" s="61"/>
      <c r="E46" s="58"/>
      <c r="F46" s="58"/>
      <c r="G46" s="112"/>
      <c r="H46" s="1"/>
      <c r="I46" s="58"/>
      <c r="J46" s="53"/>
      <c r="K46" s="53"/>
      <c r="L46" s="54"/>
      <c r="M46" s="54"/>
      <c r="N46" s="1"/>
      <c r="O46" s="114"/>
      <c r="P46" s="53"/>
      <c r="Q46" s="53"/>
      <c r="R46" s="54"/>
      <c r="S46" s="54"/>
      <c r="T46" s="1"/>
      <c r="U46" s="175"/>
      <c r="V46" s="4"/>
      <c r="W46" s="4"/>
      <c r="X46" s="4"/>
      <c r="Y46" s="61"/>
      <c r="Z46" s="53"/>
      <c r="AA46" s="1"/>
      <c r="AB46" s="1"/>
      <c r="AC46" s="1"/>
      <c r="AD46" s="1"/>
      <c r="AE46" s="1"/>
      <c r="AF46" s="1"/>
      <c r="AG46" s="1"/>
      <c r="AH46" s="61"/>
      <c r="AI46" s="350"/>
      <c r="AJ46" s="1"/>
      <c r="AK46" s="1"/>
      <c r="AL46" s="1"/>
      <c r="AM46" s="1"/>
      <c r="AN46" s="1"/>
      <c r="AO46" s="27"/>
      <c r="AP46" s="9"/>
      <c r="AQ46" s="9"/>
      <c r="AR46" s="5"/>
      <c r="AS46" s="5"/>
      <c r="AT46" s="5"/>
      <c r="AU46" s="29"/>
      <c r="AV46" s="28"/>
      <c r="AW46" s="10"/>
      <c r="AX46" s="10"/>
      <c r="AY46" s="8"/>
      <c r="AZ46" s="8"/>
      <c r="BA46" s="8"/>
      <c r="BB46" s="32"/>
      <c r="BC46" s="78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34"/>
      <c r="CR46" s="57"/>
      <c r="CS46" s="33"/>
      <c r="CT46" s="119"/>
      <c r="CU46" s="102"/>
      <c r="CV46" s="108"/>
      <c r="CW46" s="109"/>
      <c r="CX46" s="103"/>
      <c r="CY46" s="103"/>
      <c r="CZ46" s="105"/>
      <c r="DA46" s="102"/>
      <c r="DB46" s="104"/>
      <c r="DC46" s="110"/>
      <c r="DD46" s="104"/>
      <c r="DE46" s="104"/>
      <c r="DF46" s="111"/>
      <c r="DG46" s="109"/>
      <c r="DH46" s="104"/>
      <c r="DI46" s="105"/>
    </row>
    <row r="47" spans="1:113" x14ac:dyDescent="0.25">
      <c r="A47" s="24"/>
      <c r="D47" s="53"/>
      <c r="E47" s="58"/>
      <c r="F47" s="58"/>
      <c r="G47" s="58"/>
      <c r="I47" s="4"/>
      <c r="J47" s="4"/>
      <c r="K47" s="53"/>
      <c r="L47" s="54"/>
      <c r="M47" s="54"/>
      <c r="O47" s="136"/>
      <c r="P47" s="136"/>
      <c r="Q47" s="136"/>
      <c r="R47" s="136"/>
      <c r="S47" s="136"/>
      <c r="U47" s="4"/>
      <c r="V47" s="4"/>
      <c r="W47" s="4"/>
      <c r="X47" s="4"/>
      <c r="Y47" s="58"/>
      <c r="Z47" s="4"/>
      <c r="AH47" s="4"/>
      <c r="AI47" s="104"/>
      <c r="AW47" s="8"/>
      <c r="AX47" s="8"/>
      <c r="BC47" s="78"/>
      <c r="BF47" s="56"/>
      <c r="BG47" s="56"/>
      <c r="BH47" s="56"/>
      <c r="BI47" s="56"/>
      <c r="BJ47" s="56"/>
      <c r="BK47" s="56"/>
      <c r="CR47" s="57"/>
      <c r="CS47" s="33"/>
      <c r="CT47" s="119"/>
    </row>
    <row r="48" spans="1:113" x14ac:dyDescent="0.25">
      <c r="A48" s="24"/>
      <c r="D48" s="53"/>
      <c r="E48" s="58"/>
      <c r="F48" s="58"/>
      <c r="G48" s="58"/>
      <c r="I48" s="4"/>
      <c r="J48" s="4"/>
      <c r="K48" s="53"/>
      <c r="L48" s="54"/>
      <c r="M48" s="54"/>
      <c r="O48" s="136"/>
      <c r="P48" s="136"/>
      <c r="Q48" s="136"/>
      <c r="R48" s="136"/>
      <c r="S48" s="136"/>
      <c r="U48" s="4"/>
      <c r="V48" s="4"/>
      <c r="W48" s="4"/>
      <c r="X48" s="4"/>
      <c r="Y48" s="58"/>
      <c r="Z48" s="4"/>
      <c r="AH48" s="4"/>
      <c r="AI48" s="104"/>
      <c r="AW48" s="8"/>
      <c r="AX48" s="8"/>
      <c r="BC48" s="78"/>
      <c r="BF48" s="56"/>
      <c r="BG48" s="56"/>
      <c r="BH48" s="56"/>
      <c r="BI48" s="56"/>
      <c r="BJ48" s="56"/>
      <c r="BK48" s="56"/>
      <c r="CR48" s="57"/>
      <c r="CS48" s="33"/>
      <c r="CT48" s="119"/>
    </row>
    <row r="49" spans="1:98" x14ac:dyDescent="0.25">
      <c r="A49" s="24"/>
      <c r="D49" s="132"/>
      <c r="E49" s="132"/>
      <c r="F49" s="135"/>
      <c r="G49" s="134"/>
      <c r="I49" s="136"/>
      <c r="J49" s="136"/>
      <c r="K49" s="132"/>
      <c r="L49" s="137"/>
      <c r="M49" s="137"/>
      <c r="O49" s="136"/>
      <c r="P49" s="136"/>
      <c r="Q49" s="136"/>
      <c r="R49" s="136"/>
      <c r="S49" s="136"/>
      <c r="U49" s="188"/>
      <c r="V49" s="136"/>
      <c r="W49" s="136"/>
      <c r="X49" s="136"/>
      <c r="Y49" s="136"/>
      <c r="Z49" s="136"/>
      <c r="AH49" s="4"/>
      <c r="AI49" s="104"/>
      <c r="AV49" s="142"/>
      <c r="AW49" s="223"/>
      <c r="AX49" s="223"/>
      <c r="AY49" s="223"/>
      <c r="AZ49" s="223"/>
      <c r="BA49" s="223"/>
      <c r="BB49" s="143"/>
      <c r="BC49" s="78"/>
      <c r="BF49" s="146"/>
      <c r="BG49" s="146"/>
      <c r="BH49" s="146"/>
      <c r="BI49" s="146"/>
      <c r="BJ49" s="146"/>
      <c r="BK49" s="146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CR49" s="147"/>
      <c r="CS49" s="148"/>
      <c r="CT49" s="149"/>
    </row>
    <row r="50" spans="1:98" x14ac:dyDescent="0.25">
      <c r="A50" s="24"/>
      <c r="D50" s="132"/>
      <c r="E50" s="132"/>
      <c r="F50" s="135"/>
      <c r="G50" s="134"/>
      <c r="I50" s="132"/>
      <c r="J50" s="136"/>
      <c r="K50" s="132"/>
      <c r="L50" s="137"/>
      <c r="M50" s="137"/>
      <c r="O50" s="136"/>
      <c r="P50" s="136"/>
      <c r="Q50" s="136"/>
      <c r="R50" s="136"/>
      <c r="S50" s="136"/>
      <c r="U50" s="136"/>
      <c r="V50" s="136"/>
      <c r="W50" s="136"/>
      <c r="X50" s="136"/>
      <c r="Y50" s="136"/>
      <c r="Z50" s="136"/>
      <c r="AH50" s="4"/>
      <c r="AI50" s="104"/>
      <c r="AV50" s="142"/>
      <c r="AW50" s="223"/>
      <c r="AX50" s="223"/>
      <c r="AY50" s="223"/>
      <c r="AZ50" s="223"/>
      <c r="BA50" s="223"/>
      <c r="BB50" s="143"/>
      <c r="BC50" s="78"/>
      <c r="BF50" s="146"/>
      <c r="BG50" s="146"/>
      <c r="BH50" s="146"/>
      <c r="BI50" s="146"/>
      <c r="BJ50" s="146"/>
      <c r="BK50" s="146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CR50" s="147"/>
      <c r="CS50" s="148"/>
      <c r="CT50" s="149"/>
    </row>
    <row r="51" spans="1:98" x14ac:dyDescent="0.25">
      <c r="A51" s="24"/>
      <c r="D51" s="134"/>
      <c r="E51" s="135"/>
      <c r="F51" s="135"/>
      <c r="G51" s="134"/>
      <c r="I51" s="132"/>
      <c r="J51" s="135"/>
      <c r="K51" s="132"/>
      <c r="L51" s="137"/>
      <c r="M51" s="137"/>
      <c r="O51" s="53"/>
      <c r="P51" s="136"/>
      <c r="Q51" s="4"/>
      <c r="R51" s="4"/>
      <c r="S51" s="4"/>
      <c r="U51" s="136"/>
      <c r="V51" s="136"/>
      <c r="W51" s="136"/>
      <c r="X51" s="136"/>
      <c r="Y51" s="134"/>
      <c r="Z51" s="136"/>
      <c r="AH51" s="4"/>
      <c r="AI51" s="104"/>
      <c r="AV51" s="142"/>
      <c r="AW51" s="223"/>
      <c r="AX51" s="223"/>
      <c r="AY51" s="223"/>
      <c r="AZ51" s="223"/>
      <c r="BA51" s="223"/>
      <c r="BB51" s="143"/>
      <c r="BC51" s="78"/>
      <c r="BF51" s="145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CR51" s="147"/>
      <c r="CS51" s="148"/>
      <c r="CT51" s="149"/>
    </row>
    <row r="52" spans="1:98" x14ac:dyDescent="0.25">
      <c r="A52" s="24"/>
      <c r="D52" s="112"/>
      <c r="E52" s="112"/>
      <c r="F52" s="112"/>
      <c r="G52" s="112"/>
      <c r="I52" s="4"/>
      <c r="J52" s="4"/>
      <c r="K52" s="4"/>
      <c r="L52" s="4"/>
      <c r="M52" s="112"/>
      <c r="O52" s="4"/>
      <c r="P52" s="4"/>
      <c r="Q52" s="53"/>
      <c r="R52" s="54"/>
      <c r="S52" s="54"/>
      <c r="U52" s="4"/>
      <c r="V52" s="4"/>
      <c r="W52" s="4"/>
      <c r="X52" s="4"/>
      <c r="Y52" s="112"/>
      <c r="Z52" s="4"/>
      <c r="AH52" s="112"/>
      <c r="AI52" s="104"/>
      <c r="BC52" s="78"/>
      <c r="CR52" s="245"/>
      <c r="CS52" s="221"/>
      <c r="CT52" s="267"/>
    </row>
    <row r="53" spans="1:98" x14ac:dyDescent="0.25">
      <c r="A53" s="24"/>
      <c r="D53" s="112"/>
      <c r="E53" s="112"/>
      <c r="F53" s="112"/>
      <c r="G53" s="112"/>
      <c r="I53" s="4"/>
      <c r="J53" s="4"/>
      <c r="K53" s="4"/>
      <c r="L53" s="4"/>
      <c r="M53" s="112"/>
      <c r="O53" s="4"/>
      <c r="P53" s="4"/>
      <c r="Q53" s="53"/>
      <c r="R53" s="54"/>
      <c r="S53" s="54"/>
      <c r="U53" s="4"/>
      <c r="V53" s="4"/>
      <c r="W53" s="4"/>
      <c r="X53" s="4"/>
      <c r="Y53" s="112"/>
      <c r="Z53" s="4"/>
      <c r="AH53" s="112"/>
      <c r="AI53" s="351"/>
      <c r="BC53" s="78"/>
      <c r="BF53" s="56"/>
      <c r="BG53" s="67"/>
      <c r="BI53" s="56"/>
      <c r="BJ53" s="67"/>
      <c r="BK53" s="67"/>
      <c r="BL53" s="66"/>
      <c r="BM53" s="56"/>
      <c r="BN53" s="56"/>
      <c r="BS53" s="56"/>
      <c r="BT53" s="56"/>
      <c r="BY53" s="56"/>
      <c r="CR53" s="57"/>
      <c r="CS53" s="33"/>
      <c r="CT53" s="119"/>
    </row>
    <row r="54" spans="1:98" x14ac:dyDescent="0.25">
      <c r="A54" s="24"/>
      <c r="D54" s="53"/>
      <c r="E54" s="58"/>
      <c r="F54" s="58"/>
      <c r="G54" s="58"/>
      <c r="I54" s="58"/>
      <c r="J54" s="4"/>
      <c r="K54" s="53"/>
      <c r="L54" s="54"/>
      <c r="M54" s="54"/>
      <c r="O54" s="136"/>
      <c r="P54" s="136"/>
      <c r="Q54" s="136"/>
      <c r="R54" s="136"/>
      <c r="S54" s="136"/>
      <c r="U54" s="4"/>
      <c r="V54" s="4"/>
      <c r="W54" s="4"/>
      <c r="X54" s="4"/>
      <c r="Y54" s="58"/>
      <c r="Z54" s="4"/>
      <c r="AH54" s="4"/>
      <c r="AI54" s="104"/>
      <c r="AW54" s="8"/>
      <c r="AX54" s="8"/>
      <c r="BC54" s="78"/>
      <c r="BF54" s="56"/>
      <c r="BG54" s="56"/>
      <c r="BH54" s="56"/>
      <c r="BI54" s="56"/>
      <c r="BJ54" s="56"/>
      <c r="BK54" s="56"/>
      <c r="CR54" s="57"/>
      <c r="CS54" s="33"/>
      <c r="CT54" s="119"/>
    </row>
    <row r="55" spans="1:98" x14ac:dyDescent="0.25">
      <c r="A55" s="24"/>
      <c r="D55" s="112"/>
      <c r="E55" s="112"/>
      <c r="F55" s="112"/>
      <c r="G55" s="112"/>
      <c r="I55" s="4"/>
      <c r="J55" s="4"/>
      <c r="K55" s="4"/>
      <c r="L55" s="54"/>
      <c r="M55" s="54"/>
      <c r="O55" s="4"/>
      <c r="P55" s="4"/>
      <c r="Q55" s="53"/>
      <c r="R55" s="54"/>
      <c r="S55" s="54"/>
      <c r="U55" s="53"/>
      <c r="V55" s="112"/>
      <c r="W55" s="4"/>
      <c r="X55" s="4"/>
      <c r="Y55" s="112"/>
      <c r="Z55" s="4"/>
      <c r="AH55" s="112"/>
      <c r="AI55" s="351"/>
      <c r="BC55" s="78"/>
      <c r="BF55" s="56"/>
      <c r="BG55" s="67"/>
      <c r="BI55" s="56"/>
      <c r="BO55" s="56"/>
      <c r="BU55" s="56"/>
      <c r="CR55" s="57"/>
      <c r="CS55" s="33"/>
      <c r="CT55" s="119"/>
    </row>
    <row r="56" spans="1:98" x14ac:dyDescent="0.25">
      <c r="A56" s="24"/>
      <c r="D56" s="112"/>
      <c r="E56" s="112"/>
      <c r="F56" s="112"/>
      <c r="G56" s="112"/>
      <c r="I56" s="4"/>
      <c r="J56" s="4"/>
      <c r="K56" s="4"/>
      <c r="L56" s="4"/>
      <c r="M56" s="112"/>
      <c r="O56" s="4"/>
      <c r="P56" s="4"/>
      <c r="Q56" s="53"/>
      <c r="R56" s="54"/>
      <c r="S56" s="54"/>
      <c r="U56" s="4"/>
      <c r="V56" s="4"/>
      <c r="W56" s="4"/>
      <c r="X56" s="4"/>
      <c r="Y56" s="112"/>
      <c r="Z56" s="4"/>
      <c r="AH56" s="112"/>
      <c r="AI56" s="351"/>
      <c r="BC56" s="78"/>
      <c r="BF56" s="56"/>
      <c r="BG56" s="67"/>
      <c r="CR56" s="57"/>
      <c r="CS56" s="33"/>
      <c r="CT56" s="119"/>
    </row>
    <row r="57" spans="1:98" x14ac:dyDescent="0.25">
      <c r="A57" s="24"/>
      <c r="D57" s="112"/>
      <c r="E57" s="112"/>
      <c r="F57" s="112"/>
      <c r="G57" s="112"/>
      <c r="I57" s="4"/>
      <c r="J57" s="4"/>
      <c r="K57" s="4"/>
      <c r="L57" s="4"/>
      <c r="M57" s="112"/>
      <c r="O57" s="4"/>
      <c r="P57" s="4"/>
      <c r="Q57" s="53"/>
      <c r="R57" s="54"/>
      <c r="S57" s="54"/>
      <c r="U57" s="4"/>
      <c r="V57" s="4"/>
      <c r="W57" s="4"/>
      <c r="X57" s="4"/>
      <c r="Y57" s="112"/>
      <c r="Z57" s="4"/>
      <c r="AH57" s="112"/>
      <c r="AI57" s="104"/>
      <c r="BC57" s="78"/>
      <c r="CR57" s="245"/>
      <c r="CS57" s="221"/>
      <c r="CT57" s="267"/>
    </row>
    <row r="58" spans="1:98" x14ac:dyDescent="0.25">
      <c r="A58" s="24"/>
      <c r="D58" s="61"/>
      <c r="E58" s="61"/>
      <c r="F58" s="53"/>
      <c r="G58" s="112"/>
      <c r="I58" s="4"/>
      <c r="J58" s="53"/>
      <c r="K58" s="53"/>
      <c r="L58" s="54"/>
      <c r="M58" s="54"/>
      <c r="O58" s="114"/>
      <c r="P58" s="53"/>
      <c r="Q58" s="53"/>
      <c r="R58" s="54"/>
      <c r="S58" s="54"/>
      <c r="U58" s="53"/>
      <c r="V58" s="4"/>
      <c r="W58" s="4"/>
      <c r="X58" s="4"/>
      <c r="Y58" s="61"/>
      <c r="Z58" s="61"/>
      <c r="AH58" s="51"/>
      <c r="AI58" s="350"/>
      <c r="BC58" s="78"/>
      <c r="BG58" s="11"/>
      <c r="CR58" s="57"/>
      <c r="CS58" s="33"/>
      <c r="CT58" s="119"/>
    </row>
    <row r="59" spans="1:98" x14ac:dyDescent="0.25">
      <c r="A59" s="24"/>
      <c r="D59" s="112"/>
      <c r="E59" s="58"/>
      <c r="F59" s="112"/>
      <c r="G59" s="112"/>
      <c r="I59" s="4"/>
      <c r="J59" s="115"/>
      <c r="K59" s="53"/>
      <c r="L59" s="54"/>
      <c r="M59" s="54"/>
      <c r="O59" s="4"/>
      <c r="P59" s="4"/>
      <c r="Q59" s="53"/>
      <c r="R59" s="54"/>
      <c r="S59" s="54"/>
      <c r="U59" s="4"/>
      <c r="V59" s="4"/>
      <c r="W59" s="4"/>
      <c r="X59" s="4"/>
      <c r="Y59" s="112"/>
      <c r="Z59" s="4"/>
      <c r="AH59" s="112"/>
      <c r="AI59" s="104"/>
      <c r="BC59" s="78"/>
      <c r="CR59" s="245"/>
      <c r="CS59" s="221"/>
      <c r="CT59" s="267"/>
    </row>
    <row r="60" spans="1:98" x14ac:dyDescent="0.25">
      <c r="A60" s="24"/>
      <c r="D60" s="112"/>
      <c r="E60" s="112"/>
      <c r="F60" s="112"/>
      <c r="G60" s="127"/>
      <c r="I60" s="4"/>
      <c r="J60" s="58"/>
      <c r="K60" s="53"/>
      <c r="L60" s="54"/>
      <c r="M60" s="54"/>
      <c r="O60" s="4"/>
      <c r="P60" s="4"/>
      <c r="Q60" s="53"/>
      <c r="R60" s="54"/>
      <c r="S60" s="54"/>
      <c r="U60" s="112"/>
      <c r="V60" s="4"/>
      <c r="W60" s="4"/>
      <c r="X60" s="4"/>
      <c r="Y60" s="112"/>
      <c r="Z60" s="112"/>
      <c r="AH60" s="58"/>
      <c r="AI60" s="104"/>
      <c r="BC60" s="78"/>
      <c r="BF60" s="112"/>
      <c r="BG60" s="112"/>
      <c r="BN60" s="112"/>
      <c r="BS60" s="112"/>
      <c r="BT60" s="112"/>
      <c r="CR60" s="256"/>
      <c r="CS60" s="265"/>
      <c r="CT60" s="275"/>
    </row>
    <row r="61" spans="1:98" x14ac:dyDescent="0.25">
      <c r="A61" s="24"/>
      <c r="D61" s="61"/>
      <c r="E61" s="61"/>
      <c r="F61" s="53"/>
      <c r="G61" s="112"/>
      <c r="I61" s="4"/>
      <c r="J61" s="53"/>
      <c r="K61" s="53"/>
      <c r="L61" s="54"/>
      <c r="M61" s="54"/>
      <c r="O61" s="114"/>
      <c r="P61" s="53"/>
      <c r="Q61" s="53"/>
      <c r="R61" s="54"/>
      <c r="S61" s="54"/>
      <c r="U61" s="53"/>
      <c r="V61" s="4"/>
      <c r="W61" s="4"/>
      <c r="X61" s="4"/>
      <c r="Y61" s="61"/>
      <c r="Z61" s="61"/>
      <c r="AH61" s="51"/>
      <c r="AI61" s="350"/>
      <c r="BC61" s="78"/>
      <c r="BG61" s="11"/>
      <c r="CR61" s="57"/>
      <c r="CS61" s="33"/>
      <c r="CT61" s="119"/>
    </row>
    <row r="62" spans="1:98" x14ac:dyDescent="0.25">
      <c r="A62" s="24"/>
      <c r="D62" s="112"/>
      <c r="E62" s="112"/>
      <c r="F62" s="112"/>
      <c r="G62" s="112"/>
      <c r="I62" s="4"/>
      <c r="J62" s="4"/>
      <c r="K62" s="53"/>
      <c r="L62" s="54"/>
      <c r="M62" s="54"/>
      <c r="O62" s="4"/>
      <c r="P62" s="4"/>
      <c r="Q62" s="53"/>
      <c r="R62" s="54"/>
      <c r="S62" s="54"/>
      <c r="U62" s="4"/>
      <c r="V62" s="112"/>
      <c r="W62" s="4"/>
      <c r="X62" s="4"/>
      <c r="Y62" s="112"/>
      <c r="Z62" s="4"/>
      <c r="AH62" s="112"/>
      <c r="AI62" s="351"/>
      <c r="BC62" s="78"/>
      <c r="BF62" s="56"/>
      <c r="BG62" s="67"/>
      <c r="BI62" s="56"/>
      <c r="BN62" s="56"/>
      <c r="BY62" s="56"/>
      <c r="CR62" s="57"/>
      <c r="CS62" s="33"/>
      <c r="CT62" s="119"/>
    </row>
    <row r="63" spans="1:98" x14ac:dyDescent="0.25">
      <c r="A63" s="24"/>
      <c r="D63" s="134"/>
      <c r="E63" s="135"/>
      <c r="F63" s="135"/>
      <c r="G63" s="134"/>
      <c r="I63" s="132"/>
      <c r="J63" s="136"/>
      <c r="K63" s="132"/>
      <c r="L63" s="137"/>
      <c r="M63" s="137"/>
      <c r="O63" s="53"/>
      <c r="P63" s="136"/>
      <c r="Q63" s="4"/>
      <c r="R63" s="4"/>
      <c r="S63" s="4"/>
      <c r="U63" s="136"/>
      <c r="V63" s="136"/>
      <c r="W63" s="136"/>
      <c r="X63" s="136"/>
      <c r="Y63" s="134"/>
      <c r="Z63" s="136"/>
      <c r="AH63" s="4"/>
      <c r="AI63" s="104"/>
      <c r="AV63" s="142"/>
      <c r="AW63" s="223"/>
      <c r="AX63" s="223"/>
      <c r="AY63" s="223"/>
      <c r="AZ63" s="223"/>
      <c r="BA63" s="223"/>
      <c r="BB63" s="143"/>
      <c r="BC63" s="78"/>
      <c r="BF63" s="146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CR63" s="147"/>
      <c r="CS63" s="148"/>
      <c r="CT63" s="149"/>
    </row>
    <row r="64" spans="1:98" x14ac:dyDescent="0.25">
      <c r="A64" s="24"/>
      <c r="D64" s="61"/>
      <c r="E64" s="65"/>
      <c r="F64" s="65"/>
      <c r="G64" s="61"/>
      <c r="I64" s="58"/>
      <c r="J64" s="4"/>
      <c r="K64" s="4"/>
      <c r="L64" s="4"/>
      <c r="M64" s="4"/>
      <c r="O64" s="4"/>
      <c r="P64" s="4"/>
      <c r="Q64" s="61"/>
      <c r="R64" s="61"/>
      <c r="S64" s="61"/>
      <c r="U64" s="61"/>
      <c r="V64" s="4"/>
      <c r="W64" s="4"/>
      <c r="X64" s="4"/>
      <c r="Y64" s="61"/>
      <c r="Z64" s="61"/>
      <c r="AH64" s="4"/>
      <c r="AI64" s="104"/>
      <c r="BC64" s="78"/>
      <c r="CR64" s="63"/>
      <c r="CS64" s="259"/>
      <c r="CT64" s="271"/>
    </row>
    <row r="65" spans="1:113" x14ac:dyDescent="0.25">
      <c r="A65" s="24"/>
      <c r="D65" s="132"/>
      <c r="E65" s="135"/>
      <c r="F65" s="135"/>
      <c r="G65" s="135"/>
      <c r="I65" s="135"/>
      <c r="J65" s="136"/>
      <c r="K65" s="132"/>
      <c r="L65" s="137"/>
      <c r="M65" s="137"/>
      <c r="O65" s="136"/>
      <c r="P65" s="136"/>
      <c r="Q65" s="136"/>
      <c r="R65" s="136"/>
      <c r="S65" s="136"/>
      <c r="U65" s="136"/>
      <c r="V65" s="136"/>
      <c r="W65" s="136"/>
      <c r="X65" s="136"/>
      <c r="Y65" s="135"/>
      <c r="Z65" s="136"/>
      <c r="AH65" s="4"/>
      <c r="AI65" s="104"/>
      <c r="AV65" s="142"/>
      <c r="AW65" s="223"/>
      <c r="AX65" s="223"/>
      <c r="AY65" s="223"/>
      <c r="AZ65" s="223"/>
      <c r="BA65" s="223"/>
      <c r="BB65" s="143"/>
      <c r="BC65" s="78"/>
      <c r="BF65" s="146"/>
      <c r="BG65" s="146"/>
      <c r="BH65" s="146"/>
      <c r="BI65" s="146"/>
      <c r="BJ65" s="146"/>
      <c r="BK65" s="146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CR65" s="147"/>
      <c r="CS65" s="148"/>
      <c r="CT65" s="149"/>
    </row>
    <row r="66" spans="1:113" x14ac:dyDescent="0.25">
      <c r="A66" s="24"/>
      <c r="D66" s="112"/>
      <c r="E66" s="112"/>
      <c r="F66" s="112"/>
      <c r="G66" s="112"/>
      <c r="I66" s="4"/>
      <c r="J66" s="4"/>
      <c r="K66" s="4"/>
      <c r="L66" s="4"/>
      <c r="M66" s="54"/>
      <c r="O66" s="4"/>
      <c r="P66" s="4"/>
      <c r="Q66" s="53"/>
      <c r="R66" s="54"/>
      <c r="S66" s="54"/>
      <c r="U66" s="112"/>
      <c r="V66" s="4"/>
      <c r="W66" s="4"/>
      <c r="X66" s="4"/>
      <c r="Y66" s="112"/>
      <c r="Z66" s="4"/>
      <c r="AH66" s="112"/>
      <c r="AI66" s="104"/>
      <c r="BC66" s="78"/>
      <c r="CR66" s="245"/>
      <c r="CS66" s="221"/>
      <c r="CT66" s="267"/>
    </row>
    <row r="67" spans="1:113" x14ac:dyDescent="0.25">
      <c r="A67" s="24"/>
      <c r="D67" s="53"/>
      <c r="E67" s="58"/>
      <c r="F67" s="58"/>
      <c r="G67" s="61"/>
      <c r="H67" s="185"/>
      <c r="I67" s="4"/>
      <c r="J67" s="4"/>
      <c r="K67" s="4"/>
      <c r="L67" s="4"/>
      <c r="M67" s="4"/>
      <c r="N67" s="185"/>
      <c r="O67" s="4"/>
      <c r="P67" s="4"/>
      <c r="Q67" s="4"/>
      <c r="R67" s="4"/>
      <c r="S67" s="4"/>
      <c r="T67" s="185"/>
      <c r="U67" s="4"/>
      <c r="V67" s="4"/>
      <c r="W67" s="4"/>
      <c r="X67" s="4"/>
      <c r="Y67" s="4"/>
      <c r="Z67" s="4"/>
      <c r="AA67" s="185"/>
      <c r="AB67" s="185"/>
      <c r="AC67" s="185"/>
      <c r="AD67" s="185"/>
      <c r="AE67" s="185"/>
      <c r="AF67" s="185"/>
      <c r="AG67" s="185"/>
      <c r="AH67" s="4"/>
      <c r="AI67" s="352"/>
      <c r="AJ67" s="193"/>
      <c r="AK67" s="185"/>
      <c r="AL67" s="185"/>
      <c r="AM67" s="185"/>
      <c r="AN67" s="185"/>
      <c r="AP67" s="214"/>
      <c r="AQ67" s="214"/>
      <c r="AR67" s="218"/>
      <c r="AS67" s="218"/>
      <c r="AT67" s="218"/>
      <c r="AV67" s="88"/>
      <c r="AW67" s="53"/>
      <c r="AX67" s="53"/>
      <c r="AY67" s="53"/>
      <c r="AZ67" s="53"/>
      <c r="BC67" s="78"/>
      <c r="CR67" s="57"/>
      <c r="CS67" s="263"/>
      <c r="CT67" s="119"/>
    </row>
    <row r="68" spans="1:113" x14ac:dyDescent="0.25">
      <c r="A68" s="24"/>
      <c r="D68" s="53"/>
      <c r="E68" s="58"/>
      <c r="F68" s="58"/>
      <c r="G68" s="115"/>
      <c r="I68" s="4"/>
      <c r="J68" s="53"/>
      <c r="K68" s="53"/>
      <c r="L68" s="54"/>
      <c r="M68" s="54"/>
      <c r="O68" s="4"/>
      <c r="P68" s="4"/>
      <c r="Q68" s="61"/>
      <c r="R68" s="61"/>
      <c r="S68" s="61"/>
      <c r="U68" s="53"/>
      <c r="V68" s="53"/>
      <c r="W68" s="53"/>
      <c r="X68" s="54"/>
      <c r="Y68" s="54"/>
      <c r="Z68" s="4"/>
      <c r="AH68" s="4"/>
      <c r="AI68" s="352"/>
      <c r="AV68" s="220"/>
      <c r="AW68" s="168"/>
      <c r="AX68" s="168"/>
      <c r="AY68" s="64"/>
      <c r="AZ68" s="64"/>
      <c r="BC68" s="78"/>
      <c r="CR68" s="57"/>
      <c r="CS68" s="263"/>
      <c r="CT68" s="119"/>
    </row>
    <row r="69" spans="1:113" x14ac:dyDescent="0.25">
      <c r="A69" s="24"/>
      <c r="D69" s="61"/>
      <c r="E69" s="58"/>
      <c r="F69" s="58"/>
      <c r="G69" s="61"/>
      <c r="I69" s="4"/>
      <c r="J69" s="53"/>
      <c r="K69" s="53"/>
      <c r="L69" s="54"/>
      <c r="M69" s="54"/>
      <c r="N69" s="185"/>
      <c r="O69" s="4"/>
      <c r="P69" s="53"/>
      <c r="Q69" s="53"/>
      <c r="R69" s="54"/>
      <c r="S69" s="54"/>
      <c r="T69" s="185"/>
      <c r="U69" s="4"/>
      <c r="V69" s="4"/>
      <c r="W69" s="4"/>
      <c r="X69" s="4"/>
      <c r="Y69" s="61"/>
      <c r="Z69" s="4"/>
      <c r="AA69" s="185"/>
      <c r="AB69" s="185"/>
      <c r="AC69" s="185"/>
      <c r="AD69" s="185"/>
      <c r="AE69" s="185"/>
      <c r="AF69" s="185"/>
      <c r="AG69" s="185"/>
      <c r="AH69" s="4"/>
      <c r="AI69" s="104"/>
      <c r="AJ69" s="185"/>
      <c r="AK69" s="185"/>
      <c r="AL69" s="185"/>
      <c r="AM69" s="185"/>
      <c r="AN69" s="185"/>
      <c r="AP69" s="214"/>
      <c r="AQ69" s="214"/>
      <c r="AR69" s="218"/>
      <c r="AS69" s="218"/>
      <c r="AT69" s="218"/>
      <c r="BC69" s="78"/>
      <c r="CR69" s="63"/>
      <c r="CS69" s="259"/>
      <c r="CT69" s="271"/>
    </row>
    <row r="70" spans="1:113" x14ac:dyDescent="0.25">
      <c r="A70" s="24"/>
      <c r="D70" s="132"/>
      <c r="E70" s="132"/>
      <c r="F70" s="132"/>
      <c r="G70" s="133"/>
      <c r="I70" s="136"/>
      <c r="J70" s="136"/>
      <c r="K70" s="132"/>
      <c r="L70" s="137"/>
      <c r="M70" s="137"/>
      <c r="O70" s="53"/>
      <c r="P70" s="136"/>
      <c r="Q70" s="4"/>
      <c r="R70" s="4"/>
      <c r="S70" s="4"/>
      <c r="U70" s="132"/>
      <c r="V70" s="136"/>
      <c r="W70" s="136"/>
      <c r="X70" s="136"/>
      <c r="Y70" s="136"/>
      <c r="Z70" s="140"/>
      <c r="AH70" s="4"/>
      <c r="AI70" s="104"/>
      <c r="AV70" s="142"/>
      <c r="AW70" s="223"/>
      <c r="AX70" s="223"/>
      <c r="AY70" s="223"/>
      <c r="AZ70" s="223"/>
      <c r="BA70" s="223"/>
      <c r="BB70" s="143"/>
      <c r="BC70" s="78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CR70" s="147"/>
      <c r="CS70" s="148"/>
      <c r="CT70" s="149"/>
    </row>
    <row r="71" spans="1:113" x14ac:dyDescent="0.25">
      <c r="A71" s="24"/>
      <c r="D71" s="134"/>
      <c r="E71" s="135"/>
      <c r="F71" s="135"/>
      <c r="G71" s="134"/>
      <c r="I71" s="132"/>
      <c r="J71" s="136"/>
      <c r="K71" s="132"/>
      <c r="L71" s="137"/>
      <c r="M71" s="137"/>
      <c r="O71" s="53"/>
      <c r="P71" s="136"/>
      <c r="Q71" s="4"/>
      <c r="R71" s="4"/>
      <c r="S71" s="4"/>
      <c r="U71" s="136"/>
      <c r="V71" s="136"/>
      <c r="W71" s="136"/>
      <c r="X71" s="136"/>
      <c r="Y71" s="134"/>
      <c r="Z71" s="136"/>
      <c r="AH71" s="4"/>
      <c r="AI71" s="104"/>
      <c r="AV71" s="142"/>
      <c r="AW71" s="223"/>
      <c r="AX71" s="223"/>
      <c r="AY71" s="223"/>
      <c r="AZ71" s="223"/>
      <c r="BA71" s="223"/>
      <c r="BB71" s="143"/>
      <c r="BC71" s="78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CR71" s="147"/>
      <c r="CS71" s="148"/>
      <c r="CT71" s="149"/>
    </row>
    <row r="72" spans="1:113" x14ac:dyDescent="0.25">
      <c r="A72" s="24"/>
      <c r="D72" s="112"/>
      <c r="E72" s="112"/>
      <c r="F72" s="112"/>
      <c r="G72" s="112"/>
      <c r="I72" s="4"/>
      <c r="J72" s="58"/>
      <c r="K72" s="53"/>
      <c r="L72" s="54"/>
      <c r="M72" s="54"/>
      <c r="O72" s="4"/>
      <c r="P72" s="4"/>
      <c r="Q72" s="53"/>
      <c r="R72" s="54"/>
      <c r="S72" s="54"/>
      <c r="U72" s="112"/>
      <c r="V72" s="4"/>
      <c r="W72" s="4"/>
      <c r="X72" s="4"/>
      <c r="Y72" s="112"/>
      <c r="Z72" s="4"/>
      <c r="AH72" s="112"/>
      <c r="AI72" s="104"/>
      <c r="BC72" s="78"/>
      <c r="CR72" s="245"/>
      <c r="CS72" s="221"/>
      <c r="CT72" s="267"/>
    </row>
    <row r="73" spans="1:113" x14ac:dyDescent="0.25">
      <c r="A73" s="24"/>
      <c r="D73" s="112"/>
      <c r="E73" s="112"/>
      <c r="F73" s="112"/>
      <c r="G73" s="112"/>
      <c r="I73" s="4"/>
      <c r="J73" s="58"/>
      <c r="K73" s="53"/>
      <c r="L73" s="54"/>
      <c r="M73" s="54"/>
      <c r="O73" s="4"/>
      <c r="P73" s="4"/>
      <c r="Q73" s="53"/>
      <c r="R73" s="54"/>
      <c r="S73" s="54"/>
      <c r="U73" s="4"/>
      <c r="V73" s="4"/>
      <c r="W73" s="4"/>
      <c r="X73" s="4"/>
      <c r="Y73" s="112"/>
      <c r="Z73" s="112"/>
      <c r="AH73" s="4"/>
      <c r="AI73" s="104"/>
      <c r="BC73" s="78"/>
      <c r="BI73" s="112"/>
      <c r="BN73" s="112"/>
      <c r="BS73" s="112"/>
      <c r="CR73" s="245"/>
      <c r="CS73" s="221"/>
      <c r="CT73" s="275"/>
    </row>
    <row r="74" spans="1:113" x14ac:dyDescent="0.25">
      <c r="A74" s="24"/>
      <c r="D74" s="112"/>
      <c r="E74" s="112"/>
      <c r="F74" s="112"/>
      <c r="G74" s="112"/>
      <c r="I74" s="4"/>
      <c r="J74" s="4"/>
      <c r="K74" s="4"/>
      <c r="L74" s="4"/>
      <c r="M74" s="4"/>
      <c r="O74" s="4"/>
      <c r="P74" s="4"/>
      <c r="Q74" s="136"/>
      <c r="R74" s="136"/>
      <c r="S74" s="136"/>
      <c r="U74" s="4"/>
      <c r="V74" s="4"/>
      <c r="W74" s="4"/>
      <c r="X74" s="4"/>
      <c r="Y74" s="112"/>
      <c r="Z74" s="4"/>
      <c r="AH74" s="53"/>
      <c r="AI74" s="104"/>
      <c r="BC74" s="78"/>
      <c r="CR74" s="245"/>
      <c r="CS74" s="221"/>
      <c r="CT74" s="267"/>
    </row>
    <row r="75" spans="1:113" x14ac:dyDescent="0.25">
      <c r="A75" s="24"/>
      <c r="D75" s="61"/>
      <c r="E75" s="61"/>
      <c r="F75" s="61"/>
      <c r="G75" s="61"/>
      <c r="I75" s="4"/>
      <c r="J75" s="53"/>
      <c r="K75" s="53"/>
      <c r="L75" s="54"/>
      <c r="M75" s="54"/>
      <c r="O75" s="4"/>
      <c r="P75" s="53"/>
      <c r="Q75" s="53"/>
      <c r="R75" s="54"/>
      <c r="S75" s="54"/>
      <c r="U75" s="4"/>
      <c r="V75" s="4"/>
      <c r="W75" s="4"/>
      <c r="X75" s="4"/>
      <c r="Y75" s="61"/>
      <c r="Z75" s="4"/>
      <c r="AH75" s="4"/>
      <c r="AI75" s="104"/>
      <c r="BC75" s="78"/>
      <c r="CR75" s="86"/>
      <c r="CS75" s="206"/>
      <c r="CT75" s="270"/>
    </row>
    <row r="76" spans="1:113" s="95" customFormat="1" x14ac:dyDescent="0.25">
      <c r="A76" s="24"/>
      <c r="D76" s="121"/>
      <c r="E76" s="121"/>
      <c r="F76" s="121"/>
      <c r="G76" s="122"/>
      <c r="I76" s="104"/>
      <c r="J76" s="97"/>
      <c r="K76" s="97"/>
      <c r="L76" s="98"/>
      <c r="M76" s="98"/>
      <c r="O76" s="104"/>
      <c r="P76" s="104"/>
      <c r="Q76" s="97"/>
      <c r="R76" s="98"/>
      <c r="S76" s="98"/>
      <c r="U76" s="97"/>
      <c r="V76" s="104"/>
      <c r="W76" s="104"/>
      <c r="X76" s="104"/>
      <c r="Y76" s="104"/>
      <c r="Z76" s="121"/>
      <c r="AH76" s="104"/>
      <c r="AI76" s="305"/>
      <c r="AO76" s="99"/>
      <c r="AP76" s="100"/>
      <c r="AQ76" s="100"/>
      <c r="AU76" s="101"/>
      <c r="AV76" s="306"/>
      <c r="AW76" s="307"/>
      <c r="AX76" s="121"/>
      <c r="AY76" s="121"/>
      <c r="AZ76" s="121"/>
      <c r="BA76" s="104"/>
      <c r="BB76" s="105"/>
      <c r="BC76" s="78"/>
      <c r="BD76" s="104"/>
      <c r="BE76" s="104"/>
      <c r="BF76" s="104"/>
      <c r="BG76" s="103"/>
      <c r="BH76" s="104"/>
      <c r="BI76" s="104"/>
      <c r="BJ76" s="308"/>
      <c r="BK76" s="308"/>
      <c r="BL76" s="308"/>
      <c r="BM76" s="309"/>
      <c r="BN76" s="309"/>
      <c r="BO76" s="309"/>
      <c r="BP76" s="309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6"/>
      <c r="CR76" s="109"/>
      <c r="CS76" s="310"/>
      <c r="CT76" s="123"/>
      <c r="CU76" s="102"/>
      <c r="CV76" s="108"/>
      <c r="CW76" s="109"/>
      <c r="CX76" s="103"/>
      <c r="CY76" s="103"/>
      <c r="CZ76" s="105"/>
      <c r="DA76" s="102"/>
      <c r="DB76" s="104"/>
      <c r="DC76" s="110"/>
      <c r="DD76" s="104"/>
      <c r="DE76" s="104"/>
      <c r="DF76" s="111"/>
      <c r="DG76" s="109"/>
      <c r="DH76" s="104"/>
      <c r="DI76" s="105"/>
    </row>
    <row r="77" spans="1:113" s="95" customFormat="1" x14ac:dyDescent="0.25">
      <c r="A77" s="24"/>
      <c r="D77" s="121"/>
      <c r="E77" s="121"/>
      <c r="F77" s="121"/>
      <c r="G77" s="121"/>
      <c r="I77" s="104"/>
      <c r="J77" s="104"/>
      <c r="K77" s="104"/>
      <c r="L77" s="104"/>
      <c r="M77" s="104"/>
      <c r="O77" s="104"/>
      <c r="P77" s="104"/>
      <c r="Q77" s="97"/>
      <c r="R77" s="98"/>
      <c r="S77" s="98"/>
      <c r="U77" s="104"/>
      <c r="V77" s="121"/>
      <c r="W77" s="104"/>
      <c r="X77" s="104"/>
      <c r="Y77" s="121"/>
      <c r="Z77" s="104"/>
      <c r="AH77" s="121"/>
      <c r="AI77" s="104"/>
      <c r="AO77" s="99"/>
      <c r="AP77" s="100"/>
      <c r="AQ77" s="100"/>
      <c r="AU77" s="101"/>
      <c r="AV77" s="102"/>
      <c r="AW77" s="103"/>
      <c r="AX77" s="103"/>
      <c r="AY77" s="104"/>
      <c r="AZ77" s="104"/>
      <c r="BA77" s="104"/>
      <c r="BB77" s="105"/>
      <c r="BC77" s="78"/>
      <c r="BD77" s="104"/>
      <c r="BE77" s="104"/>
      <c r="BF77" s="104"/>
      <c r="BG77" s="103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6"/>
      <c r="CR77" s="109"/>
      <c r="CS77" s="102"/>
      <c r="CT77" s="123"/>
      <c r="CU77" s="102"/>
      <c r="CV77" s="108"/>
      <c r="CW77" s="109"/>
      <c r="CX77" s="103"/>
      <c r="CY77" s="103"/>
      <c r="CZ77" s="105"/>
      <c r="DA77" s="102"/>
      <c r="DB77" s="104"/>
      <c r="DC77" s="110"/>
      <c r="DD77" s="104"/>
      <c r="DE77" s="104"/>
      <c r="DF77" s="111"/>
      <c r="DG77" s="109"/>
      <c r="DH77" s="104"/>
      <c r="DI77" s="105"/>
    </row>
    <row r="78" spans="1:113" x14ac:dyDescent="0.25">
      <c r="A78" s="24"/>
      <c r="D78" s="112"/>
      <c r="E78" s="112"/>
      <c r="F78" s="112"/>
      <c r="G78" s="112"/>
      <c r="I78" s="4"/>
      <c r="J78" s="4"/>
      <c r="K78" s="4"/>
      <c r="L78" s="4"/>
      <c r="M78" s="112"/>
      <c r="O78" s="4"/>
      <c r="P78" s="4"/>
      <c r="Q78" s="53"/>
      <c r="R78" s="54"/>
      <c r="S78" s="54"/>
      <c r="U78" s="4"/>
      <c r="V78" s="4"/>
      <c r="W78" s="4"/>
      <c r="X78" s="4"/>
      <c r="Y78" s="112"/>
      <c r="Z78" s="4"/>
      <c r="AH78" s="112"/>
      <c r="AI78" s="104"/>
      <c r="BC78" s="78"/>
      <c r="CR78" s="245"/>
      <c r="CS78" s="221"/>
      <c r="CT78" s="267"/>
    </row>
    <row r="79" spans="1:113" x14ac:dyDescent="0.25">
      <c r="A79" s="24"/>
      <c r="D79" s="61"/>
      <c r="E79" s="58"/>
      <c r="F79" s="58"/>
      <c r="G79" s="61"/>
      <c r="I79" s="4"/>
      <c r="J79" s="53"/>
      <c r="K79" s="53"/>
      <c r="L79" s="54"/>
      <c r="M79" s="54"/>
      <c r="O79" s="114"/>
      <c r="P79" s="53"/>
      <c r="Q79" s="53"/>
      <c r="R79" s="54"/>
      <c r="S79" s="54"/>
      <c r="U79" s="61"/>
      <c r="V79" s="53"/>
      <c r="W79" s="53"/>
      <c r="X79" s="54"/>
      <c r="Y79" s="54"/>
      <c r="Z79" s="61"/>
      <c r="AH79" s="4"/>
      <c r="AI79" s="350"/>
      <c r="BC79" s="78"/>
      <c r="BG79" s="11"/>
      <c r="CR79" s="57"/>
      <c r="CS79" s="33"/>
      <c r="CT79" s="119"/>
    </row>
    <row r="80" spans="1:113" x14ac:dyDescent="0.25">
      <c r="A80" s="24"/>
      <c r="D80" s="61"/>
      <c r="E80" s="61"/>
      <c r="F80" s="61"/>
      <c r="G80" s="61"/>
      <c r="I80" s="58"/>
      <c r="J80" s="4"/>
      <c r="K80" s="4"/>
      <c r="L80" s="4"/>
      <c r="M80" s="4"/>
      <c r="O80" s="4"/>
      <c r="P80" s="4"/>
      <c r="Q80" s="61"/>
      <c r="R80" s="61"/>
      <c r="S80" s="61"/>
      <c r="U80" s="61"/>
      <c r="V80" s="4"/>
      <c r="W80" s="4"/>
      <c r="X80" s="4"/>
      <c r="Y80" s="91"/>
      <c r="Z80" s="61"/>
      <c r="AH80" s="4"/>
      <c r="AI80" s="104"/>
      <c r="BC80" s="78"/>
      <c r="BF80" s="71"/>
      <c r="BG80" s="71"/>
      <c r="BH80" s="71"/>
      <c r="BI80" s="71"/>
      <c r="BJ80" s="66"/>
      <c r="BK80" s="56"/>
      <c r="BN80" s="56"/>
      <c r="CA80" s="171"/>
      <c r="CB80" s="71"/>
      <c r="CR80" s="173"/>
      <c r="CS80" s="261"/>
      <c r="CT80" s="276"/>
    </row>
    <row r="81" spans="1:98" x14ac:dyDescent="0.25">
      <c r="A81" s="24"/>
      <c r="D81" s="61"/>
      <c r="E81" s="58"/>
      <c r="F81" s="58"/>
      <c r="G81" s="112"/>
      <c r="I81" s="53"/>
      <c r="J81" s="4"/>
      <c r="K81" s="112"/>
      <c r="L81" s="54"/>
      <c r="M81" s="54"/>
      <c r="O81" s="114"/>
      <c r="P81" s="53"/>
      <c r="Q81" s="53"/>
      <c r="R81" s="54"/>
      <c r="S81" s="54"/>
      <c r="U81" s="61"/>
      <c r="V81" s="4"/>
      <c r="W81" s="4"/>
      <c r="X81" s="4"/>
      <c r="Y81" s="61"/>
      <c r="Z81" s="4"/>
      <c r="AH81" s="61"/>
      <c r="AI81" s="350"/>
      <c r="BC81" s="78"/>
      <c r="BF81" s="12"/>
      <c r="BG81" s="11"/>
      <c r="CR81" s="57"/>
      <c r="CS81" s="33"/>
      <c r="CT81" s="119"/>
    </row>
    <row r="82" spans="1:98" x14ac:dyDescent="0.25">
      <c r="A82" s="24"/>
      <c r="D82" s="132"/>
      <c r="E82" s="135"/>
      <c r="F82" s="135"/>
      <c r="G82" s="135"/>
      <c r="I82" s="135"/>
      <c r="J82" s="136"/>
      <c r="K82" s="132"/>
      <c r="L82" s="137"/>
      <c r="M82" s="137"/>
      <c r="O82" s="136"/>
      <c r="P82" s="136"/>
      <c r="Q82" s="136"/>
      <c r="R82" s="136"/>
      <c r="S82" s="136"/>
      <c r="U82" s="136"/>
      <c r="V82" s="136"/>
      <c r="W82" s="136"/>
      <c r="X82" s="136"/>
      <c r="Y82" s="135"/>
      <c r="Z82" s="136"/>
      <c r="AH82" s="4"/>
      <c r="AI82" s="104"/>
      <c r="AV82" s="142"/>
      <c r="AW82" s="223"/>
      <c r="AX82" s="223"/>
      <c r="AY82" s="223"/>
      <c r="AZ82" s="223"/>
      <c r="BA82" s="223"/>
      <c r="BB82" s="143"/>
      <c r="BC82" s="78"/>
      <c r="BF82" s="146"/>
      <c r="BG82" s="146"/>
      <c r="BH82" s="146"/>
      <c r="BI82" s="146"/>
      <c r="BJ82" s="146"/>
      <c r="BK82" s="146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CR82" s="147"/>
      <c r="CS82" s="148"/>
      <c r="CT82" s="149"/>
    </row>
    <row r="83" spans="1:98" x14ac:dyDescent="0.25">
      <c r="A83" s="24"/>
      <c r="D83" s="134"/>
      <c r="E83" s="135"/>
      <c r="F83" s="135"/>
      <c r="G83" s="134"/>
      <c r="I83" s="132"/>
      <c r="J83" s="136"/>
      <c r="K83" s="132"/>
      <c r="L83" s="137"/>
      <c r="M83" s="137"/>
      <c r="O83" s="53"/>
      <c r="P83" s="136"/>
      <c r="Q83" s="4"/>
      <c r="R83" s="4"/>
      <c r="S83" s="4"/>
      <c r="U83" s="136"/>
      <c r="V83" s="136"/>
      <c r="W83" s="136"/>
      <c r="X83" s="136"/>
      <c r="Y83" s="134"/>
      <c r="Z83" s="136"/>
      <c r="AH83" s="4"/>
      <c r="AI83" s="104"/>
      <c r="AV83" s="142"/>
      <c r="AW83" s="223"/>
      <c r="AX83" s="223"/>
      <c r="AY83" s="223"/>
      <c r="AZ83" s="223"/>
      <c r="BA83" s="223"/>
      <c r="BB83" s="143"/>
      <c r="BC83" s="78"/>
      <c r="BF83" s="146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CR83" s="147"/>
      <c r="CS83" s="148"/>
      <c r="CT83" s="149"/>
    </row>
    <row r="84" spans="1:98" x14ac:dyDescent="0.25">
      <c r="A84" s="24"/>
      <c r="D84" s="132"/>
      <c r="E84" s="135"/>
      <c r="F84" s="135"/>
      <c r="G84" s="135"/>
      <c r="I84" s="133"/>
      <c r="J84" s="136"/>
      <c r="K84" s="132"/>
      <c r="L84" s="137"/>
      <c r="M84" s="137"/>
      <c r="O84" s="136"/>
      <c r="P84" s="136"/>
      <c r="Q84" s="136"/>
      <c r="R84" s="136"/>
      <c r="S84" s="136"/>
      <c r="U84" s="136"/>
      <c r="V84" s="136"/>
      <c r="W84" s="136"/>
      <c r="X84" s="136"/>
      <c r="Y84" s="135"/>
      <c r="Z84" s="136"/>
      <c r="AH84" s="4"/>
      <c r="AI84" s="104"/>
      <c r="AV84" s="142"/>
      <c r="AW84" s="223"/>
      <c r="AX84" s="223"/>
      <c r="AY84" s="223"/>
      <c r="AZ84" s="223"/>
      <c r="BA84" s="223"/>
      <c r="BB84" s="143"/>
      <c r="BC84" s="78"/>
      <c r="BF84" s="146"/>
      <c r="BG84" s="146"/>
      <c r="BH84" s="146"/>
      <c r="BI84" s="146"/>
      <c r="BJ84" s="146"/>
      <c r="BK84" s="146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CR84" s="147"/>
      <c r="CS84" s="148"/>
      <c r="CT84" s="149"/>
    </row>
    <row r="85" spans="1:98" x14ac:dyDescent="0.25">
      <c r="A85" s="24"/>
      <c r="D85" s="132"/>
      <c r="E85" s="135"/>
      <c r="F85" s="135"/>
      <c r="G85" s="135"/>
      <c r="I85" s="133"/>
      <c r="J85" s="133"/>
      <c r="K85" s="132"/>
      <c r="L85" s="137"/>
      <c r="M85" s="137"/>
      <c r="O85" s="136"/>
      <c r="P85" s="136"/>
      <c r="Q85" s="136"/>
      <c r="R85" s="136"/>
      <c r="S85" s="136"/>
      <c r="U85" s="136"/>
      <c r="V85" s="136"/>
      <c r="W85" s="136"/>
      <c r="X85" s="136"/>
      <c r="Y85" s="135"/>
      <c r="Z85" s="136"/>
      <c r="AH85" s="4"/>
      <c r="AI85" s="104"/>
      <c r="AV85" s="142"/>
      <c r="AW85" s="223"/>
      <c r="AX85" s="223"/>
      <c r="AY85" s="223"/>
      <c r="AZ85" s="223"/>
      <c r="BA85" s="223"/>
      <c r="BB85" s="143"/>
      <c r="BC85" s="78"/>
      <c r="BF85" s="146"/>
      <c r="BG85" s="146"/>
      <c r="BH85" s="146"/>
      <c r="BI85" s="146"/>
      <c r="BJ85" s="146"/>
      <c r="BK85" s="146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CR85" s="147"/>
      <c r="CS85" s="148"/>
      <c r="CT85" s="149"/>
    </row>
    <row r="86" spans="1:98" x14ac:dyDescent="0.25">
      <c r="A86" s="24"/>
      <c r="D86" s="61"/>
      <c r="E86" s="61"/>
      <c r="F86" s="58"/>
      <c r="G86" s="58"/>
      <c r="I86" s="4"/>
      <c r="J86" s="4"/>
      <c r="K86" s="53"/>
      <c r="L86" s="54"/>
      <c r="M86" s="54"/>
      <c r="O86" s="4"/>
      <c r="P86" s="136"/>
      <c r="Q86" s="136"/>
      <c r="R86" s="136"/>
      <c r="S86" s="136"/>
      <c r="U86" s="4"/>
      <c r="V86" s="4"/>
      <c r="W86" s="4"/>
      <c r="X86" s="4"/>
      <c r="Y86" s="61"/>
      <c r="Z86" s="61"/>
      <c r="AH86" s="4"/>
      <c r="AI86" s="104"/>
      <c r="AW86" s="8"/>
      <c r="AX86" s="8"/>
      <c r="BC86" s="78"/>
      <c r="BF86" s="56"/>
      <c r="BG86" s="56"/>
      <c r="BH86" s="56"/>
      <c r="BI86" s="56"/>
      <c r="BJ86" s="56"/>
      <c r="BK86" s="56"/>
      <c r="CR86" s="57"/>
      <c r="CS86" s="33"/>
      <c r="CT86" s="119"/>
    </row>
    <row r="87" spans="1:98" x14ac:dyDescent="0.25">
      <c r="A87" s="24"/>
      <c r="D87" s="134"/>
      <c r="E87" s="135"/>
      <c r="F87" s="135"/>
      <c r="G87" s="134"/>
      <c r="I87" s="132"/>
      <c r="J87" s="136"/>
      <c r="K87" s="132"/>
      <c r="L87" s="137"/>
      <c r="M87" s="137"/>
      <c r="O87" s="53"/>
      <c r="P87" s="136"/>
      <c r="Q87" s="4"/>
      <c r="R87" s="4"/>
      <c r="S87" s="4"/>
      <c r="U87" s="132"/>
      <c r="V87" s="136"/>
      <c r="W87" s="136"/>
      <c r="X87" s="136"/>
      <c r="Y87" s="134"/>
      <c r="Z87" s="136"/>
      <c r="AH87" s="4"/>
      <c r="AI87" s="104"/>
      <c r="AV87" s="142"/>
      <c r="AW87" s="223"/>
      <c r="AX87" s="223"/>
      <c r="AY87" s="223"/>
      <c r="AZ87" s="223"/>
      <c r="BA87" s="223"/>
      <c r="BB87" s="143"/>
      <c r="BC87" s="78"/>
      <c r="BF87" s="146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CR87" s="147"/>
      <c r="CS87" s="148"/>
      <c r="CT87" s="149"/>
    </row>
    <row r="88" spans="1:98" x14ac:dyDescent="0.25">
      <c r="A88" s="24"/>
      <c r="D88" s="53"/>
      <c r="E88" s="53"/>
      <c r="F88" s="53"/>
      <c r="G88" s="61"/>
      <c r="H88" s="185"/>
      <c r="I88" s="4"/>
      <c r="J88" s="4"/>
      <c r="K88" s="4"/>
      <c r="L88" s="4"/>
      <c r="M88" s="4"/>
      <c r="N88" s="185"/>
      <c r="O88" s="4"/>
      <c r="P88" s="4"/>
      <c r="Q88" s="4"/>
      <c r="R88" s="4"/>
      <c r="S88" s="4"/>
      <c r="T88" s="185"/>
      <c r="U88" s="4"/>
      <c r="V88" s="4"/>
      <c r="W88" s="4"/>
      <c r="X88" s="4"/>
      <c r="Y88" s="4"/>
      <c r="Z88" s="4"/>
      <c r="AA88" s="185"/>
      <c r="AB88" s="185"/>
      <c r="AC88" s="185"/>
      <c r="AD88" s="185"/>
      <c r="AE88" s="185"/>
      <c r="AF88" s="185"/>
      <c r="AG88" s="185"/>
      <c r="AH88" s="4"/>
      <c r="AI88" s="352"/>
      <c r="AJ88" s="185"/>
      <c r="AK88" s="185"/>
      <c r="AL88" s="185"/>
      <c r="AM88" s="185"/>
      <c r="AN88" s="185"/>
      <c r="AP88" s="214"/>
      <c r="AQ88" s="214"/>
      <c r="AR88" s="218"/>
      <c r="AS88" s="218"/>
      <c r="AT88" s="218"/>
      <c r="AV88" s="88"/>
      <c r="AW88" s="53"/>
      <c r="AX88" s="53"/>
      <c r="AY88" s="53"/>
      <c r="AZ88" s="53"/>
      <c r="BC88" s="78"/>
      <c r="CR88" s="57"/>
      <c r="CS88" s="263"/>
      <c r="CT88" s="119"/>
    </row>
    <row r="89" spans="1:98" x14ac:dyDescent="0.25">
      <c r="A89" s="24"/>
      <c r="D89" s="53"/>
      <c r="E89" s="58"/>
      <c r="F89" s="58"/>
      <c r="G89" s="61"/>
      <c r="H89" s="185"/>
      <c r="I89" s="4"/>
      <c r="J89" s="4"/>
      <c r="K89" s="4"/>
      <c r="L89" s="4"/>
      <c r="M89" s="4"/>
      <c r="N89" s="185"/>
      <c r="O89" s="4"/>
      <c r="P89" s="4"/>
      <c r="Q89" s="4"/>
      <c r="R89" s="4"/>
      <c r="S89" s="4"/>
      <c r="T89" s="185"/>
      <c r="U89" s="4"/>
      <c r="V89" s="4"/>
      <c r="W89" s="4"/>
      <c r="X89" s="4"/>
      <c r="Y89" s="4"/>
      <c r="Z89" s="4"/>
      <c r="AA89" s="185"/>
      <c r="AB89" s="185"/>
      <c r="AC89" s="185"/>
      <c r="AD89" s="185"/>
      <c r="AE89" s="185"/>
      <c r="AF89" s="185"/>
      <c r="AG89" s="185"/>
      <c r="AH89" s="4"/>
      <c r="AI89" s="352"/>
      <c r="AJ89" s="193"/>
      <c r="AK89" s="185"/>
      <c r="AL89" s="185"/>
      <c r="AM89" s="185"/>
      <c r="AN89" s="185"/>
      <c r="AP89" s="214"/>
      <c r="AQ89" s="214"/>
      <c r="AR89" s="218"/>
      <c r="AS89" s="218"/>
      <c r="AT89" s="218"/>
      <c r="AV89" s="88"/>
      <c r="AW89" s="53"/>
      <c r="AX89" s="53"/>
      <c r="AY89" s="53"/>
      <c r="AZ89" s="53"/>
      <c r="BC89" s="78"/>
      <c r="CR89" s="57"/>
      <c r="CS89" s="263"/>
      <c r="CT89" s="119"/>
    </row>
    <row r="90" spans="1:98" x14ac:dyDescent="0.25">
      <c r="A90" s="24"/>
      <c r="D90" s="61"/>
      <c r="E90" s="58"/>
      <c r="F90" s="58"/>
      <c r="G90" s="112"/>
      <c r="I90" s="176"/>
      <c r="J90" s="4"/>
      <c r="K90" s="112"/>
      <c r="L90" s="54"/>
      <c r="M90" s="54"/>
      <c r="O90" s="191"/>
      <c r="P90" s="176"/>
      <c r="Q90" s="53"/>
      <c r="R90" s="54"/>
      <c r="S90" s="54"/>
      <c r="U90" s="61"/>
      <c r="V90" s="4"/>
      <c r="W90" s="185"/>
      <c r="X90" s="4"/>
      <c r="Y90" s="61"/>
      <c r="Z90" s="185"/>
      <c r="AH90" s="205"/>
      <c r="AI90" s="350"/>
      <c r="AV90" s="8"/>
      <c r="BC90" s="78"/>
      <c r="BD90" s="46"/>
      <c r="BE90" s="46"/>
      <c r="BF90" s="232"/>
      <c r="BG90" s="235"/>
      <c r="BH90" s="236"/>
      <c r="BI90" s="232"/>
      <c r="BJ90" s="236"/>
      <c r="BK90" s="236"/>
      <c r="BL90" s="235"/>
      <c r="BM90" s="232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R90" s="131"/>
      <c r="CS90" s="262"/>
      <c r="CT90" s="36"/>
    </row>
    <row r="91" spans="1:98" x14ac:dyDescent="0.25">
      <c r="A91" s="24"/>
      <c r="D91" s="51"/>
      <c r="E91" s="61"/>
      <c r="F91" s="61"/>
      <c r="G91" s="61"/>
      <c r="J91" s="4"/>
      <c r="K91" s="4"/>
      <c r="L91" s="4"/>
      <c r="M91" s="54"/>
      <c r="P91" s="175"/>
      <c r="Q91" s="61"/>
      <c r="R91" s="61"/>
      <c r="S91" s="61"/>
      <c r="U91" s="4"/>
      <c r="V91" s="4"/>
      <c r="X91" s="61"/>
      <c r="Y91" s="61"/>
      <c r="Z91" s="175"/>
      <c r="AH91" s="51"/>
      <c r="AV91" s="8"/>
      <c r="BC91" s="78"/>
      <c r="BF91" s="61"/>
      <c r="BH91" s="61"/>
      <c r="BZ91" s="61"/>
      <c r="CR91" s="247"/>
      <c r="CT91" s="89"/>
    </row>
    <row r="92" spans="1:98" x14ac:dyDescent="0.25">
      <c r="A92" s="24"/>
      <c r="D92" s="176"/>
      <c r="E92" s="181"/>
      <c r="F92" s="181"/>
      <c r="G92" s="58"/>
      <c r="I92" s="181"/>
      <c r="J92" s="176"/>
      <c r="K92" s="53"/>
      <c r="L92" s="54"/>
      <c r="M92" s="54"/>
      <c r="O92" s="188"/>
      <c r="P92" s="188"/>
      <c r="Q92" s="136"/>
      <c r="R92" s="136"/>
      <c r="S92" s="136"/>
      <c r="U92" s="4"/>
      <c r="V92" s="4"/>
      <c r="W92" s="185"/>
      <c r="X92" s="4"/>
      <c r="Y92" s="58"/>
      <c r="Z92" s="185"/>
      <c r="AH92" s="4"/>
      <c r="AV92" s="222"/>
      <c r="AW92" s="222"/>
      <c r="AX92" s="222"/>
      <c r="AY92" s="222"/>
      <c r="AZ92" s="222"/>
      <c r="BC92" s="78"/>
      <c r="BF92" s="56"/>
      <c r="BG92" s="56"/>
      <c r="BH92" s="56"/>
      <c r="BI92" s="56"/>
      <c r="BJ92" s="56"/>
      <c r="BK92" s="56"/>
      <c r="CR92" s="57"/>
      <c r="CS92" s="33"/>
      <c r="CT92" s="119"/>
    </row>
    <row r="93" spans="1:98" ht="20.25" customHeight="1" x14ac:dyDescent="0.25">
      <c r="A93" s="24"/>
      <c r="D93" s="61"/>
      <c r="E93" s="61"/>
      <c r="F93" s="61"/>
      <c r="G93" s="61"/>
      <c r="I93" s="176"/>
      <c r="J93" s="185"/>
      <c r="K93" s="4"/>
      <c r="L93" s="4"/>
      <c r="M93" s="4"/>
      <c r="Q93" s="61"/>
      <c r="R93" s="61"/>
      <c r="S93" s="61"/>
      <c r="U93" s="61"/>
      <c r="V93" s="4"/>
      <c r="W93" s="4"/>
      <c r="X93" s="4"/>
      <c r="Y93" s="91"/>
      <c r="Z93" s="61"/>
      <c r="AH93" s="58"/>
      <c r="AI93" s="104"/>
      <c r="BC93" s="78"/>
      <c r="BF93" s="71"/>
      <c r="BG93" s="71"/>
      <c r="BH93" s="71"/>
      <c r="BI93" s="71"/>
      <c r="BJ93" s="67"/>
      <c r="BK93" s="67"/>
      <c r="BL93" s="66"/>
      <c r="BM93" s="56"/>
      <c r="CA93" s="171"/>
      <c r="CB93" s="71"/>
      <c r="CR93" s="57"/>
      <c r="CS93" s="263"/>
      <c r="CT93" s="119"/>
    </row>
    <row r="94" spans="1:98" x14ac:dyDescent="0.25">
      <c r="A94" s="24"/>
      <c r="D94" s="61"/>
      <c r="E94" s="61"/>
      <c r="F94" s="58"/>
      <c r="G94" s="58"/>
      <c r="I94" s="185"/>
      <c r="J94" s="185"/>
      <c r="K94" s="53"/>
      <c r="L94" s="54"/>
      <c r="M94" s="54"/>
      <c r="P94" s="188"/>
      <c r="Q94" s="136"/>
      <c r="R94" s="136"/>
      <c r="S94" s="136"/>
      <c r="U94" s="4"/>
      <c r="V94" s="4"/>
      <c r="W94" s="4"/>
      <c r="X94" s="4"/>
      <c r="Y94" s="61"/>
      <c r="Z94" s="4"/>
      <c r="AH94" s="4"/>
      <c r="AI94" s="104"/>
      <c r="AW94" s="8"/>
      <c r="AX94" s="8"/>
      <c r="BC94" s="78"/>
      <c r="BF94" s="56"/>
      <c r="BG94" s="56"/>
      <c r="BH94" s="56"/>
      <c r="BI94" s="56"/>
      <c r="BJ94" s="56"/>
      <c r="BK94" s="56"/>
      <c r="CR94" s="57"/>
      <c r="CS94" s="33"/>
      <c r="CT94" s="119"/>
    </row>
    <row r="95" spans="1:98" x14ac:dyDescent="0.25">
      <c r="A95" s="24"/>
      <c r="D95" s="61"/>
      <c r="E95" s="61"/>
      <c r="F95" s="58"/>
      <c r="G95" s="58"/>
      <c r="I95" s="185"/>
      <c r="J95" s="185"/>
      <c r="K95" s="53"/>
      <c r="L95" s="54"/>
      <c r="M95" s="54"/>
      <c r="P95" s="188"/>
      <c r="Q95" s="136"/>
      <c r="R95" s="136"/>
      <c r="S95" s="136"/>
      <c r="U95" s="4"/>
      <c r="V95" s="4"/>
      <c r="W95" s="4"/>
      <c r="X95" s="4"/>
      <c r="Y95" s="61"/>
      <c r="Z95" s="61"/>
      <c r="AH95" s="4"/>
      <c r="AI95" s="104"/>
      <c r="AW95" s="8"/>
      <c r="AX95" s="8"/>
      <c r="BC95" s="78"/>
      <c r="BF95" s="56"/>
      <c r="BG95" s="56"/>
      <c r="BH95" s="56"/>
      <c r="BI95" s="56"/>
      <c r="BJ95" s="56"/>
      <c r="BK95" s="56"/>
      <c r="CR95" s="57"/>
      <c r="CS95" s="33"/>
      <c r="CT95" s="119"/>
    </row>
    <row r="96" spans="1:98" x14ac:dyDescent="0.25">
      <c r="A96" s="24"/>
      <c r="D96" s="112"/>
      <c r="E96" s="112"/>
      <c r="F96" s="112"/>
      <c r="G96" s="112"/>
      <c r="J96" s="112"/>
      <c r="K96" s="4"/>
      <c r="L96" s="4"/>
      <c r="M96" s="54"/>
      <c r="Q96" s="53"/>
      <c r="R96" s="54"/>
      <c r="S96" s="54"/>
      <c r="U96" s="112"/>
      <c r="V96" s="4"/>
      <c r="W96" s="4"/>
      <c r="X96" s="4"/>
      <c r="Y96" s="112"/>
      <c r="Z96" s="112"/>
      <c r="AH96" s="4"/>
      <c r="AI96" s="351"/>
      <c r="BC96" s="78"/>
      <c r="BF96" s="112"/>
      <c r="BG96" s="112"/>
      <c r="BI96" s="112"/>
      <c r="BO96" s="112"/>
      <c r="BU96" s="56"/>
      <c r="CA96" s="112"/>
      <c r="CB96" s="112"/>
      <c r="CR96" s="57"/>
      <c r="CS96" s="33"/>
      <c r="CT96" s="119"/>
    </row>
    <row r="97" spans="1:113" x14ac:dyDescent="0.25">
      <c r="A97" s="24"/>
      <c r="D97" s="61"/>
      <c r="E97" s="61"/>
      <c r="F97" s="61"/>
      <c r="G97" s="54"/>
      <c r="H97" s="185"/>
      <c r="I97" s="185"/>
      <c r="J97" s="176"/>
      <c r="K97" s="53"/>
      <c r="L97" s="54"/>
      <c r="M97" s="54"/>
      <c r="N97" s="185"/>
      <c r="O97" s="193"/>
      <c r="P97" s="176"/>
      <c r="Q97" s="53"/>
      <c r="R97" s="54"/>
      <c r="S97" s="54"/>
      <c r="T97" s="185"/>
      <c r="U97" s="53"/>
      <c r="V97" s="4"/>
      <c r="W97" s="4"/>
      <c r="X97" s="4"/>
      <c r="Y97" s="61"/>
      <c r="Z97" s="61"/>
      <c r="AA97" s="185"/>
      <c r="AB97" s="185"/>
      <c r="AC97" s="185"/>
      <c r="AD97" s="185"/>
      <c r="AE97" s="185"/>
      <c r="AF97" s="185"/>
      <c r="AG97" s="185"/>
      <c r="AH97" s="4"/>
      <c r="AI97" s="104"/>
      <c r="AJ97" s="185"/>
      <c r="AK97" s="185"/>
      <c r="AL97" s="185"/>
      <c r="AM97" s="185"/>
      <c r="AN97" s="185"/>
      <c r="AP97" s="214"/>
      <c r="AQ97" s="214"/>
      <c r="AR97" s="218"/>
      <c r="AS97" s="218"/>
      <c r="AT97" s="218"/>
      <c r="BC97" s="78"/>
      <c r="BF97" s="61"/>
      <c r="BG97" s="61"/>
      <c r="BH97" s="61"/>
      <c r="BI97" s="61"/>
      <c r="BL97" s="233"/>
      <c r="BO97" s="61"/>
      <c r="CA97" s="61"/>
      <c r="CR97" s="57"/>
      <c r="CS97" s="263"/>
      <c r="CT97" s="119"/>
    </row>
    <row r="98" spans="1:113" x14ac:dyDescent="0.25">
      <c r="A98" s="24"/>
      <c r="D98" s="112"/>
      <c r="E98" s="112"/>
      <c r="F98" s="112"/>
      <c r="G98" s="112"/>
      <c r="J98" s="115"/>
      <c r="K98" s="53"/>
      <c r="L98" s="54"/>
      <c r="M98" s="54"/>
      <c r="Q98" s="53"/>
      <c r="R98" s="54"/>
      <c r="S98" s="54"/>
      <c r="U98" s="4"/>
      <c r="V98" s="4"/>
      <c r="W98" s="4"/>
      <c r="X98" s="4"/>
      <c r="Y98" s="112"/>
      <c r="Z98" s="4"/>
      <c r="AH98" s="4"/>
      <c r="AI98" s="104"/>
      <c r="BC98" s="78"/>
      <c r="BF98" s="115"/>
      <c r="BG98" s="58"/>
      <c r="BH98" s="58"/>
      <c r="BI98" s="115"/>
      <c r="BJ98" s="58"/>
      <c r="BK98" s="58"/>
      <c r="BS98" s="58"/>
      <c r="BT98" s="58"/>
      <c r="BU98" s="4"/>
      <c r="BV98" s="4"/>
      <c r="BW98" s="4"/>
      <c r="BX98" s="4"/>
      <c r="BY98" s="4"/>
      <c r="CR98" s="57"/>
      <c r="CS98" s="33"/>
      <c r="CT98" s="119"/>
    </row>
    <row r="99" spans="1:113" x14ac:dyDescent="0.25">
      <c r="A99" s="24"/>
      <c r="D99" s="53"/>
      <c r="E99" s="53"/>
      <c r="F99" s="53"/>
      <c r="G99" s="61"/>
      <c r="H99" s="185"/>
      <c r="I99" s="185"/>
      <c r="J99" s="53"/>
      <c r="K99" s="53"/>
      <c r="L99" s="54"/>
      <c r="M99" s="54"/>
      <c r="N99" s="185"/>
      <c r="O99" s="185"/>
      <c r="P99" s="176"/>
      <c r="Q99" s="53"/>
      <c r="R99" s="54"/>
      <c r="S99" s="54"/>
      <c r="T99" s="185"/>
      <c r="U99" s="53"/>
      <c r="V99" s="53"/>
      <c r="W99" s="53"/>
      <c r="X99" s="54"/>
      <c r="Y99" s="54"/>
      <c r="Z99" s="4"/>
      <c r="AA99" s="185"/>
      <c r="AB99" s="185"/>
      <c r="AC99" s="185"/>
      <c r="AD99" s="185"/>
      <c r="AE99" s="185"/>
      <c r="AF99" s="185"/>
      <c r="AG99" s="185"/>
      <c r="AH99" s="4"/>
      <c r="AI99" s="360"/>
      <c r="AJ99" s="185"/>
      <c r="AK99" s="185"/>
      <c r="AL99" s="185"/>
      <c r="AM99" s="185"/>
      <c r="AN99" s="185"/>
      <c r="AP99" s="214"/>
      <c r="AQ99" s="214"/>
      <c r="AR99" s="218"/>
      <c r="AS99" s="218"/>
      <c r="AT99" s="218"/>
      <c r="AV99" s="88"/>
      <c r="AW99" s="53"/>
      <c r="AX99" s="58"/>
      <c r="AY99" s="53"/>
      <c r="AZ99" s="53"/>
      <c r="BC99" s="78"/>
      <c r="CR99" s="57"/>
      <c r="CS99" s="263"/>
      <c r="CT99" s="119"/>
    </row>
    <row r="100" spans="1:113" x14ac:dyDescent="0.25">
      <c r="A100" s="24"/>
      <c r="D100" s="61"/>
      <c r="E100" s="61"/>
      <c r="F100" s="58"/>
      <c r="G100" s="58"/>
      <c r="I100" s="185"/>
      <c r="J100" s="4"/>
      <c r="K100" s="53"/>
      <c r="L100" s="54"/>
      <c r="M100" s="54"/>
      <c r="P100" s="188"/>
      <c r="Q100" s="136"/>
      <c r="R100" s="136"/>
      <c r="S100" s="136"/>
      <c r="U100" s="185"/>
      <c r="V100" s="4"/>
      <c r="W100" s="4"/>
      <c r="X100" s="4"/>
      <c r="Y100" s="61"/>
      <c r="Z100" s="4"/>
      <c r="AH100" s="4"/>
      <c r="AI100" s="104"/>
      <c r="AW100" s="8"/>
      <c r="AX100" s="8"/>
      <c r="BC100" s="78"/>
      <c r="BF100" s="56"/>
      <c r="BG100" s="56"/>
      <c r="BH100" s="56"/>
      <c r="BI100" s="56"/>
      <c r="BJ100" s="56"/>
      <c r="BK100" s="56"/>
      <c r="CR100" s="57"/>
      <c r="CS100" s="33"/>
      <c r="CT100" s="119"/>
    </row>
    <row r="101" spans="1:113" x14ac:dyDescent="0.25">
      <c r="A101" s="24"/>
      <c r="D101" s="61"/>
      <c r="E101" s="58"/>
      <c r="F101" s="58"/>
      <c r="G101" s="112"/>
      <c r="I101" s="176"/>
      <c r="J101" s="53"/>
      <c r="K101" s="53"/>
      <c r="L101" s="54"/>
      <c r="M101" s="54"/>
      <c r="O101" s="191"/>
      <c r="P101" s="176"/>
      <c r="Q101" s="53"/>
      <c r="R101" s="54"/>
      <c r="S101" s="54"/>
      <c r="U101" s="61"/>
      <c r="V101" s="4"/>
      <c r="W101" s="4"/>
      <c r="X101" s="4"/>
      <c r="Y101" s="61"/>
      <c r="Z101" s="4"/>
      <c r="AH101" s="61"/>
      <c r="AI101" s="350"/>
      <c r="BC101" s="78"/>
      <c r="BK101" s="233"/>
      <c r="CR101" s="57"/>
      <c r="CS101" s="33"/>
      <c r="CT101" s="119"/>
    </row>
    <row r="102" spans="1:113" x14ac:dyDescent="0.25">
      <c r="A102" s="24"/>
      <c r="D102" s="134"/>
      <c r="E102" s="135"/>
      <c r="F102" s="135"/>
      <c r="G102" s="134"/>
      <c r="I102" s="189"/>
      <c r="J102" s="136"/>
      <c r="K102" s="132"/>
      <c r="L102" s="137"/>
      <c r="M102" s="137"/>
      <c r="O102" s="176"/>
      <c r="P102" s="188"/>
      <c r="Q102" s="4"/>
      <c r="R102" s="4"/>
      <c r="S102" s="4"/>
      <c r="U102" s="136"/>
      <c r="V102" s="136"/>
      <c r="W102" s="136"/>
      <c r="X102" s="136"/>
      <c r="Y102" s="134"/>
      <c r="Z102" s="136"/>
      <c r="AH102" s="4"/>
      <c r="AI102" s="104"/>
      <c r="AV102" s="142"/>
      <c r="AW102" s="223"/>
      <c r="AX102" s="223"/>
      <c r="AY102" s="223"/>
      <c r="AZ102" s="223"/>
      <c r="BA102" s="223"/>
      <c r="BB102" s="143"/>
      <c r="BC102" s="78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CR102" s="147"/>
      <c r="CS102" s="148"/>
      <c r="CT102" s="149"/>
    </row>
    <row r="103" spans="1:113" x14ac:dyDescent="0.25">
      <c r="A103" s="24"/>
      <c r="D103" s="53"/>
      <c r="E103" s="53"/>
      <c r="F103" s="53"/>
      <c r="G103" s="61"/>
      <c r="H103" s="185"/>
      <c r="I103" s="185"/>
      <c r="J103" s="4"/>
      <c r="K103" s="4"/>
      <c r="L103" s="4"/>
      <c r="M103" s="4"/>
      <c r="N103" s="185"/>
      <c r="O103" s="185"/>
      <c r="P103" s="185"/>
      <c r="Q103" s="4"/>
      <c r="R103" s="4"/>
      <c r="S103" s="4"/>
      <c r="T103" s="185"/>
      <c r="U103" s="4"/>
      <c r="V103" s="185"/>
      <c r="W103" s="4"/>
      <c r="X103" s="4"/>
      <c r="Y103" s="4"/>
      <c r="Z103" s="4"/>
      <c r="AA103" s="185"/>
      <c r="AB103" s="185"/>
      <c r="AC103" s="185"/>
      <c r="AD103" s="185"/>
      <c r="AE103" s="185"/>
      <c r="AF103" s="185"/>
      <c r="AG103" s="185"/>
      <c r="AH103" s="4"/>
      <c r="AI103" s="352"/>
      <c r="AJ103" s="193"/>
      <c r="AK103" s="185"/>
      <c r="AL103" s="185"/>
      <c r="AM103" s="185"/>
      <c r="AN103" s="185"/>
      <c r="AP103" s="214"/>
      <c r="AQ103" s="214"/>
      <c r="AR103" s="218"/>
      <c r="AS103" s="218"/>
      <c r="AT103" s="218"/>
      <c r="AV103" s="88"/>
      <c r="AW103" s="53"/>
      <c r="AX103" s="53"/>
      <c r="AY103" s="53"/>
      <c r="AZ103" s="53"/>
      <c r="BC103" s="78"/>
      <c r="CR103" s="57"/>
      <c r="CS103" s="263"/>
      <c r="CT103" s="119"/>
    </row>
    <row r="104" spans="1:113" x14ac:dyDescent="0.25">
      <c r="A104" s="24"/>
      <c r="D104" s="53"/>
      <c r="E104" s="58"/>
      <c r="F104" s="58"/>
      <c r="G104" s="61"/>
      <c r="H104" s="185"/>
      <c r="J104" s="53"/>
      <c r="K104" s="53"/>
      <c r="L104" s="54"/>
      <c r="M104" s="54"/>
      <c r="N104" s="185"/>
      <c r="O104" s="176"/>
      <c r="P104" s="176"/>
      <c r="Q104" s="53"/>
      <c r="R104" s="54"/>
      <c r="S104" s="54"/>
      <c r="T104" s="185"/>
      <c r="U104" s="53"/>
      <c r="V104" s="176"/>
      <c r="W104" s="53"/>
      <c r="X104" s="54"/>
      <c r="Y104" s="54"/>
      <c r="Z104" s="4"/>
      <c r="AA104" s="185"/>
      <c r="AB104" s="185"/>
      <c r="AC104" s="185"/>
      <c r="AD104" s="185"/>
      <c r="AE104" s="185"/>
      <c r="AF104" s="185"/>
      <c r="AG104" s="185"/>
      <c r="AH104" s="4"/>
      <c r="AI104" s="360"/>
      <c r="AK104" s="185"/>
      <c r="AL104" s="185"/>
      <c r="AM104" s="185"/>
      <c r="AN104" s="185"/>
      <c r="AP104" s="214"/>
      <c r="AQ104" s="214"/>
      <c r="AR104" s="218"/>
      <c r="AS104" s="218"/>
      <c r="AT104" s="218"/>
      <c r="AV104" s="88"/>
      <c r="AW104" s="58"/>
      <c r="AX104" s="58"/>
      <c r="AY104" s="53"/>
      <c r="BC104" s="78"/>
      <c r="CR104" s="57"/>
      <c r="CS104" s="263"/>
      <c r="CT104" s="119"/>
    </row>
    <row r="105" spans="1:113" ht="20.25" customHeight="1" x14ac:dyDescent="0.25">
      <c r="A105" s="24"/>
      <c r="D105" s="61"/>
      <c r="E105" s="61"/>
      <c r="F105" s="61"/>
      <c r="G105" s="61"/>
      <c r="I105" s="176"/>
      <c r="J105" s="4"/>
      <c r="K105" s="4"/>
      <c r="L105" s="4"/>
      <c r="M105" s="4"/>
      <c r="Q105" s="61"/>
      <c r="R105" s="61"/>
      <c r="S105" s="61"/>
      <c r="U105" s="61"/>
      <c r="V105" s="4"/>
      <c r="W105" s="4"/>
      <c r="X105" s="4"/>
      <c r="Y105" s="91"/>
      <c r="Z105" s="61"/>
      <c r="AH105" s="4"/>
      <c r="AI105" s="104"/>
      <c r="BC105" s="78"/>
      <c r="BF105" s="71"/>
      <c r="BG105" s="71"/>
      <c r="BH105" s="71"/>
      <c r="BI105" s="71"/>
      <c r="BJ105" s="67"/>
      <c r="BK105" s="67"/>
      <c r="BL105" s="66"/>
      <c r="BM105" s="56"/>
      <c r="CB105" s="71"/>
      <c r="CR105" s="172"/>
      <c r="CS105" s="261"/>
      <c r="CT105" s="276"/>
    </row>
    <row r="106" spans="1:113" x14ac:dyDescent="0.25">
      <c r="A106" s="24"/>
      <c r="D106" s="53"/>
      <c r="E106" s="53"/>
      <c r="F106" s="61"/>
      <c r="G106" s="53"/>
      <c r="I106" s="185"/>
      <c r="J106" s="4"/>
      <c r="K106" s="4"/>
      <c r="L106" s="4"/>
      <c r="M106" s="54"/>
      <c r="P106" s="175"/>
      <c r="Q106" s="61"/>
      <c r="R106" s="61"/>
      <c r="S106" s="61"/>
      <c r="U106" s="4"/>
      <c r="V106" s="4"/>
      <c r="W106" s="4"/>
      <c r="X106" s="4"/>
      <c r="Y106" s="53"/>
      <c r="Z106" s="53"/>
      <c r="AH106" s="61"/>
      <c r="AI106" s="104"/>
      <c r="BC106" s="78"/>
      <c r="BF106" s="56"/>
      <c r="BG106" s="67"/>
      <c r="BH106" s="53"/>
      <c r="BI106" s="53"/>
      <c r="BN106" s="56"/>
      <c r="CA106" s="53"/>
      <c r="CR106" s="85"/>
      <c r="CS106" s="88"/>
      <c r="CT106" s="269"/>
    </row>
    <row r="107" spans="1:113" s="95" customFormat="1" x14ac:dyDescent="0.25">
      <c r="A107" s="345"/>
      <c r="D107" s="97"/>
      <c r="E107" s="97"/>
      <c r="F107" s="120"/>
      <c r="G107" s="96"/>
      <c r="H107" s="274"/>
      <c r="J107" s="97"/>
      <c r="K107" s="97"/>
      <c r="L107" s="98"/>
      <c r="M107" s="98"/>
      <c r="N107" s="274"/>
      <c r="O107" s="196"/>
      <c r="P107" s="196"/>
      <c r="Q107" s="97"/>
      <c r="R107" s="98"/>
      <c r="S107" s="98"/>
      <c r="T107" s="274"/>
      <c r="U107" s="97"/>
      <c r="V107" s="97"/>
      <c r="W107" s="97"/>
      <c r="X107" s="98"/>
      <c r="Y107" s="98"/>
      <c r="Z107" s="104"/>
      <c r="AA107" s="274"/>
      <c r="AB107" s="274"/>
      <c r="AC107" s="274"/>
      <c r="AD107" s="274"/>
      <c r="AE107" s="274"/>
      <c r="AF107" s="274"/>
      <c r="AG107" s="274"/>
      <c r="AH107" s="104"/>
      <c r="AI107" s="97"/>
      <c r="AK107" s="274"/>
      <c r="AL107" s="274"/>
      <c r="AM107" s="274"/>
      <c r="AN107" s="274"/>
      <c r="AO107" s="346"/>
      <c r="AP107" s="196"/>
      <c r="AQ107" s="347"/>
      <c r="AR107" s="274"/>
      <c r="AS107" s="196"/>
      <c r="AT107" s="274"/>
      <c r="AU107" s="101"/>
      <c r="AV107" s="102"/>
      <c r="AW107" s="103"/>
      <c r="AX107" s="103"/>
      <c r="AY107" s="104"/>
      <c r="AZ107" s="104"/>
      <c r="BA107" s="104"/>
      <c r="BB107" s="105"/>
      <c r="BC107" s="348"/>
      <c r="BD107" s="104"/>
      <c r="BE107" s="104"/>
      <c r="BF107" s="104"/>
      <c r="BG107" s="103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4"/>
      <c r="BY107" s="104"/>
      <c r="BZ107" s="104"/>
      <c r="CA107" s="104"/>
      <c r="CB107" s="104"/>
      <c r="CC107" s="104"/>
      <c r="CD107" s="104"/>
      <c r="CE107" s="104"/>
      <c r="CF107" s="104"/>
      <c r="CG107" s="104"/>
      <c r="CH107" s="104"/>
      <c r="CI107" s="104"/>
      <c r="CJ107" s="104"/>
      <c r="CK107" s="104"/>
      <c r="CL107" s="104"/>
      <c r="CM107" s="104"/>
      <c r="CN107" s="104"/>
      <c r="CO107" s="104"/>
      <c r="CP107" s="104"/>
      <c r="CQ107" s="106"/>
      <c r="CR107" s="109"/>
      <c r="CS107" s="310"/>
      <c r="CT107" s="123"/>
      <c r="CU107" s="102"/>
      <c r="CV107" s="108"/>
      <c r="CW107" s="109"/>
      <c r="CX107" s="103"/>
      <c r="CY107" s="103"/>
      <c r="CZ107" s="105"/>
      <c r="DA107" s="102"/>
      <c r="DB107" s="104"/>
      <c r="DC107" s="110"/>
      <c r="DD107" s="104"/>
      <c r="DE107" s="104"/>
      <c r="DF107" s="111"/>
      <c r="DG107" s="109"/>
      <c r="DH107" s="104"/>
      <c r="DI107" s="105"/>
    </row>
    <row r="108" spans="1:113" x14ac:dyDescent="0.25">
      <c r="A108" s="24"/>
      <c r="D108" s="61"/>
      <c r="E108" s="61"/>
      <c r="F108" s="58"/>
      <c r="G108" s="58"/>
      <c r="I108" s="185"/>
      <c r="J108" s="4"/>
      <c r="K108" s="53"/>
      <c r="L108" s="54"/>
      <c r="M108" s="54"/>
      <c r="P108" s="188"/>
      <c r="Q108" s="136"/>
      <c r="R108" s="136"/>
      <c r="S108" s="136"/>
      <c r="U108" s="4"/>
      <c r="V108" s="185"/>
      <c r="W108" s="4"/>
      <c r="X108" s="4"/>
      <c r="Y108" s="61"/>
      <c r="Z108" s="4"/>
      <c r="AH108" s="4"/>
      <c r="AI108" s="104"/>
      <c r="AW108" s="8"/>
      <c r="AX108" s="8"/>
      <c r="BC108" s="78"/>
      <c r="BF108" s="56"/>
      <c r="BG108" s="56"/>
      <c r="BH108" s="56"/>
      <c r="BI108" s="56"/>
      <c r="BJ108" s="56"/>
      <c r="BK108" s="56"/>
      <c r="CR108" s="57"/>
      <c r="CS108" s="33"/>
      <c r="CT108" s="119"/>
    </row>
    <row r="109" spans="1:113" x14ac:dyDescent="0.25">
      <c r="A109" s="24"/>
      <c r="D109" s="132"/>
      <c r="E109" s="135"/>
      <c r="F109" s="135"/>
      <c r="G109" s="135"/>
      <c r="I109" s="179"/>
      <c r="J109" s="136"/>
      <c r="K109" s="132"/>
      <c r="L109" s="137"/>
      <c r="M109" s="137"/>
      <c r="O109" s="188"/>
      <c r="P109" s="188"/>
      <c r="Q109" s="136"/>
      <c r="R109" s="136"/>
      <c r="S109" s="136"/>
      <c r="U109" s="136"/>
      <c r="V109" s="188"/>
      <c r="W109" s="136"/>
      <c r="X109" s="136"/>
      <c r="Y109" s="135"/>
      <c r="Z109" s="134"/>
      <c r="AH109" s="4"/>
      <c r="AI109" s="104"/>
      <c r="AV109" s="142"/>
      <c r="AW109" s="223"/>
      <c r="AX109" s="223"/>
      <c r="AY109" s="223"/>
      <c r="AZ109" s="223"/>
      <c r="BA109" s="223"/>
      <c r="BB109" s="143"/>
      <c r="BC109" s="78"/>
      <c r="BF109" s="146"/>
      <c r="BG109" s="146"/>
      <c r="BH109" s="146"/>
      <c r="BI109" s="146"/>
      <c r="BJ109" s="146"/>
      <c r="BK109" s="146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CR109" s="147"/>
      <c r="CS109" s="148"/>
      <c r="CT109" s="149"/>
    </row>
    <row r="110" spans="1:113" x14ac:dyDescent="0.25">
      <c r="A110" s="24"/>
      <c r="D110" s="61"/>
      <c r="E110" s="65"/>
      <c r="F110" s="65"/>
      <c r="G110" s="58"/>
      <c r="I110" s="181"/>
      <c r="J110" s="4"/>
      <c r="K110" s="4"/>
      <c r="L110" s="4"/>
      <c r="M110" s="4"/>
      <c r="P110" s="188"/>
      <c r="Q110" s="136"/>
      <c r="R110" s="136"/>
      <c r="S110" s="136"/>
      <c r="U110" s="4"/>
      <c r="V110" s="4"/>
      <c r="W110" s="4"/>
      <c r="X110" s="4"/>
      <c r="Y110" s="61"/>
      <c r="Z110" s="4"/>
      <c r="AH110" s="4"/>
      <c r="AI110" s="104"/>
      <c r="AW110" s="8"/>
      <c r="AX110" s="8"/>
      <c r="BC110" s="78"/>
      <c r="BF110" s="56"/>
      <c r="BG110" s="56"/>
      <c r="BH110" s="56"/>
      <c r="BI110" s="56"/>
      <c r="BJ110" s="56"/>
      <c r="BK110" s="239"/>
      <c r="CR110" s="57"/>
      <c r="CS110" s="33"/>
      <c r="CT110" s="119"/>
    </row>
    <row r="111" spans="1:113" x14ac:dyDescent="0.25">
      <c r="A111" s="24"/>
      <c r="D111" s="51"/>
      <c r="E111" s="113"/>
      <c r="F111" s="113"/>
      <c r="G111" s="51"/>
      <c r="I111" s="186"/>
      <c r="J111" s="190"/>
      <c r="K111" s="50"/>
      <c r="L111" s="74"/>
      <c r="M111" s="74"/>
      <c r="O111" s="191"/>
      <c r="P111" s="176"/>
      <c r="Q111" s="53"/>
      <c r="R111" s="54"/>
      <c r="S111" s="54"/>
      <c r="U111" s="51"/>
      <c r="V111" s="72"/>
      <c r="W111" s="72"/>
      <c r="X111" s="72"/>
      <c r="Y111" s="94"/>
      <c r="Z111" s="51"/>
      <c r="AH111" s="51"/>
      <c r="AI111" s="353"/>
      <c r="BC111" s="78"/>
      <c r="BD111" s="79"/>
      <c r="BE111" s="79"/>
      <c r="BG111" s="11"/>
      <c r="BK111" s="233"/>
      <c r="CR111" s="57"/>
      <c r="CS111" s="33"/>
      <c r="CT111" s="119"/>
    </row>
    <row r="112" spans="1:113" x14ac:dyDescent="0.25">
      <c r="A112" s="24"/>
      <c r="D112" s="53"/>
      <c r="E112" s="53"/>
      <c r="F112" s="53"/>
      <c r="G112" s="58"/>
      <c r="I112" s="187"/>
      <c r="J112" s="58"/>
      <c r="K112" s="53"/>
      <c r="L112" s="54"/>
      <c r="M112" s="54"/>
      <c r="P112" s="188"/>
      <c r="Q112" s="136"/>
      <c r="R112" s="136"/>
      <c r="S112" s="136"/>
      <c r="U112" s="4"/>
      <c r="V112" s="4"/>
      <c r="W112" s="136"/>
      <c r="X112" s="136"/>
      <c r="Y112" s="136"/>
      <c r="Z112" s="136"/>
      <c r="AH112" s="4"/>
      <c r="AI112" s="104"/>
      <c r="AW112" s="8"/>
      <c r="AX112" s="8"/>
      <c r="BC112" s="78"/>
      <c r="BF112" s="56"/>
      <c r="BG112" s="56"/>
      <c r="BH112" s="56"/>
      <c r="BI112" s="56"/>
      <c r="BJ112" s="56"/>
      <c r="BK112" s="56"/>
      <c r="CR112" s="57"/>
      <c r="CS112" s="33"/>
      <c r="CT112" s="119"/>
    </row>
    <row r="113" spans="1:98" x14ac:dyDescent="0.25">
      <c r="A113" s="24"/>
      <c r="D113" s="53"/>
      <c r="E113" s="58"/>
      <c r="F113" s="58"/>
      <c r="G113" s="58"/>
      <c r="I113" s="187"/>
      <c r="J113" s="185"/>
      <c r="K113" s="53"/>
      <c r="L113" s="54"/>
      <c r="M113" s="54"/>
      <c r="O113" s="188"/>
      <c r="P113" s="188"/>
      <c r="Q113" s="136"/>
      <c r="R113" s="136"/>
      <c r="S113" s="136"/>
      <c r="U113" s="4"/>
      <c r="V113" s="4"/>
      <c r="W113" s="4"/>
      <c r="X113" s="4"/>
      <c r="Y113" s="58"/>
      <c r="Z113" s="4"/>
      <c r="AH113" s="4"/>
      <c r="AI113" s="104"/>
      <c r="AW113" s="8"/>
      <c r="AX113" s="8"/>
      <c r="BC113" s="78"/>
      <c r="BF113" s="56"/>
      <c r="BG113" s="56"/>
      <c r="BH113" s="56"/>
      <c r="BI113" s="56"/>
      <c r="BJ113" s="56"/>
      <c r="BK113" s="239"/>
      <c r="CR113" s="57"/>
      <c r="CS113" s="33"/>
      <c r="CT113" s="119"/>
    </row>
    <row r="114" spans="1:98" x14ac:dyDescent="0.25">
      <c r="A114" s="24"/>
      <c r="D114" s="53"/>
      <c r="E114" s="53"/>
      <c r="F114" s="53"/>
      <c r="G114" s="112"/>
      <c r="I114" s="181"/>
      <c r="J114" s="4"/>
      <c r="K114" s="53"/>
      <c r="L114" s="54"/>
      <c r="M114" s="54"/>
      <c r="O114" s="191"/>
      <c r="P114" s="176"/>
      <c r="Q114" s="53"/>
      <c r="R114" s="54"/>
      <c r="S114" s="54"/>
      <c r="U114" s="53"/>
      <c r="V114" s="4"/>
      <c r="W114" s="4"/>
      <c r="X114" s="4"/>
      <c r="Y114" s="53"/>
      <c r="Z114" s="4"/>
      <c r="AH114" s="53"/>
      <c r="AI114" s="350"/>
      <c r="BC114" s="78"/>
      <c r="BG114" s="11"/>
      <c r="CR114" s="57"/>
      <c r="CS114" s="33"/>
      <c r="CT114" s="119"/>
    </row>
    <row r="115" spans="1:98" x14ac:dyDescent="0.25">
      <c r="A115" s="24"/>
      <c r="D115" s="61"/>
      <c r="E115" s="65"/>
      <c r="F115" s="65"/>
      <c r="G115" s="61"/>
      <c r="I115" s="181"/>
      <c r="J115" s="181"/>
      <c r="K115" s="58"/>
      <c r="L115" s="4"/>
      <c r="M115" s="4"/>
      <c r="Q115" s="61"/>
      <c r="R115" s="61"/>
      <c r="S115" s="61"/>
      <c r="U115" s="61"/>
      <c r="V115" s="4"/>
      <c r="W115" s="4"/>
      <c r="X115" s="4"/>
      <c r="Y115" s="61"/>
      <c r="Z115" s="61"/>
      <c r="AH115" s="53"/>
      <c r="AI115" s="104"/>
      <c r="BC115" s="78"/>
      <c r="CR115" s="63"/>
      <c r="CS115" s="259"/>
      <c r="CT115" s="271"/>
    </row>
    <row r="116" spans="1:98" x14ac:dyDescent="0.25">
      <c r="A116" s="24"/>
      <c r="D116" s="53"/>
      <c r="E116" s="53"/>
      <c r="F116" s="53"/>
      <c r="G116" s="51"/>
      <c r="I116" s="185"/>
      <c r="J116" s="176"/>
      <c r="K116" s="53"/>
      <c r="L116" s="54"/>
      <c r="M116" s="54"/>
      <c r="N116" s="185"/>
      <c r="O116" s="185"/>
      <c r="P116" s="176"/>
      <c r="Q116" s="53"/>
      <c r="R116" s="54"/>
      <c r="S116" s="54"/>
      <c r="T116" s="185"/>
      <c r="U116" s="4"/>
      <c r="V116" s="53"/>
      <c r="W116" s="53"/>
      <c r="X116" s="54"/>
      <c r="Y116" s="54"/>
      <c r="Z116" s="4"/>
      <c r="AA116" s="185"/>
      <c r="AB116" s="185"/>
      <c r="AC116" s="185"/>
      <c r="AD116" s="185"/>
      <c r="AE116" s="185"/>
      <c r="AF116" s="185"/>
      <c r="AG116" s="185"/>
      <c r="AH116" s="4"/>
      <c r="AI116" s="104"/>
      <c r="AJ116" s="185"/>
      <c r="AK116" s="185"/>
      <c r="AL116" s="185"/>
      <c r="AM116" s="185"/>
      <c r="AN116" s="185"/>
      <c r="AP116" s="214"/>
      <c r="AQ116" s="214"/>
      <c r="AR116" s="218"/>
      <c r="AS116" s="218"/>
      <c r="AT116" s="218"/>
      <c r="AV116" s="220"/>
      <c r="AW116" s="64"/>
      <c r="AX116" s="64"/>
      <c r="AY116" s="64"/>
      <c r="AZ116" s="64"/>
      <c r="BC116" s="78"/>
      <c r="CR116" s="57"/>
      <c r="CS116" s="263"/>
      <c r="CT116" s="119"/>
    </row>
    <row r="117" spans="1:98" x14ac:dyDescent="0.25">
      <c r="A117" s="24"/>
      <c r="D117" s="112"/>
      <c r="E117" s="112"/>
      <c r="F117" s="112"/>
      <c r="G117" s="112"/>
      <c r="J117" s="187"/>
      <c r="K117" s="53"/>
      <c r="L117" s="54"/>
      <c r="M117" s="54"/>
      <c r="Q117" s="53"/>
      <c r="R117" s="54"/>
      <c r="S117" s="54"/>
      <c r="U117" s="4"/>
      <c r="V117" s="4"/>
      <c r="W117" s="4"/>
      <c r="X117" s="4"/>
      <c r="Y117" s="112"/>
      <c r="Z117" s="4"/>
      <c r="AH117" s="4"/>
      <c r="AI117" s="104"/>
      <c r="BC117" s="78"/>
      <c r="BF117" s="115"/>
      <c r="BG117" s="58"/>
      <c r="BH117" s="58"/>
      <c r="BI117" s="115"/>
      <c r="BJ117" s="4"/>
      <c r="BK117" s="4"/>
      <c r="BL117" s="4"/>
      <c r="BM117" s="4"/>
      <c r="BN117" s="4"/>
      <c r="BS117" s="58"/>
      <c r="BY117" s="58"/>
      <c r="CR117" s="57"/>
      <c r="CS117" s="33"/>
      <c r="CT117" s="119"/>
    </row>
    <row r="118" spans="1:98" x14ac:dyDescent="0.25">
      <c r="A118" s="24"/>
      <c r="D118" s="112"/>
      <c r="E118" s="112"/>
      <c r="F118" s="112"/>
      <c r="G118" s="112"/>
      <c r="J118" s="187"/>
      <c r="K118" s="53"/>
      <c r="L118" s="54"/>
      <c r="M118" s="54"/>
      <c r="Q118" s="53"/>
      <c r="R118" s="54"/>
      <c r="S118" s="54"/>
      <c r="U118" s="4"/>
      <c r="V118" s="4"/>
      <c r="W118" s="4"/>
      <c r="X118" s="4"/>
      <c r="Y118" s="112"/>
      <c r="Z118" s="4"/>
      <c r="AH118" s="4"/>
      <c r="AI118" s="104"/>
      <c r="BC118" s="78"/>
      <c r="BF118" s="115"/>
      <c r="BG118" s="58"/>
      <c r="BH118" s="58"/>
      <c r="BI118" s="115"/>
      <c r="BJ118" s="4"/>
      <c r="BK118" s="4"/>
      <c r="BL118" s="4"/>
      <c r="BM118" s="4"/>
      <c r="BN118" s="4"/>
      <c r="BS118" s="58"/>
      <c r="BY118" s="58"/>
      <c r="CR118" s="57"/>
      <c r="CS118" s="33"/>
      <c r="CT118" s="119"/>
    </row>
    <row r="119" spans="1:98" x14ac:dyDescent="0.25">
      <c r="A119" s="24"/>
      <c r="D119" s="61"/>
      <c r="E119" s="58"/>
      <c r="F119" s="58"/>
      <c r="G119" s="112"/>
      <c r="I119" s="181"/>
      <c r="J119" s="176"/>
      <c r="K119" s="53"/>
      <c r="L119" s="54"/>
      <c r="M119" s="54"/>
      <c r="O119" s="191"/>
      <c r="P119" s="176"/>
      <c r="Q119" s="53"/>
      <c r="R119" s="54"/>
      <c r="S119" s="54"/>
      <c r="U119" s="61"/>
      <c r="V119" s="4"/>
      <c r="W119" s="4"/>
      <c r="X119" s="4"/>
      <c r="Y119" s="61"/>
      <c r="Z119" s="4"/>
      <c r="AH119" s="61"/>
      <c r="AI119" s="350"/>
      <c r="BC119" s="78"/>
      <c r="BG119" s="11"/>
      <c r="CR119" s="57"/>
      <c r="CS119" s="33"/>
      <c r="CT119" s="119"/>
    </row>
    <row r="120" spans="1:98" x14ac:dyDescent="0.25">
      <c r="A120" s="24"/>
      <c r="D120" s="112"/>
      <c r="E120" s="112"/>
      <c r="F120" s="112"/>
      <c r="G120" s="112"/>
      <c r="J120" s="187"/>
      <c r="K120" s="53"/>
      <c r="L120" s="54"/>
      <c r="M120" s="54"/>
      <c r="Q120" s="53"/>
      <c r="R120" s="54"/>
      <c r="S120" s="54"/>
      <c r="U120" s="115"/>
      <c r="V120" s="4"/>
      <c r="W120" s="4"/>
      <c r="X120" s="4"/>
      <c r="Y120" s="112"/>
      <c r="Z120" s="4"/>
      <c r="AH120" s="58"/>
      <c r="AI120" s="104"/>
      <c r="BC120" s="78"/>
      <c r="BK120" s="233"/>
      <c r="CR120" s="57"/>
      <c r="CS120" s="33"/>
      <c r="CT120" s="119"/>
    </row>
    <row r="121" spans="1:98" x14ac:dyDescent="0.25">
      <c r="A121" s="24"/>
      <c r="D121" s="61"/>
      <c r="E121" s="61"/>
      <c r="F121" s="61"/>
      <c r="G121" s="58"/>
      <c r="I121" s="185"/>
      <c r="J121" s="185"/>
      <c r="K121" s="53"/>
      <c r="L121" s="54"/>
      <c r="M121" s="54"/>
      <c r="P121" s="188"/>
      <c r="Q121" s="136"/>
      <c r="R121" s="136"/>
      <c r="S121" s="136"/>
      <c r="U121" s="4"/>
      <c r="V121" s="136"/>
      <c r="W121" s="4"/>
      <c r="X121" s="4"/>
      <c r="Y121" s="61"/>
      <c r="Z121" s="4"/>
      <c r="AH121" s="4"/>
      <c r="AI121" s="104"/>
      <c r="AW121" s="8"/>
      <c r="AX121" s="8"/>
      <c r="BC121" s="78"/>
      <c r="BF121" s="56"/>
      <c r="BG121" s="56"/>
      <c r="BH121" s="56"/>
      <c r="BI121" s="56"/>
      <c r="BJ121" s="56"/>
      <c r="BK121" s="239"/>
      <c r="CR121" s="57"/>
      <c r="CS121" s="33"/>
      <c r="CT121" s="119"/>
    </row>
    <row r="122" spans="1:98" x14ac:dyDescent="0.25">
      <c r="A122" s="24"/>
      <c r="D122" s="61"/>
      <c r="E122" s="65"/>
      <c r="F122" s="65"/>
      <c r="G122" s="61"/>
      <c r="I122" s="176"/>
      <c r="J122" s="185"/>
      <c r="K122" s="4"/>
      <c r="L122" s="4"/>
      <c r="M122" s="4"/>
      <c r="Q122" s="61"/>
      <c r="R122" s="61"/>
      <c r="S122" s="61"/>
      <c r="U122" s="53"/>
      <c r="V122" s="4"/>
      <c r="W122" s="4"/>
      <c r="X122" s="4"/>
      <c r="Y122" s="4"/>
      <c r="Z122" s="4"/>
      <c r="AH122" s="61"/>
      <c r="AI122" s="104"/>
      <c r="BC122" s="78"/>
      <c r="BF122" s="56"/>
      <c r="BG122" s="67"/>
      <c r="BH122" s="66"/>
      <c r="BI122" s="56"/>
      <c r="BJ122" s="67"/>
      <c r="BK122" s="68"/>
      <c r="BL122" s="66"/>
      <c r="BM122" s="56"/>
      <c r="BN122" s="56"/>
      <c r="BO122" s="56"/>
      <c r="BU122" s="56"/>
      <c r="CR122" s="173"/>
      <c r="CS122" s="259"/>
      <c r="CT122" s="271"/>
    </row>
    <row r="123" spans="1:98" x14ac:dyDescent="0.25">
      <c r="A123" s="24"/>
      <c r="D123" s="112"/>
      <c r="E123" s="112"/>
      <c r="F123" s="112"/>
      <c r="G123" s="112"/>
      <c r="J123" s="185"/>
      <c r="K123" s="4"/>
      <c r="L123" s="54"/>
      <c r="M123" s="54"/>
      <c r="Q123" s="53"/>
      <c r="R123" s="54"/>
      <c r="S123" s="54"/>
      <c r="U123" s="53"/>
      <c r="V123" s="112"/>
      <c r="W123" s="4"/>
      <c r="X123" s="4"/>
      <c r="Y123" s="112"/>
      <c r="Z123" s="4"/>
      <c r="AH123" s="112"/>
      <c r="AI123" s="351"/>
      <c r="BC123" s="78"/>
      <c r="BF123" s="56"/>
      <c r="BG123" s="67"/>
      <c r="BI123" s="56"/>
      <c r="BK123" s="233"/>
      <c r="BN123" s="56"/>
      <c r="BS123" s="56"/>
      <c r="BY123" s="56"/>
      <c r="CR123" s="57"/>
      <c r="CS123" s="33"/>
      <c r="CT123" s="119"/>
    </row>
    <row r="124" spans="1:98" x14ac:dyDescent="0.25">
      <c r="A124" s="24"/>
      <c r="D124" s="61"/>
      <c r="E124" s="65"/>
      <c r="F124" s="65"/>
      <c r="G124" s="61"/>
      <c r="I124" s="185"/>
      <c r="J124" s="185"/>
      <c r="K124" s="4"/>
      <c r="L124" s="4"/>
      <c r="M124" s="4"/>
      <c r="Q124" s="61"/>
      <c r="R124" s="61"/>
      <c r="S124" s="61"/>
      <c r="U124" s="4"/>
      <c r="V124" s="4"/>
      <c r="W124" s="4"/>
      <c r="X124" s="4"/>
      <c r="Y124" s="4"/>
      <c r="Z124" s="4"/>
      <c r="AH124" s="61"/>
      <c r="AI124" s="104"/>
      <c r="BC124" s="78"/>
      <c r="BG124" s="67"/>
      <c r="BI124" s="56"/>
      <c r="BK124" s="233"/>
      <c r="CR124" s="173"/>
      <c r="CS124" s="259"/>
      <c r="CT124" s="271"/>
    </row>
    <row r="125" spans="1:98" x14ac:dyDescent="0.25">
      <c r="A125" s="24"/>
      <c r="D125" s="61"/>
      <c r="E125" s="65"/>
      <c r="F125" s="65"/>
      <c r="G125" s="61"/>
      <c r="I125" s="176"/>
      <c r="J125" s="185"/>
      <c r="K125" s="4"/>
      <c r="L125" s="4"/>
      <c r="M125" s="4"/>
      <c r="Q125" s="61"/>
      <c r="R125" s="61"/>
      <c r="S125" s="61"/>
      <c r="U125" s="53"/>
      <c r="V125" s="4"/>
      <c r="W125" s="4"/>
      <c r="X125" s="4"/>
      <c r="Y125" s="4"/>
      <c r="Z125" s="4"/>
      <c r="AH125" s="61"/>
      <c r="AI125" s="104"/>
      <c r="BC125" s="78"/>
      <c r="BG125" s="11"/>
      <c r="BO125" s="56"/>
      <c r="BU125" s="56"/>
      <c r="CR125" s="173"/>
      <c r="CS125" s="259"/>
      <c r="CT125" s="271"/>
    </row>
    <row r="126" spans="1:98" x14ac:dyDescent="0.25">
      <c r="A126" s="24"/>
      <c r="D126" s="112"/>
      <c r="E126" s="112"/>
      <c r="F126" s="112"/>
      <c r="G126" s="112"/>
      <c r="J126" s="185"/>
      <c r="K126" s="4"/>
      <c r="L126" s="4"/>
      <c r="M126" s="112"/>
      <c r="Q126" s="53"/>
      <c r="R126" s="54"/>
      <c r="S126" s="54"/>
      <c r="U126" s="4"/>
      <c r="V126" s="4"/>
      <c r="W126" s="4"/>
      <c r="X126" s="4"/>
      <c r="Y126" s="112"/>
      <c r="Z126" s="4"/>
      <c r="AH126" s="112"/>
      <c r="AI126" s="104"/>
      <c r="BC126" s="78"/>
      <c r="CR126" s="57"/>
      <c r="CS126" s="33"/>
      <c r="CT126" s="119"/>
    </row>
    <row r="127" spans="1:98" x14ac:dyDescent="0.25">
      <c r="A127" s="24"/>
      <c r="D127" s="112"/>
      <c r="E127" s="112"/>
      <c r="F127" s="112"/>
      <c r="G127" s="112"/>
      <c r="J127" s="185"/>
      <c r="K127" s="4"/>
      <c r="L127" s="4"/>
      <c r="M127" s="112"/>
      <c r="Q127" s="53"/>
      <c r="R127" s="54"/>
      <c r="S127" s="54"/>
      <c r="U127" s="4"/>
      <c r="V127" s="4"/>
      <c r="W127" s="4"/>
      <c r="X127" s="4"/>
      <c r="Y127" s="112"/>
      <c r="Z127" s="4"/>
      <c r="AH127" s="112"/>
      <c r="AI127" s="104"/>
      <c r="BC127" s="78"/>
      <c r="CR127" s="57"/>
      <c r="CS127" s="33"/>
      <c r="CT127" s="119"/>
    </row>
    <row r="128" spans="1:98" x14ac:dyDescent="0.25">
      <c r="A128" s="24"/>
      <c r="D128" s="112"/>
      <c r="E128" s="112"/>
      <c r="F128" s="112"/>
      <c r="G128" s="112"/>
      <c r="J128" s="176"/>
      <c r="K128" s="58"/>
      <c r="L128" s="58"/>
      <c r="M128" s="112"/>
      <c r="Q128" s="53"/>
      <c r="R128" s="54"/>
      <c r="S128" s="54"/>
      <c r="U128" s="4"/>
      <c r="V128" s="4"/>
      <c r="W128" s="4"/>
      <c r="X128" s="4"/>
      <c r="Y128" s="112"/>
      <c r="Z128" s="4"/>
      <c r="AH128" s="112"/>
      <c r="AI128" s="104"/>
      <c r="BC128" s="78"/>
      <c r="CR128" s="57"/>
      <c r="CS128" s="33"/>
      <c r="CT128" s="119"/>
    </row>
    <row r="129" spans="1:113" x14ac:dyDescent="0.25">
      <c r="A129" s="24"/>
      <c r="D129" s="112"/>
      <c r="E129" s="6"/>
      <c r="F129" s="4"/>
      <c r="G129" s="112"/>
      <c r="J129" s="4"/>
      <c r="K129" s="4"/>
      <c r="L129" s="4"/>
      <c r="M129" s="4"/>
      <c r="Q129" s="136"/>
      <c r="R129" s="136"/>
      <c r="S129" s="136"/>
      <c r="U129" s="4"/>
      <c r="V129" s="4"/>
      <c r="W129" s="4"/>
      <c r="X129" s="4"/>
      <c r="Y129" s="112"/>
      <c r="Z129" s="4"/>
      <c r="AH129" s="4"/>
      <c r="AI129" s="104"/>
      <c r="BC129" s="78"/>
      <c r="CR129" s="245"/>
      <c r="CS129" s="221"/>
      <c r="CT129" s="267"/>
    </row>
    <row r="130" spans="1:113" x14ac:dyDescent="0.25">
      <c r="A130" s="24"/>
      <c r="D130" s="132"/>
      <c r="E130" s="135"/>
      <c r="F130" s="135"/>
      <c r="G130" s="135"/>
      <c r="I130" s="179"/>
      <c r="J130" s="136"/>
      <c r="K130" s="132"/>
      <c r="L130" s="137"/>
      <c r="M130" s="137"/>
      <c r="O130" s="188"/>
      <c r="P130" s="188"/>
      <c r="Q130" s="136"/>
      <c r="R130" s="136"/>
      <c r="S130" s="136"/>
      <c r="U130" s="136"/>
      <c r="V130" s="136"/>
      <c r="W130" s="136"/>
      <c r="X130" s="136"/>
      <c r="Y130" s="135"/>
      <c r="Z130" s="136"/>
      <c r="AH130" s="4"/>
      <c r="AI130" s="104"/>
      <c r="AV130" s="142"/>
      <c r="AW130" s="223"/>
      <c r="AX130" s="223"/>
      <c r="AY130" s="223"/>
      <c r="AZ130" s="223"/>
      <c r="BA130" s="223"/>
      <c r="BB130" s="143"/>
      <c r="BC130" s="78"/>
      <c r="BF130" s="146"/>
      <c r="BG130" s="146"/>
      <c r="BH130" s="146"/>
      <c r="BI130" s="146"/>
      <c r="BJ130" s="146"/>
      <c r="BK130" s="146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CR130" s="147"/>
      <c r="CS130" s="148"/>
      <c r="CT130" s="149"/>
    </row>
    <row r="131" spans="1:113" x14ac:dyDescent="0.25">
      <c r="A131" s="24"/>
      <c r="D131" s="132"/>
      <c r="E131" s="135"/>
      <c r="F131" s="135"/>
      <c r="G131" s="135"/>
      <c r="I131" s="194"/>
      <c r="J131" s="133"/>
      <c r="K131" s="132"/>
      <c r="L131" s="137"/>
      <c r="M131" s="137"/>
      <c r="O131" s="188"/>
      <c r="P131" s="188"/>
      <c r="Q131" s="136"/>
      <c r="R131" s="136"/>
      <c r="S131" s="136"/>
      <c r="U131" s="136"/>
      <c r="V131" s="136"/>
      <c r="W131" s="136"/>
      <c r="X131" s="136"/>
      <c r="Y131" s="135"/>
      <c r="Z131" s="136"/>
      <c r="AH131" s="4"/>
      <c r="AI131" s="104"/>
      <c r="AV131" s="142"/>
      <c r="AW131" s="223"/>
      <c r="AX131" s="223"/>
      <c r="AY131" s="223"/>
      <c r="AZ131" s="223"/>
      <c r="BA131" s="223"/>
      <c r="BB131" s="143"/>
      <c r="BC131" s="78"/>
      <c r="BF131" s="146"/>
      <c r="BG131" s="146"/>
      <c r="BH131" s="146"/>
      <c r="BI131" s="146"/>
      <c r="BJ131" s="146"/>
      <c r="BK131" s="146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CR131" s="147"/>
      <c r="CS131" s="148"/>
      <c r="CT131" s="149"/>
    </row>
    <row r="132" spans="1:113" x14ac:dyDescent="0.25">
      <c r="A132" s="24"/>
      <c r="D132" s="112"/>
      <c r="E132" s="112"/>
      <c r="F132" s="112"/>
      <c r="G132" s="112"/>
      <c r="J132" s="115"/>
      <c r="K132" s="53"/>
      <c r="L132" s="54"/>
      <c r="M132" s="54"/>
      <c r="Q132" s="53"/>
      <c r="R132" s="54"/>
      <c r="S132" s="54"/>
      <c r="U132" s="112"/>
      <c r="V132" s="4"/>
      <c r="W132" s="4"/>
      <c r="X132" s="112"/>
      <c r="Y132" s="4"/>
      <c r="Z132" s="112"/>
      <c r="AH132" s="112"/>
      <c r="AI132" s="104"/>
      <c r="BC132" s="78"/>
      <c r="CR132" s="251"/>
      <c r="CS132" s="221"/>
      <c r="CT132" s="267"/>
    </row>
    <row r="133" spans="1:113" x14ac:dyDescent="0.25">
      <c r="A133" s="24"/>
      <c r="D133" s="61"/>
      <c r="E133" s="61"/>
      <c r="F133" s="61"/>
      <c r="G133" s="61"/>
      <c r="I133" s="185"/>
      <c r="J133" s="53"/>
      <c r="K133" s="53"/>
      <c r="L133" s="54"/>
      <c r="M133" s="54"/>
      <c r="O133" s="191"/>
      <c r="P133" s="176"/>
      <c r="Q133" s="53"/>
      <c r="R133" s="54"/>
      <c r="S133" s="54"/>
      <c r="U133" s="175"/>
      <c r="V133" s="4"/>
      <c r="W133" s="4"/>
      <c r="X133" s="4"/>
      <c r="Y133" s="91"/>
      <c r="Z133" s="4"/>
      <c r="AH133" s="61"/>
      <c r="AI133" s="350"/>
      <c r="BC133" s="78"/>
      <c r="CR133" s="57"/>
      <c r="CS133" s="33"/>
      <c r="CT133" s="119"/>
    </row>
    <row r="134" spans="1:113" x14ac:dyDescent="0.25">
      <c r="A134" s="24"/>
      <c r="D134" s="61"/>
      <c r="E134" s="61"/>
      <c r="F134" s="61"/>
      <c r="G134" s="61"/>
      <c r="J134" s="53"/>
      <c r="K134" s="53"/>
      <c r="L134" s="54"/>
      <c r="M134" s="54"/>
      <c r="P134" s="176"/>
      <c r="Q134" s="53"/>
      <c r="R134" s="54"/>
      <c r="S134" s="54"/>
      <c r="U134" s="4"/>
      <c r="V134" s="4"/>
      <c r="W134" s="4"/>
      <c r="X134" s="4"/>
      <c r="Y134" s="61"/>
      <c r="Z134" s="61"/>
      <c r="AH134" s="4"/>
      <c r="AI134" s="104"/>
      <c r="BC134" s="78"/>
      <c r="BF134" s="61"/>
      <c r="BG134" s="61"/>
      <c r="BH134" s="61"/>
      <c r="CA134" s="91"/>
      <c r="CR134" s="247"/>
      <c r="CS134" s="253"/>
      <c r="CT134" s="119"/>
    </row>
    <row r="135" spans="1:113" x14ac:dyDescent="0.25">
      <c r="A135" s="24"/>
      <c r="D135" s="51"/>
      <c r="E135" s="51"/>
      <c r="F135" s="51"/>
      <c r="G135" s="51"/>
      <c r="H135" s="186"/>
      <c r="I135" s="73"/>
      <c r="J135" s="53"/>
      <c r="K135" s="53"/>
      <c r="L135" s="54"/>
      <c r="M135" s="54"/>
      <c r="N135" s="186"/>
      <c r="O135" s="176"/>
      <c r="P135" s="176"/>
      <c r="Q135" s="53"/>
      <c r="R135" s="54"/>
      <c r="S135" s="54"/>
      <c r="T135" s="186"/>
      <c r="U135" s="4"/>
      <c r="V135" s="4"/>
      <c r="W135" s="4"/>
      <c r="X135" s="4"/>
      <c r="Y135" s="61"/>
      <c r="Z135" s="4"/>
      <c r="AA135" s="186"/>
      <c r="AB135" s="186"/>
      <c r="AC135" s="186"/>
      <c r="AD135" s="186"/>
      <c r="AE135" s="186"/>
      <c r="AF135" s="186"/>
      <c r="AG135" s="186"/>
      <c r="AH135" s="61"/>
      <c r="AI135" s="104"/>
      <c r="AJ135" s="73"/>
      <c r="AK135" s="186"/>
      <c r="AL135" s="186"/>
      <c r="AM135" s="186"/>
      <c r="AN135" s="186"/>
      <c r="AO135" s="92"/>
      <c r="AP135" s="215"/>
      <c r="AQ135" s="215"/>
      <c r="AR135" s="219"/>
      <c r="AS135" s="219"/>
      <c r="AT135" s="219"/>
      <c r="AU135" s="93"/>
      <c r="BA135" s="76"/>
      <c r="BB135" s="77"/>
      <c r="BC135" s="78"/>
      <c r="BD135" s="79"/>
      <c r="BE135" s="79"/>
      <c r="BF135" s="79"/>
      <c r="BG135" s="80"/>
      <c r="BH135" s="61"/>
      <c r="BI135" s="61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61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81"/>
      <c r="CR135" s="86"/>
      <c r="CS135" s="226"/>
      <c r="CT135" s="270"/>
    </row>
    <row r="136" spans="1:113" x14ac:dyDescent="0.25">
      <c r="A136" s="24"/>
      <c r="D136" s="61"/>
      <c r="E136" s="58"/>
      <c r="F136" s="58"/>
      <c r="G136" s="61"/>
      <c r="I136" s="185"/>
      <c r="J136" s="53"/>
      <c r="K136" s="53"/>
      <c r="L136" s="54"/>
      <c r="M136" s="54"/>
      <c r="N136" s="185"/>
      <c r="O136" s="185"/>
      <c r="P136" s="176"/>
      <c r="Q136" s="53"/>
      <c r="R136" s="54"/>
      <c r="S136" s="54"/>
      <c r="T136" s="185"/>
      <c r="U136" s="53"/>
      <c r="V136" s="185"/>
      <c r="W136" s="4"/>
      <c r="X136" s="4"/>
      <c r="Y136" s="61"/>
      <c r="Z136" s="4"/>
      <c r="AA136" s="185"/>
      <c r="AB136" s="185"/>
      <c r="AC136" s="185"/>
      <c r="AD136" s="185"/>
      <c r="AE136" s="185"/>
      <c r="AF136" s="185"/>
      <c r="AG136" s="185"/>
      <c r="AH136" s="4"/>
      <c r="AI136" s="104"/>
      <c r="AJ136" s="185"/>
      <c r="AK136" s="185"/>
      <c r="AL136" s="185"/>
      <c r="AM136" s="185"/>
      <c r="AN136" s="185"/>
      <c r="AP136" s="214"/>
      <c r="AQ136" s="214"/>
      <c r="AR136" s="218"/>
      <c r="AS136" s="218"/>
      <c r="AT136" s="218"/>
      <c r="BC136" s="78"/>
      <c r="CR136" s="63"/>
      <c r="CS136" s="259"/>
      <c r="CT136" s="271"/>
    </row>
    <row r="137" spans="1:113" x14ac:dyDescent="0.25">
      <c r="A137" s="24"/>
      <c r="D137" s="61"/>
      <c r="E137" s="61"/>
      <c r="F137" s="61"/>
      <c r="G137" s="61"/>
      <c r="H137" s="185"/>
      <c r="I137" s="185"/>
      <c r="J137" s="53"/>
      <c r="K137" s="53"/>
      <c r="L137" s="54"/>
      <c r="M137" s="54"/>
      <c r="N137" s="185"/>
      <c r="O137" s="185"/>
      <c r="P137" s="176"/>
      <c r="Q137" s="53"/>
      <c r="R137" s="54"/>
      <c r="S137" s="54"/>
      <c r="T137" s="185"/>
      <c r="U137" s="53"/>
      <c r="V137" s="185"/>
      <c r="W137" s="4"/>
      <c r="X137" s="4"/>
      <c r="Y137" s="61"/>
      <c r="Z137" s="4"/>
      <c r="AA137" s="185"/>
      <c r="AB137" s="185"/>
      <c r="AC137" s="185"/>
      <c r="AD137" s="185"/>
      <c r="AE137" s="185"/>
      <c r="AF137" s="185"/>
      <c r="AG137" s="185"/>
      <c r="AH137" s="61"/>
      <c r="AI137" s="104"/>
      <c r="AJ137" s="185"/>
      <c r="AK137" s="185"/>
      <c r="AL137" s="185"/>
      <c r="AM137" s="185"/>
      <c r="AN137" s="185"/>
      <c r="AP137" s="214"/>
      <c r="AQ137" s="214"/>
      <c r="AR137" s="218"/>
      <c r="AS137" s="218"/>
      <c r="AT137" s="218"/>
      <c r="BC137" s="78"/>
      <c r="BH137" s="61"/>
      <c r="CA137" s="61"/>
      <c r="CR137" s="86"/>
      <c r="CS137" s="206"/>
      <c r="CT137" s="270"/>
    </row>
    <row r="138" spans="1:113" x14ac:dyDescent="0.25">
      <c r="A138" s="24"/>
      <c r="D138" s="53"/>
      <c r="E138" s="53"/>
      <c r="F138" s="53"/>
      <c r="G138" s="53"/>
      <c r="I138" s="187"/>
      <c r="J138" s="61"/>
      <c r="K138" s="61"/>
      <c r="L138" s="61"/>
      <c r="M138" s="61"/>
      <c r="P138" s="176"/>
      <c r="Q138" s="53"/>
      <c r="R138" s="53"/>
      <c r="S138" s="53"/>
      <c r="U138" s="4"/>
      <c r="V138" s="185"/>
      <c r="W138" s="4"/>
      <c r="X138" s="4"/>
      <c r="Y138" s="53"/>
      <c r="Z138" s="4"/>
      <c r="AH138" s="53"/>
      <c r="AI138" s="104"/>
      <c r="BC138" s="78"/>
      <c r="CR138" s="85"/>
      <c r="CS138" s="88"/>
      <c r="CT138" s="269"/>
    </row>
    <row r="139" spans="1:113" x14ac:dyDescent="0.25">
      <c r="A139" s="24"/>
      <c r="D139" s="53"/>
      <c r="E139" s="53"/>
      <c r="F139" s="53"/>
      <c r="G139" s="53"/>
      <c r="I139" s="187"/>
      <c r="J139" s="61"/>
      <c r="K139" s="61"/>
      <c r="L139" s="61"/>
      <c r="M139" s="61"/>
      <c r="P139" s="176"/>
      <c r="Q139" s="53"/>
      <c r="R139" s="53"/>
      <c r="S139" s="53"/>
      <c r="U139" s="4"/>
      <c r="V139" s="185"/>
      <c r="W139" s="4"/>
      <c r="X139" s="4"/>
      <c r="Y139" s="53"/>
      <c r="Z139" s="4"/>
      <c r="AH139" s="53"/>
      <c r="AI139" s="104"/>
      <c r="BC139" s="78"/>
      <c r="CR139" s="85"/>
      <c r="CS139" s="88"/>
      <c r="CT139" s="269"/>
    </row>
    <row r="140" spans="1:113" x14ac:dyDescent="0.25">
      <c r="A140" s="24"/>
      <c r="D140" s="61"/>
      <c r="E140" s="58"/>
      <c r="F140" s="58"/>
      <c r="G140" s="61"/>
      <c r="I140" s="176"/>
      <c r="J140" s="176"/>
      <c r="K140" s="53"/>
      <c r="L140" s="54"/>
      <c r="M140" s="61"/>
      <c r="O140" s="176"/>
      <c r="P140" s="176"/>
      <c r="Q140" s="53"/>
      <c r="R140" s="53"/>
      <c r="S140" s="53"/>
      <c r="U140" s="4"/>
      <c r="V140" s="4"/>
      <c r="W140" s="4"/>
      <c r="X140" s="4"/>
      <c r="Y140" s="61"/>
      <c r="Z140" s="4"/>
      <c r="AH140" s="61"/>
      <c r="AI140" s="104"/>
      <c r="BC140" s="78"/>
      <c r="BF140" s="12"/>
      <c r="BG140" s="11"/>
      <c r="CR140" s="86"/>
      <c r="CS140" s="206"/>
      <c r="CT140" s="270"/>
    </row>
    <row r="141" spans="1:113" x14ac:dyDescent="0.25">
      <c r="A141" s="24"/>
      <c r="D141" s="61"/>
      <c r="E141" s="58"/>
      <c r="F141" s="58"/>
      <c r="G141" s="61"/>
      <c r="I141" s="176"/>
      <c r="J141" s="176"/>
      <c r="K141" s="53"/>
      <c r="L141" s="54"/>
      <c r="M141" s="61"/>
      <c r="O141" s="176"/>
      <c r="P141" s="176"/>
      <c r="Q141" s="53"/>
      <c r="R141" s="53"/>
      <c r="S141" s="53"/>
      <c r="U141" s="4"/>
      <c r="V141" s="4"/>
      <c r="W141" s="4"/>
      <c r="X141" s="4"/>
      <c r="Y141" s="61"/>
      <c r="Z141" s="4"/>
      <c r="AH141" s="61"/>
      <c r="AI141" s="104"/>
      <c r="BC141" s="78"/>
      <c r="CR141" s="86"/>
      <c r="CS141" s="206"/>
      <c r="CT141" s="270"/>
    </row>
    <row r="142" spans="1:113" x14ac:dyDescent="0.25">
      <c r="A142" s="24"/>
      <c r="D142" s="53"/>
      <c r="E142" s="53"/>
      <c r="F142" s="53"/>
      <c r="G142" s="53"/>
      <c r="I142" s="187"/>
      <c r="J142" s="175"/>
      <c r="K142" s="61"/>
      <c r="L142" s="61"/>
      <c r="M142" s="61"/>
      <c r="P142" s="176"/>
      <c r="Q142" s="53"/>
      <c r="R142" s="53"/>
      <c r="S142" s="53"/>
      <c r="U142" s="4"/>
      <c r="V142" s="4"/>
      <c r="W142" s="4"/>
      <c r="X142" s="4"/>
      <c r="Y142" s="53"/>
      <c r="Z142" s="4"/>
      <c r="AH142" s="53"/>
      <c r="AI142" s="104"/>
      <c r="BC142" s="78"/>
      <c r="CR142" s="85"/>
      <c r="CS142" s="88"/>
      <c r="CT142" s="269"/>
    </row>
    <row r="143" spans="1:113" s="95" customFormat="1" x14ac:dyDescent="0.25">
      <c r="A143" s="24"/>
      <c r="D143" s="96"/>
      <c r="E143" s="120"/>
      <c r="F143" s="120"/>
      <c r="G143" s="96"/>
      <c r="I143" s="196"/>
      <c r="J143" s="97"/>
      <c r="K143" s="97"/>
      <c r="L143" s="98"/>
      <c r="M143" s="96"/>
      <c r="O143" s="196"/>
      <c r="P143" s="196"/>
      <c r="Q143" s="97"/>
      <c r="R143" s="97"/>
      <c r="S143" s="97"/>
      <c r="U143" s="104"/>
      <c r="V143" s="104"/>
      <c r="W143" s="104"/>
      <c r="X143" s="104"/>
      <c r="Y143" s="96"/>
      <c r="Z143" s="104"/>
      <c r="AH143" s="96"/>
      <c r="AI143" s="104"/>
      <c r="AO143" s="104"/>
      <c r="AP143" s="103"/>
      <c r="AQ143" s="103"/>
      <c r="AR143" s="104"/>
      <c r="AS143" s="104"/>
      <c r="AU143" s="101"/>
      <c r="AV143" s="102"/>
      <c r="AW143" s="103"/>
      <c r="AX143" s="103"/>
      <c r="AY143" s="104"/>
      <c r="AZ143" s="104"/>
      <c r="BA143" s="104"/>
      <c r="BB143" s="105"/>
      <c r="BC143" s="78"/>
      <c r="BD143" s="104"/>
      <c r="BE143" s="104"/>
      <c r="BF143" s="97"/>
      <c r="BG143" s="122"/>
      <c r="BH143" s="120"/>
      <c r="BI143" s="97"/>
      <c r="BJ143" s="120"/>
      <c r="BK143" s="120"/>
      <c r="BL143" s="122"/>
      <c r="BM143" s="97"/>
      <c r="BN143" s="104"/>
      <c r="BO143" s="104"/>
      <c r="BP143" s="104"/>
      <c r="BQ143" s="104"/>
      <c r="BR143" s="104"/>
      <c r="BS143" s="104"/>
      <c r="BT143" s="104"/>
      <c r="BU143" s="104"/>
      <c r="BV143" s="104"/>
      <c r="BW143" s="104"/>
      <c r="BX143" s="104"/>
      <c r="BY143" s="104"/>
      <c r="BZ143" s="104"/>
      <c r="CA143" s="104"/>
      <c r="CB143" s="104"/>
      <c r="CC143" s="104"/>
      <c r="CD143" s="104"/>
      <c r="CE143" s="104"/>
      <c r="CF143" s="104"/>
      <c r="CG143" s="104"/>
      <c r="CH143" s="104"/>
      <c r="CI143" s="104"/>
      <c r="CJ143" s="104"/>
      <c r="CK143" s="104"/>
      <c r="CL143" s="104"/>
      <c r="CM143" s="104"/>
      <c r="CN143" s="104"/>
      <c r="CO143" s="104"/>
      <c r="CP143" s="104"/>
      <c r="CQ143" s="106"/>
      <c r="CR143" s="311"/>
      <c r="CS143" s="312"/>
      <c r="CT143" s="313"/>
      <c r="CU143" s="102"/>
      <c r="CV143" s="108"/>
      <c r="CW143" s="109"/>
      <c r="CX143" s="103"/>
      <c r="CY143" s="103"/>
      <c r="CZ143" s="105"/>
      <c r="DA143" s="102"/>
      <c r="DB143" s="104"/>
      <c r="DC143" s="110"/>
      <c r="DD143" s="104"/>
      <c r="DE143" s="104"/>
      <c r="DF143" s="111"/>
      <c r="DG143" s="109"/>
      <c r="DH143" s="104"/>
      <c r="DI143" s="105"/>
    </row>
    <row r="144" spans="1:113" s="95" customFormat="1" x14ac:dyDescent="0.25">
      <c r="A144" s="24"/>
      <c r="D144" s="97"/>
      <c r="E144" s="97"/>
      <c r="F144" s="97"/>
      <c r="G144" s="97"/>
      <c r="I144" s="314"/>
      <c r="J144" s="96"/>
      <c r="K144" s="96"/>
      <c r="L144" s="96"/>
      <c r="M144" s="96"/>
      <c r="P144" s="196"/>
      <c r="Q144" s="97"/>
      <c r="R144" s="97"/>
      <c r="S144" s="97"/>
      <c r="U144" s="104"/>
      <c r="V144" s="104"/>
      <c r="W144" s="104"/>
      <c r="X144" s="104"/>
      <c r="Y144" s="97"/>
      <c r="Z144" s="104"/>
      <c r="AH144" s="97"/>
      <c r="AI144" s="104"/>
      <c r="AO144" s="99"/>
      <c r="AP144" s="100"/>
      <c r="AQ144" s="100"/>
      <c r="AU144" s="101"/>
      <c r="AV144" s="102"/>
      <c r="AW144" s="103"/>
      <c r="AX144" s="103"/>
      <c r="AY144" s="104"/>
      <c r="AZ144" s="104"/>
      <c r="BA144" s="104"/>
      <c r="BB144" s="105"/>
      <c r="BC144" s="78"/>
      <c r="BD144" s="104"/>
      <c r="BE144" s="104"/>
      <c r="BF144" s="104"/>
      <c r="BG144" s="103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/>
      <c r="BX144" s="104"/>
      <c r="BY144" s="104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4"/>
      <c r="CK144" s="104"/>
      <c r="CL144" s="104"/>
      <c r="CM144" s="104"/>
      <c r="CN144" s="104"/>
      <c r="CO144" s="104"/>
      <c r="CP144" s="104"/>
      <c r="CQ144" s="106"/>
      <c r="CR144" s="315"/>
      <c r="CS144" s="304"/>
      <c r="CT144" s="316"/>
      <c r="CU144" s="102"/>
      <c r="CV144" s="108"/>
      <c r="CW144" s="109"/>
      <c r="CX144" s="103"/>
      <c r="CY144" s="103"/>
      <c r="CZ144" s="105"/>
      <c r="DA144" s="102"/>
      <c r="DB144" s="104"/>
      <c r="DC144" s="110"/>
      <c r="DD144" s="104"/>
      <c r="DE144" s="104"/>
      <c r="DF144" s="111"/>
      <c r="DG144" s="109"/>
      <c r="DH144" s="104"/>
      <c r="DI144" s="105"/>
    </row>
    <row r="145" spans="1:98" x14ac:dyDescent="0.25">
      <c r="A145" s="24"/>
      <c r="D145" s="134"/>
      <c r="E145" s="135"/>
      <c r="F145" s="135"/>
      <c r="G145" s="134"/>
      <c r="I145" s="188"/>
      <c r="J145" s="136"/>
      <c r="K145" s="132"/>
      <c r="L145" s="137"/>
      <c r="M145" s="137"/>
      <c r="O145" s="176"/>
      <c r="P145" s="188"/>
      <c r="Q145" s="4"/>
      <c r="R145" s="4"/>
      <c r="S145" s="4"/>
      <c r="U145" s="132"/>
      <c r="V145" s="136"/>
      <c r="W145" s="136"/>
      <c r="X145" s="136"/>
      <c r="Y145" s="134"/>
      <c r="Z145" s="136"/>
      <c r="AH145" s="4"/>
      <c r="AI145" s="104"/>
      <c r="AV145" s="142"/>
      <c r="AW145" s="223"/>
      <c r="AX145" s="223"/>
      <c r="AY145" s="223"/>
      <c r="AZ145" s="223"/>
      <c r="BA145" s="223"/>
      <c r="BB145" s="143"/>
      <c r="BC145" s="78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44"/>
      <c r="BV145" s="144"/>
      <c r="BW145" s="144"/>
      <c r="CR145" s="147"/>
      <c r="CS145" s="148"/>
      <c r="CT145" s="149"/>
    </row>
    <row r="146" spans="1:98" x14ac:dyDescent="0.25">
      <c r="A146" s="24"/>
      <c r="D146" s="174"/>
      <c r="E146" s="179"/>
      <c r="F146" s="135"/>
      <c r="G146" s="134"/>
      <c r="I146" s="188"/>
      <c r="J146" s="136"/>
      <c r="K146" s="132"/>
      <c r="L146" s="137"/>
      <c r="M146" s="137"/>
      <c r="O146" s="176"/>
      <c r="P146" s="188"/>
      <c r="Q146" s="4"/>
      <c r="R146" s="4"/>
      <c r="S146" s="4"/>
      <c r="U146" s="132"/>
      <c r="V146" s="136"/>
      <c r="W146" s="136"/>
      <c r="X146" s="136"/>
      <c r="Y146" s="174"/>
      <c r="Z146" s="136"/>
      <c r="AH146" s="4"/>
      <c r="AI146" s="104"/>
      <c r="AV146" s="142"/>
      <c r="AW146" s="223"/>
      <c r="AX146" s="223"/>
      <c r="AY146" s="223"/>
      <c r="AZ146" s="223"/>
      <c r="BA146" s="223"/>
      <c r="BB146" s="143"/>
      <c r="BC146" s="78"/>
      <c r="BF146" s="146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44"/>
      <c r="BV146" s="144"/>
      <c r="BW146" s="144"/>
      <c r="CR146" s="147"/>
      <c r="CS146" s="148"/>
      <c r="CT146" s="149"/>
    </row>
    <row r="147" spans="1:98" x14ac:dyDescent="0.25">
      <c r="A147" s="24"/>
      <c r="D147" s="134"/>
      <c r="E147" s="135"/>
      <c r="F147" s="135"/>
      <c r="G147" s="134"/>
      <c r="I147" s="188"/>
      <c r="J147" s="136"/>
      <c r="K147" s="132"/>
      <c r="L147" s="137"/>
      <c r="M147" s="137"/>
      <c r="O147" s="176"/>
      <c r="P147" s="188"/>
      <c r="Q147" s="4"/>
      <c r="R147" s="4"/>
      <c r="S147" s="4"/>
      <c r="U147" s="132"/>
      <c r="V147" s="136"/>
      <c r="W147" s="136"/>
      <c r="X147" s="136"/>
      <c r="Y147" s="134"/>
      <c r="Z147" s="136"/>
      <c r="AH147" s="4"/>
      <c r="AI147" s="104"/>
      <c r="AV147" s="142"/>
      <c r="AW147" s="223"/>
      <c r="AX147" s="223"/>
      <c r="AY147" s="223"/>
      <c r="AZ147" s="223"/>
      <c r="BA147" s="223"/>
      <c r="BB147" s="143"/>
      <c r="BC147" s="78"/>
      <c r="BF147" s="146"/>
      <c r="BG147" s="14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44"/>
      <c r="BV147" s="144"/>
      <c r="BW147" s="144"/>
      <c r="CR147" s="147"/>
      <c r="CS147" s="148"/>
      <c r="CT147" s="149"/>
    </row>
    <row r="148" spans="1:98" x14ac:dyDescent="0.25">
      <c r="A148" s="24"/>
      <c r="D148" s="61"/>
      <c r="E148" s="61"/>
      <c r="F148" s="61"/>
      <c r="G148" s="61"/>
      <c r="I148" s="187"/>
      <c r="J148" s="53"/>
      <c r="K148" s="53"/>
      <c r="L148" s="54"/>
      <c r="M148" s="54"/>
      <c r="O148" s="191"/>
      <c r="P148" s="176"/>
      <c r="Q148" s="53"/>
      <c r="R148" s="54"/>
      <c r="S148" s="54"/>
      <c r="U148" s="61"/>
      <c r="V148" s="4"/>
      <c r="W148" s="4"/>
      <c r="X148" s="4"/>
      <c r="Y148" s="91"/>
      <c r="Z148" s="4"/>
      <c r="AH148" s="61"/>
      <c r="AI148" s="350"/>
      <c r="BC148" s="78"/>
      <c r="BG148" s="11"/>
      <c r="CR148" s="57"/>
      <c r="CS148" s="33"/>
      <c r="CT148" s="119"/>
    </row>
    <row r="149" spans="1:98" x14ac:dyDescent="0.25">
      <c r="A149" s="24"/>
      <c r="D149" s="112"/>
      <c r="E149" s="112"/>
      <c r="F149" s="112"/>
      <c r="G149" s="112"/>
      <c r="J149" s="4"/>
      <c r="K149" s="4"/>
      <c r="L149" s="4"/>
      <c r="M149" s="4"/>
      <c r="Q149" s="136"/>
      <c r="R149" s="136"/>
      <c r="S149" s="136"/>
      <c r="U149" s="112"/>
      <c r="V149" s="4"/>
      <c r="W149" s="4"/>
      <c r="X149" s="4"/>
      <c r="Y149" s="4"/>
      <c r="Z149" s="112"/>
      <c r="AH149" s="4"/>
      <c r="AI149" s="104"/>
      <c r="BC149" s="78"/>
      <c r="BF149" s="158"/>
      <c r="BG149" s="158"/>
      <c r="BH149" s="158"/>
      <c r="BI149" s="158"/>
      <c r="BJ149" s="66"/>
      <c r="BL149" s="56"/>
      <c r="BO149" s="158"/>
      <c r="CA149" s="158"/>
      <c r="CB149" s="158"/>
      <c r="CR149" s="57"/>
      <c r="CS149" s="263"/>
      <c r="CT149" s="119"/>
    </row>
    <row r="150" spans="1:98" x14ac:dyDescent="0.25">
      <c r="A150" s="24"/>
      <c r="D150" s="112"/>
      <c r="E150" s="112"/>
      <c r="F150" s="112"/>
      <c r="G150" s="112"/>
      <c r="J150" s="4"/>
      <c r="K150" s="4"/>
      <c r="L150" s="4"/>
      <c r="M150" s="4"/>
      <c r="Q150" s="136"/>
      <c r="R150" s="136"/>
      <c r="S150" s="136"/>
      <c r="U150" s="4"/>
      <c r="V150" s="4"/>
      <c r="W150" s="4"/>
      <c r="X150" s="4"/>
      <c r="Y150" s="4"/>
      <c r="Z150" s="112"/>
      <c r="AH150" s="58"/>
      <c r="AI150" s="104"/>
      <c r="BC150" s="78"/>
      <c r="BF150" s="158"/>
      <c r="BG150" s="158"/>
      <c r="BH150" s="158"/>
      <c r="BI150" s="158"/>
      <c r="BK150" s="233"/>
      <c r="BX150" s="4"/>
      <c r="BY150" s="4"/>
      <c r="BZ150" s="4"/>
      <c r="CA150" s="4"/>
      <c r="CB150" s="158"/>
      <c r="CR150" s="57"/>
      <c r="CS150" s="263"/>
      <c r="CT150" s="119"/>
    </row>
    <row r="151" spans="1:98" x14ac:dyDescent="0.25">
      <c r="A151" s="24"/>
      <c r="D151" s="112"/>
      <c r="E151" s="112"/>
      <c r="F151" s="112"/>
      <c r="G151" s="112"/>
      <c r="J151" s="4"/>
      <c r="K151" s="4"/>
      <c r="L151" s="4"/>
      <c r="M151" s="4"/>
      <c r="Q151" s="136"/>
      <c r="R151" s="136"/>
      <c r="S151" s="136"/>
      <c r="U151" s="112"/>
      <c r="V151" s="4"/>
      <c r="W151" s="4"/>
      <c r="X151" s="4"/>
      <c r="Y151" s="4"/>
      <c r="Z151" s="112"/>
      <c r="AH151" s="4"/>
      <c r="AI151" s="104"/>
      <c r="BC151" s="78"/>
      <c r="BF151" s="158"/>
      <c r="BG151" s="158"/>
      <c r="BH151" s="158"/>
      <c r="BI151" s="158"/>
      <c r="BJ151" s="66"/>
      <c r="BK151" s="233"/>
      <c r="BL151" s="56"/>
      <c r="BO151" s="158"/>
      <c r="CA151" s="158"/>
      <c r="CB151" s="158"/>
      <c r="CR151" s="57"/>
      <c r="CS151" s="263"/>
      <c r="CT151" s="119"/>
    </row>
    <row r="152" spans="1:98" x14ac:dyDescent="0.25">
      <c r="A152" s="24"/>
      <c r="D152" s="112"/>
      <c r="E152" s="112"/>
      <c r="F152" s="112"/>
      <c r="G152" s="112"/>
      <c r="J152" s="4"/>
      <c r="K152" s="4"/>
      <c r="L152" s="4"/>
      <c r="M152" s="4"/>
      <c r="Q152" s="136"/>
      <c r="R152" s="136"/>
      <c r="S152" s="136"/>
      <c r="U152" s="4"/>
      <c r="V152" s="4"/>
      <c r="W152" s="4"/>
      <c r="X152" s="4"/>
      <c r="Y152" s="4"/>
      <c r="Z152" s="112"/>
      <c r="AH152" s="128"/>
      <c r="AI152" s="104"/>
      <c r="BC152" s="78"/>
      <c r="BF152" s="158"/>
      <c r="BG152" s="158"/>
      <c r="BH152" s="158"/>
      <c r="BI152" s="158"/>
      <c r="BX152" s="4"/>
      <c r="BY152" s="4"/>
      <c r="BZ152" s="4"/>
      <c r="CA152" s="4"/>
      <c r="CB152" s="158"/>
      <c r="CR152" s="57"/>
      <c r="CS152" s="263"/>
      <c r="CT152" s="119"/>
    </row>
    <row r="153" spans="1:98" x14ac:dyDescent="0.25">
      <c r="A153" s="24"/>
      <c r="D153" s="61"/>
      <c r="E153" s="61"/>
      <c r="F153" s="61"/>
      <c r="G153" s="61"/>
      <c r="J153" s="53"/>
      <c r="K153" s="53"/>
      <c r="L153" s="54"/>
      <c r="M153" s="54"/>
      <c r="O153" s="185"/>
      <c r="P153" s="176"/>
      <c r="Q153" s="53"/>
      <c r="R153" s="54"/>
      <c r="S153" s="54"/>
      <c r="U153" s="4"/>
      <c r="V153" s="4"/>
      <c r="W153" s="4"/>
      <c r="X153" s="4"/>
      <c r="Y153" s="61"/>
      <c r="Z153" s="4"/>
      <c r="AH153" s="4"/>
      <c r="AI153" s="104"/>
      <c r="BC153" s="78"/>
      <c r="CR153" s="86"/>
      <c r="CS153" s="206"/>
      <c r="CT153" s="270"/>
    </row>
    <row r="154" spans="1:98" x14ac:dyDescent="0.25">
      <c r="A154" s="24"/>
      <c r="D154" s="61"/>
      <c r="E154" s="61"/>
      <c r="F154" s="61"/>
      <c r="G154" s="61"/>
      <c r="J154" s="53"/>
      <c r="K154" s="53"/>
      <c r="L154" s="54"/>
      <c r="M154" s="54"/>
      <c r="O154" s="185"/>
      <c r="P154" s="176"/>
      <c r="Q154" s="53"/>
      <c r="R154" s="54"/>
      <c r="S154" s="54"/>
      <c r="U154" s="4"/>
      <c r="V154" s="4"/>
      <c r="W154" s="4"/>
      <c r="X154" s="4"/>
      <c r="Y154" s="61"/>
      <c r="Z154" s="4"/>
      <c r="AH154" s="4"/>
      <c r="AI154" s="104"/>
      <c r="BC154" s="78"/>
      <c r="CR154" s="86"/>
      <c r="CS154" s="206"/>
      <c r="CT154" s="270"/>
    </row>
    <row r="155" spans="1:98" x14ac:dyDescent="0.25">
      <c r="A155" s="24"/>
      <c r="D155" s="61"/>
      <c r="E155" s="61"/>
      <c r="F155" s="61"/>
      <c r="G155" s="61"/>
      <c r="J155" s="53"/>
      <c r="K155" s="53"/>
      <c r="L155" s="54"/>
      <c r="M155" s="54"/>
      <c r="O155" s="185"/>
      <c r="P155" s="176"/>
      <c r="Q155" s="53"/>
      <c r="R155" s="54"/>
      <c r="S155" s="54"/>
      <c r="U155" s="4"/>
      <c r="V155" s="4"/>
      <c r="W155" s="4"/>
      <c r="X155" s="4"/>
      <c r="Y155" s="61"/>
      <c r="Z155" s="61"/>
      <c r="AH155" s="4"/>
      <c r="AI155" s="104"/>
      <c r="BC155" s="78"/>
      <c r="BF155" s="61"/>
      <c r="BG155" s="61"/>
      <c r="BH155" s="61"/>
      <c r="BI155" s="61"/>
      <c r="BO155" s="61"/>
      <c r="CA155" s="91"/>
      <c r="CB155" s="61"/>
      <c r="CR155" s="57"/>
      <c r="CS155" s="263"/>
      <c r="CT155" s="119"/>
    </row>
    <row r="156" spans="1:98" x14ac:dyDescent="0.25">
      <c r="A156" s="24"/>
      <c r="D156" s="112"/>
      <c r="E156" s="112"/>
      <c r="F156" s="112"/>
      <c r="G156" s="112"/>
      <c r="J156" s="4"/>
      <c r="K156" s="4"/>
      <c r="L156" s="4"/>
      <c r="M156" s="4"/>
      <c r="Q156" s="136"/>
      <c r="R156" s="136"/>
      <c r="S156" s="136"/>
      <c r="U156" s="112"/>
      <c r="V156" s="4"/>
      <c r="W156" s="4"/>
      <c r="X156" s="4"/>
      <c r="Y156" s="4"/>
      <c r="Z156" s="112"/>
      <c r="AH156" s="4"/>
      <c r="AI156" s="104"/>
      <c r="BC156" s="78"/>
      <c r="BF156" s="158"/>
      <c r="BG156" s="158"/>
      <c r="BH156" s="158"/>
      <c r="BI156" s="158"/>
      <c r="BJ156" s="66"/>
      <c r="BL156" s="56"/>
      <c r="BN156" s="56"/>
      <c r="BO156" s="158"/>
      <c r="CA156" s="158"/>
      <c r="CB156" s="158"/>
      <c r="CR156" s="246"/>
      <c r="CS156" s="263"/>
      <c r="CT156" s="246"/>
    </row>
    <row r="157" spans="1:98" x14ac:dyDescent="0.25">
      <c r="A157" s="24"/>
      <c r="D157" s="112"/>
      <c r="E157" s="112"/>
      <c r="F157" s="112"/>
      <c r="G157" s="112"/>
      <c r="J157" s="4"/>
      <c r="K157" s="4"/>
      <c r="L157" s="4"/>
      <c r="M157" s="4"/>
      <c r="Q157" s="136"/>
      <c r="R157" s="136"/>
      <c r="S157" s="136"/>
      <c r="U157" s="4"/>
      <c r="V157" s="4"/>
      <c r="W157" s="4"/>
      <c r="X157" s="4"/>
      <c r="Y157" s="4"/>
      <c r="Z157" s="112"/>
      <c r="AH157" s="4"/>
      <c r="AI157" s="104"/>
      <c r="BC157" s="78"/>
      <c r="BF157" s="158"/>
      <c r="BG157" s="158"/>
      <c r="BH157" s="158"/>
      <c r="BI157" s="158"/>
      <c r="BX157" s="4"/>
      <c r="BY157" s="4"/>
      <c r="BZ157" s="4"/>
      <c r="CA157" s="4"/>
      <c r="CB157" s="158"/>
      <c r="CR157" s="246"/>
      <c r="CT157" s="246"/>
    </row>
    <row r="158" spans="1:98" x14ac:dyDescent="0.25">
      <c r="A158" s="24"/>
      <c r="D158" s="112"/>
      <c r="E158" s="112"/>
      <c r="F158" s="112"/>
      <c r="G158" s="112"/>
      <c r="J158" s="4"/>
      <c r="K158" s="4"/>
      <c r="L158" s="4"/>
      <c r="M158" s="4"/>
      <c r="Q158" s="136"/>
      <c r="R158" s="136"/>
      <c r="S158" s="136"/>
      <c r="U158" s="4"/>
      <c r="V158" s="4"/>
      <c r="W158" s="4"/>
      <c r="X158" s="4"/>
      <c r="Y158" s="112"/>
      <c r="Z158" s="4"/>
      <c r="AH158" s="53"/>
      <c r="AI158" s="104"/>
      <c r="BC158" s="78"/>
      <c r="CR158" s="112"/>
      <c r="CS158" s="221"/>
      <c r="CT158" s="112"/>
    </row>
    <row r="159" spans="1:98" x14ac:dyDescent="0.25">
      <c r="A159" s="24"/>
      <c r="D159" s="112"/>
      <c r="E159" s="112"/>
      <c r="F159" s="112"/>
      <c r="G159" s="112"/>
      <c r="J159" s="4"/>
      <c r="K159" s="4"/>
      <c r="L159" s="4"/>
      <c r="M159" s="4"/>
      <c r="Q159" s="136"/>
      <c r="R159" s="136"/>
      <c r="S159" s="136"/>
      <c r="U159" s="4"/>
      <c r="V159" s="4"/>
      <c r="W159" s="4"/>
      <c r="X159" s="4"/>
      <c r="Y159" s="4"/>
      <c r="Z159" s="112"/>
      <c r="AH159" s="4"/>
      <c r="AI159" s="104"/>
      <c r="BC159" s="78"/>
      <c r="BF159" s="158"/>
      <c r="BG159" s="158"/>
      <c r="BH159" s="158"/>
      <c r="BI159" s="158"/>
      <c r="BX159" s="4"/>
      <c r="BY159" s="4"/>
      <c r="BZ159" s="4"/>
      <c r="CA159" s="4"/>
      <c r="CB159" s="158"/>
      <c r="CR159" s="246"/>
      <c r="CS159" s="263"/>
      <c r="CT159" s="246"/>
    </row>
    <row r="160" spans="1:98" x14ac:dyDescent="0.25">
      <c r="A160" s="24"/>
      <c r="D160" s="112"/>
      <c r="E160" s="112"/>
      <c r="F160" s="112"/>
      <c r="G160" s="112"/>
      <c r="J160" s="4"/>
      <c r="K160" s="4"/>
      <c r="L160" s="4"/>
      <c r="M160" s="4"/>
      <c r="Q160" s="136"/>
      <c r="R160" s="136"/>
      <c r="S160" s="136"/>
      <c r="U160" s="4"/>
      <c r="V160" s="4"/>
      <c r="W160" s="4"/>
      <c r="X160" s="4"/>
      <c r="Y160" s="112"/>
      <c r="Z160" s="4"/>
      <c r="AH160" s="152"/>
      <c r="AI160" s="104"/>
      <c r="BC160" s="78"/>
      <c r="CR160" s="112"/>
      <c r="CS160" s="112"/>
      <c r="CT160" s="112"/>
    </row>
    <row r="161" spans="1:98" x14ac:dyDescent="0.25">
      <c r="A161" s="24"/>
      <c r="D161" s="112"/>
      <c r="E161" s="112"/>
      <c r="F161" s="112"/>
      <c r="G161" s="112"/>
      <c r="J161" s="4"/>
      <c r="K161" s="4"/>
      <c r="L161" s="4"/>
      <c r="M161" s="4"/>
      <c r="Q161" s="136"/>
      <c r="R161" s="136"/>
      <c r="S161" s="136"/>
      <c r="U161" s="112"/>
      <c r="V161" s="4"/>
      <c r="W161" s="4"/>
      <c r="X161" s="4"/>
      <c r="Y161" s="4"/>
      <c r="Z161" s="112"/>
      <c r="AH161" s="53"/>
      <c r="AI161" s="104"/>
      <c r="BC161" s="78"/>
      <c r="BF161" s="158"/>
      <c r="BG161" s="158"/>
      <c r="BH161" s="158"/>
      <c r="BI161" s="158"/>
      <c r="BN161" s="56"/>
      <c r="BO161" s="158"/>
      <c r="CA161" s="158"/>
      <c r="CB161" s="158"/>
      <c r="CR161" s="246"/>
      <c r="CT161" s="246"/>
    </row>
    <row r="162" spans="1:98" x14ac:dyDescent="0.25">
      <c r="A162" s="24"/>
      <c r="D162" s="112"/>
      <c r="E162" s="112"/>
      <c r="F162" s="112"/>
      <c r="G162" s="112"/>
      <c r="J162" s="4"/>
      <c r="K162" s="4"/>
      <c r="L162" s="4"/>
      <c r="M162" s="4"/>
      <c r="Q162" s="136"/>
      <c r="R162" s="136"/>
      <c r="S162" s="136"/>
      <c r="U162" s="112"/>
      <c r="V162" s="4"/>
      <c r="W162" s="4"/>
      <c r="X162" s="4"/>
      <c r="Y162" s="4"/>
      <c r="Z162" s="112"/>
      <c r="AH162" s="4"/>
      <c r="AI162" s="104"/>
      <c r="BC162" s="78"/>
      <c r="BF162" s="158"/>
      <c r="BG162" s="158"/>
      <c r="BH162" s="158"/>
      <c r="BI162" s="158"/>
      <c r="BJ162" s="66"/>
      <c r="BL162" s="56"/>
      <c r="BN162" s="56"/>
      <c r="BO162" s="158"/>
      <c r="CA162" s="158"/>
      <c r="CB162" s="158"/>
      <c r="CR162" s="246"/>
      <c r="CT162" s="246"/>
    </row>
    <row r="163" spans="1:98" x14ac:dyDescent="0.25">
      <c r="A163" s="24"/>
      <c r="D163" s="112"/>
      <c r="E163" s="112"/>
      <c r="F163" s="112"/>
      <c r="G163" s="112"/>
      <c r="J163" s="4"/>
      <c r="K163" s="4"/>
      <c r="L163" s="4"/>
      <c r="M163" s="4"/>
      <c r="Q163" s="136"/>
      <c r="R163" s="136"/>
      <c r="S163" s="136"/>
      <c r="U163" s="4"/>
      <c r="V163" s="4"/>
      <c r="W163" s="4"/>
      <c r="X163" s="4"/>
      <c r="Y163" s="4"/>
      <c r="Z163" s="112"/>
      <c r="AH163" s="4"/>
      <c r="AI163" s="104"/>
      <c r="BC163" s="78"/>
      <c r="BF163" s="158"/>
      <c r="BG163" s="158"/>
      <c r="BH163" s="158"/>
      <c r="BI163" s="158"/>
      <c r="BJ163" s="67"/>
      <c r="BL163" s="67"/>
      <c r="BX163" s="4"/>
      <c r="BY163" s="4"/>
      <c r="BZ163" s="4"/>
      <c r="CA163" s="4"/>
      <c r="CB163" s="158"/>
      <c r="CR163" s="246"/>
      <c r="CT163" s="246"/>
    </row>
    <row r="164" spans="1:98" x14ac:dyDescent="0.25">
      <c r="A164" s="24"/>
      <c r="D164" s="53"/>
      <c r="E164" s="53"/>
      <c r="F164" s="53"/>
      <c r="G164" s="61"/>
      <c r="H164" s="185"/>
      <c r="I164" s="185"/>
      <c r="J164" s="53"/>
      <c r="K164" s="53"/>
      <c r="L164" s="54"/>
      <c r="M164" s="54"/>
      <c r="N164" s="185"/>
      <c r="O164" s="185"/>
      <c r="P164" s="176"/>
      <c r="Q164" s="53"/>
      <c r="R164" s="54"/>
      <c r="S164" s="54"/>
      <c r="T164" s="185"/>
      <c r="U164" s="4"/>
      <c r="V164" s="53"/>
      <c r="W164" s="53"/>
      <c r="X164" s="54"/>
      <c r="Y164" s="54"/>
      <c r="Z164" s="4"/>
      <c r="AA164" s="185"/>
      <c r="AB164" s="185"/>
      <c r="AC164" s="185"/>
      <c r="AD164" s="185"/>
      <c r="AE164" s="185"/>
      <c r="AF164" s="185"/>
      <c r="AG164" s="185"/>
      <c r="AH164" s="4"/>
      <c r="AI164" s="361"/>
      <c r="AJ164" s="185"/>
      <c r="AK164" s="185"/>
      <c r="AL164" s="185"/>
      <c r="AM164" s="185"/>
      <c r="AN164" s="185"/>
      <c r="AP164" s="214"/>
      <c r="AQ164" s="214"/>
      <c r="AR164" s="218"/>
      <c r="AS164" s="218"/>
      <c r="AT164" s="218"/>
      <c r="AV164" s="88"/>
      <c r="AW164" s="58"/>
      <c r="AX164" s="58"/>
      <c r="AY164" s="53"/>
      <c r="AZ164" s="53"/>
      <c r="BC164" s="78"/>
      <c r="CR164" s="246"/>
      <c r="CT164" s="246"/>
    </row>
    <row r="165" spans="1:98" x14ac:dyDescent="0.25">
      <c r="A165" s="24"/>
      <c r="D165" s="53"/>
      <c r="E165" s="53"/>
      <c r="F165" s="53"/>
      <c r="G165" s="53"/>
      <c r="I165" s="176"/>
      <c r="J165" s="4"/>
      <c r="K165" s="4"/>
      <c r="L165" s="4"/>
      <c r="M165" s="53"/>
      <c r="P165" s="176"/>
      <c r="Q165" s="53"/>
      <c r="R165" s="54"/>
      <c r="S165" s="61"/>
      <c r="U165" s="53"/>
      <c r="V165" s="4"/>
      <c r="W165" s="4"/>
      <c r="X165" s="4"/>
      <c r="Y165" s="53"/>
      <c r="Z165" s="4"/>
      <c r="AH165" s="4"/>
      <c r="AI165" s="104"/>
      <c r="BC165" s="78"/>
      <c r="BF165" s="56"/>
      <c r="BG165" s="67"/>
      <c r="BH165" s="66"/>
      <c r="BI165" s="56"/>
      <c r="BN165" s="56"/>
      <c r="BO165" s="56"/>
      <c r="BT165" s="56"/>
      <c r="BU165" s="56"/>
      <c r="CR165" s="53"/>
      <c r="CS165" s="53"/>
      <c r="CT165" s="53"/>
    </row>
    <row r="166" spans="1:98" x14ac:dyDescent="0.25">
      <c r="A166" s="24"/>
      <c r="D166" s="175"/>
      <c r="E166" s="181"/>
      <c r="F166" s="181"/>
      <c r="G166" s="175"/>
      <c r="I166" s="181"/>
      <c r="J166" s="53"/>
      <c r="K166" s="53"/>
      <c r="L166" s="54"/>
      <c r="M166" s="61"/>
      <c r="O166" s="176"/>
      <c r="P166" s="176"/>
      <c r="Q166" s="53"/>
      <c r="R166" s="53"/>
      <c r="S166" s="53"/>
      <c r="U166" s="185"/>
      <c r="V166" s="4"/>
      <c r="W166" s="4"/>
      <c r="X166" s="4"/>
      <c r="Y166" s="61"/>
      <c r="Z166" s="185"/>
      <c r="AH166" s="61"/>
      <c r="AI166" s="104"/>
      <c r="BC166" s="78"/>
      <c r="BF166" s="187"/>
      <c r="BG166" s="181"/>
      <c r="BI166" s="115"/>
      <c r="BJ166" s="115"/>
      <c r="BK166" s="53"/>
      <c r="BN166" s="176"/>
      <c r="BS166" s="176"/>
      <c r="BT166" s="176"/>
      <c r="BY166" s="53"/>
      <c r="CR166" s="86"/>
      <c r="CS166" s="206"/>
      <c r="CT166" s="270"/>
    </row>
    <row r="167" spans="1:98" x14ac:dyDescent="0.25">
      <c r="A167" s="24"/>
      <c r="D167" s="175"/>
      <c r="E167" s="180"/>
      <c r="F167" s="180"/>
      <c r="G167" s="175"/>
      <c r="H167" s="185"/>
      <c r="I167" s="185"/>
      <c r="J167" s="53"/>
      <c r="K167" s="53"/>
      <c r="L167" s="54"/>
      <c r="M167" s="54"/>
      <c r="N167" s="185"/>
      <c r="O167" s="193"/>
      <c r="P167" s="176"/>
      <c r="Q167" s="53"/>
      <c r="R167" s="54"/>
      <c r="S167" s="54"/>
      <c r="T167" s="185"/>
      <c r="U167" s="176"/>
      <c r="V167" s="4"/>
      <c r="W167" s="4"/>
      <c r="X167" s="4"/>
      <c r="Y167" s="175"/>
      <c r="Z167" s="185"/>
      <c r="AA167" s="185"/>
      <c r="AB167" s="185"/>
      <c r="AC167" s="185"/>
      <c r="AD167" s="185"/>
      <c r="AE167" s="185"/>
      <c r="AF167" s="185"/>
      <c r="AG167" s="185"/>
      <c r="AH167" s="61"/>
      <c r="AI167" s="104"/>
      <c r="AJ167" s="185"/>
      <c r="AK167" s="185"/>
      <c r="AL167" s="185"/>
      <c r="AM167" s="185"/>
      <c r="AN167" s="185"/>
      <c r="AP167" s="214"/>
      <c r="AQ167" s="214"/>
      <c r="AR167" s="218"/>
      <c r="AS167" s="218"/>
      <c r="AT167" s="218"/>
      <c r="BC167" s="78"/>
      <c r="BF167" s="233"/>
      <c r="BG167" s="237"/>
      <c r="BK167" s="233"/>
      <c r="BS167" s="233"/>
      <c r="BT167" s="233"/>
      <c r="CR167" s="86"/>
      <c r="CS167" s="206"/>
      <c r="CT167" s="119"/>
    </row>
    <row r="168" spans="1:98" x14ac:dyDescent="0.25">
      <c r="A168" s="24"/>
      <c r="D168" s="124"/>
      <c r="E168" s="182"/>
      <c r="F168" s="182"/>
      <c r="G168" s="124"/>
      <c r="J168" s="185"/>
      <c r="K168" s="4"/>
      <c r="L168" s="4"/>
      <c r="M168" s="4"/>
      <c r="Q168" s="136"/>
      <c r="R168" s="136"/>
      <c r="S168" s="136"/>
      <c r="U168" s="185"/>
      <c r="V168" s="4"/>
      <c r="W168" s="4"/>
      <c r="X168" s="185"/>
      <c r="Y168" s="124"/>
      <c r="Z168" s="185"/>
      <c r="AH168" s="4"/>
      <c r="AI168" s="104"/>
      <c r="BC168" s="78"/>
      <c r="BF168" s="233"/>
      <c r="BG168" s="237"/>
      <c r="BN168" s="233"/>
      <c r="BR168" s="233"/>
      <c r="BT168" s="233"/>
      <c r="CR168" s="245"/>
      <c r="CS168" s="221"/>
      <c r="CT168" s="267"/>
    </row>
    <row r="169" spans="1:98" x14ac:dyDescent="0.25">
      <c r="A169" s="24"/>
      <c r="D169" s="124"/>
      <c r="E169" s="124"/>
      <c r="F169" s="124"/>
      <c r="G169" s="124"/>
      <c r="J169" s="4"/>
      <c r="K169" s="4"/>
      <c r="L169" s="4"/>
      <c r="M169" s="4"/>
      <c r="Q169" s="136"/>
      <c r="R169" s="136"/>
      <c r="S169" s="136"/>
      <c r="U169" s="185"/>
      <c r="V169" s="4"/>
      <c r="W169" s="4"/>
      <c r="X169" s="4"/>
      <c r="Y169" s="185"/>
      <c r="Z169" s="124"/>
      <c r="AH169" s="58"/>
      <c r="AI169" s="104"/>
      <c r="BC169" s="78"/>
      <c r="BF169" s="231"/>
      <c r="BG169" s="231"/>
      <c r="BH169" s="158"/>
      <c r="BI169" s="158"/>
      <c r="BN169" s="233"/>
      <c r="BS169" s="233"/>
      <c r="BT169" s="233"/>
      <c r="BX169" s="4"/>
      <c r="BY169" s="4"/>
      <c r="BZ169" s="4"/>
      <c r="CA169" s="4"/>
      <c r="CB169" s="158"/>
      <c r="CR169" s="57"/>
    </row>
    <row r="170" spans="1:98" x14ac:dyDescent="0.25">
      <c r="A170" s="24"/>
      <c r="D170" s="176"/>
      <c r="E170" s="176"/>
      <c r="F170" s="176"/>
      <c r="G170" s="175"/>
      <c r="H170" s="185"/>
      <c r="I170" s="185"/>
      <c r="J170" s="185"/>
      <c r="K170" s="4"/>
      <c r="L170" s="4"/>
      <c r="M170" s="53"/>
      <c r="N170" s="185"/>
      <c r="O170" s="185"/>
      <c r="P170" s="176"/>
      <c r="Q170" s="53"/>
      <c r="R170" s="54"/>
      <c r="S170" s="54"/>
      <c r="T170" s="185"/>
      <c r="U170" s="185"/>
      <c r="V170" s="53"/>
      <c r="W170" s="53"/>
      <c r="X170" s="54"/>
      <c r="Y170" s="200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361"/>
      <c r="AJ170" s="185"/>
      <c r="AK170" s="185"/>
      <c r="AL170" s="185"/>
      <c r="AM170" s="185"/>
      <c r="AN170" s="185"/>
      <c r="AP170" s="214"/>
      <c r="AQ170" s="214"/>
      <c r="AR170" s="218"/>
      <c r="AS170" s="218"/>
      <c r="AT170" s="218"/>
      <c r="AV170" s="88"/>
      <c r="AW170" s="58"/>
      <c r="AX170" s="58"/>
      <c r="AY170" s="53"/>
      <c r="AZ170" s="53"/>
      <c r="BC170" s="78"/>
      <c r="CR170" s="254"/>
      <c r="CS170" s="264"/>
      <c r="CT170" s="254"/>
    </row>
    <row r="171" spans="1:98" x14ac:dyDescent="0.25">
      <c r="A171" s="24"/>
      <c r="D171" s="176"/>
      <c r="E171" s="176"/>
      <c r="F171" s="176"/>
      <c r="G171" s="175"/>
      <c r="H171" s="185"/>
      <c r="I171" s="185"/>
      <c r="J171" s="53"/>
      <c r="K171" s="53"/>
      <c r="L171" s="54"/>
      <c r="M171" s="54"/>
      <c r="N171" s="185"/>
      <c r="O171" s="185"/>
      <c r="P171" s="176"/>
      <c r="Q171" s="53"/>
      <c r="R171" s="54"/>
      <c r="S171" s="54"/>
      <c r="T171" s="185"/>
      <c r="U171" s="185"/>
      <c r="V171" s="53"/>
      <c r="W171" s="53"/>
      <c r="X171" s="54"/>
      <c r="Y171" s="200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361"/>
      <c r="AJ171" s="185"/>
      <c r="AK171" s="185"/>
      <c r="AL171" s="185"/>
      <c r="AM171" s="185"/>
      <c r="AN171" s="185"/>
      <c r="AP171" s="214"/>
      <c r="AQ171" s="214"/>
      <c r="AR171" s="218"/>
      <c r="AS171" s="218"/>
      <c r="AT171" s="218"/>
      <c r="AV171" s="88"/>
      <c r="AW171" s="58"/>
      <c r="AX171" s="58"/>
      <c r="AY171" s="53"/>
      <c r="AZ171" s="53"/>
      <c r="BC171" s="78"/>
      <c r="CR171" s="254"/>
      <c r="CS171" s="264"/>
      <c r="CT171" s="254"/>
    </row>
    <row r="172" spans="1:98" x14ac:dyDescent="0.25">
      <c r="A172" s="24"/>
      <c r="D172" s="175"/>
      <c r="E172" s="181"/>
      <c r="F172" s="181"/>
      <c r="G172" s="175"/>
      <c r="H172" s="185"/>
      <c r="I172" s="176"/>
      <c r="J172" s="4"/>
      <c r="K172" s="4"/>
      <c r="L172" s="4"/>
      <c r="M172" s="4"/>
      <c r="N172" s="185"/>
      <c r="O172" s="176"/>
      <c r="P172" s="185"/>
      <c r="Q172" s="4"/>
      <c r="R172" s="4"/>
      <c r="S172" s="4"/>
      <c r="T172" s="185"/>
      <c r="U172" s="176"/>
      <c r="V172" s="4"/>
      <c r="W172" s="4"/>
      <c r="X172" s="4"/>
      <c r="Y172" s="17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04"/>
      <c r="AJ172" s="185"/>
      <c r="AK172" s="185"/>
      <c r="AL172" s="185"/>
      <c r="AM172" s="185"/>
      <c r="AN172" s="185"/>
      <c r="AP172" s="214"/>
      <c r="AQ172" s="214"/>
      <c r="AR172" s="218"/>
      <c r="AS172" s="218"/>
      <c r="AT172" s="218"/>
      <c r="BC172" s="78"/>
      <c r="CR172" s="175"/>
      <c r="CS172" s="264"/>
      <c r="CT172" s="254"/>
    </row>
    <row r="173" spans="1:98" x14ac:dyDescent="0.25">
      <c r="A173" s="24"/>
      <c r="D173" s="124"/>
      <c r="E173" s="124"/>
      <c r="F173" s="124"/>
      <c r="G173" s="124"/>
      <c r="J173" s="4"/>
      <c r="K173" s="4"/>
      <c r="L173" s="4"/>
      <c r="M173" s="4"/>
      <c r="Q173" s="136"/>
      <c r="R173" s="136"/>
      <c r="S173" s="136"/>
      <c r="U173" s="185"/>
      <c r="V173" s="4"/>
      <c r="W173" s="4"/>
      <c r="X173" s="4"/>
      <c r="Y173" s="185"/>
      <c r="Z173" s="124"/>
      <c r="AH173" s="185"/>
      <c r="AI173" s="104"/>
      <c r="BC173" s="78"/>
      <c r="BF173" s="158"/>
      <c r="BG173" s="158"/>
      <c r="BH173" s="158"/>
      <c r="BI173" s="158"/>
      <c r="BX173" s="4"/>
      <c r="BY173" s="4"/>
      <c r="BZ173" s="4"/>
      <c r="CA173" s="4"/>
      <c r="CB173" s="158"/>
      <c r="CR173" s="254"/>
      <c r="CS173" s="264"/>
      <c r="CT173" s="254"/>
    </row>
    <row r="174" spans="1:98" x14ac:dyDescent="0.25">
      <c r="A174" s="24"/>
      <c r="D174" s="175"/>
      <c r="E174" s="175"/>
      <c r="F174" s="175"/>
      <c r="G174" s="175"/>
      <c r="I174" s="175"/>
      <c r="J174" s="4"/>
      <c r="K174" s="4"/>
      <c r="L174" s="4"/>
      <c r="M174" s="54"/>
      <c r="P174" s="175"/>
      <c r="Q174" s="61"/>
      <c r="R174" s="61"/>
      <c r="S174" s="61"/>
      <c r="V174" s="4"/>
      <c r="W174" s="4"/>
      <c r="X174" s="4"/>
      <c r="Y174" s="175"/>
      <c r="Z174" s="185"/>
      <c r="AH174" s="175"/>
      <c r="AI174" s="104"/>
      <c r="BC174" s="78"/>
      <c r="BF174" s="56"/>
      <c r="BG174" s="67"/>
      <c r="BI174" s="56"/>
      <c r="BN174" s="56"/>
      <c r="CA174" s="56"/>
      <c r="CR174" s="175"/>
      <c r="CS174" s="175"/>
      <c r="CT174" s="175"/>
    </row>
    <row r="175" spans="1:98" x14ac:dyDescent="0.25">
      <c r="A175" s="24"/>
      <c r="D175" s="176"/>
      <c r="E175" s="176"/>
      <c r="F175" s="176"/>
      <c r="G175" s="176"/>
      <c r="I175" s="192"/>
      <c r="J175" s="61"/>
      <c r="K175" s="61"/>
      <c r="L175" s="61"/>
      <c r="M175" s="61"/>
      <c r="P175" s="176"/>
      <c r="Q175" s="53"/>
      <c r="R175" s="53"/>
      <c r="S175" s="53"/>
      <c r="U175" s="207"/>
      <c r="V175" s="159"/>
      <c r="W175" s="159"/>
      <c r="X175" s="159"/>
      <c r="Y175" s="53"/>
      <c r="Z175" s="185"/>
      <c r="AH175" s="176"/>
      <c r="AI175" s="104"/>
      <c r="BC175" s="78"/>
      <c r="CR175" s="53"/>
      <c r="CS175" s="176"/>
      <c r="CT175" s="176"/>
    </row>
    <row r="176" spans="1:98" x14ac:dyDescent="0.25">
      <c r="A176" s="24"/>
      <c r="D176" s="175"/>
      <c r="E176" s="175"/>
      <c r="F176" s="175"/>
      <c r="G176" s="175"/>
      <c r="J176" s="53"/>
      <c r="K176" s="53"/>
      <c r="L176" s="54"/>
      <c r="M176" s="54"/>
      <c r="P176" s="176"/>
      <c r="Q176" s="53"/>
      <c r="R176" s="54"/>
      <c r="S176" s="54"/>
      <c r="V176" s="4"/>
      <c r="W176" s="4"/>
      <c r="X176" s="4"/>
      <c r="Y176" s="61"/>
      <c r="Z176" s="175"/>
      <c r="AI176" s="104"/>
      <c r="BC176" s="78"/>
      <c r="BF176" s="61"/>
      <c r="BG176" s="61"/>
      <c r="BH176" s="61"/>
      <c r="CA176" s="91"/>
      <c r="CR176" s="51"/>
      <c r="CS176" s="178"/>
      <c r="CT176" s="254"/>
    </row>
    <row r="177" spans="1:113" x14ac:dyDescent="0.25">
      <c r="A177" s="24"/>
      <c r="D177" s="175"/>
      <c r="E177" s="175"/>
      <c r="F177" s="175"/>
      <c r="G177" s="175"/>
      <c r="I177" s="185"/>
      <c r="J177" s="53"/>
      <c r="K177" s="53"/>
      <c r="L177" s="54"/>
      <c r="M177" s="54"/>
      <c r="O177" s="191"/>
      <c r="P177" s="176"/>
      <c r="Q177" s="53"/>
      <c r="R177" s="54"/>
      <c r="S177" s="54"/>
      <c r="U177" s="175"/>
      <c r="V177" s="4"/>
      <c r="W177" s="4"/>
      <c r="X177" s="4"/>
      <c r="Y177" s="116"/>
      <c r="Z177" s="185"/>
      <c r="AH177" s="175"/>
      <c r="AI177" s="350"/>
      <c r="BC177" s="78"/>
      <c r="CR177" s="246"/>
      <c r="CS177" s="254"/>
      <c r="CT177" s="254"/>
    </row>
    <row r="178" spans="1:113" x14ac:dyDescent="0.25">
      <c r="A178" s="24"/>
      <c r="D178" s="175"/>
      <c r="E178" s="181"/>
      <c r="F178" s="181"/>
      <c r="G178" s="175"/>
      <c r="I178" s="185"/>
      <c r="J178" s="53"/>
      <c r="K178" s="53"/>
      <c r="L178" s="54"/>
      <c r="M178" s="54"/>
      <c r="O178" s="191"/>
      <c r="P178" s="176"/>
      <c r="Q178" s="53"/>
      <c r="R178" s="54"/>
      <c r="S178" s="54"/>
      <c r="U178" s="175"/>
      <c r="V178" s="4"/>
      <c r="W178" s="4"/>
      <c r="X178" s="4"/>
      <c r="Y178" s="116"/>
      <c r="Z178" s="175"/>
      <c r="AH178" s="185"/>
      <c r="AI178" s="350"/>
      <c r="BC178" s="78"/>
      <c r="BG178" s="11"/>
      <c r="CR178" s="246"/>
      <c r="CS178" s="254"/>
      <c r="CT178" s="254"/>
    </row>
    <row r="179" spans="1:113" x14ac:dyDescent="0.25">
      <c r="A179" s="24"/>
      <c r="D179" s="175"/>
      <c r="E179" s="175"/>
      <c r="F179" s="175"/>
      <c r="G179" s="175"/>
      <c r="J179" s="53"/>
      <c r="K179" s="53"/>
      <c r="L179" s="54"/>
      <c r="M179" s="54"/>
      <c r="P179" s="176"/>
      <c r="Q179" s="53"/>
      <c r="R179" s="54"/>
      <c r="S179" s="54"/>
      <c r="V179" s="4"/>
      <c r="W179" s="4"/>
      <c r="X179" s="4"/>
      <c r="Y179" s="61"/>
      <c r="Z179" s="175"/>
      <c r="AI179" s="104"/>
      <c r="BC179" s="78"/>
      <c r="BF179" s="61"/>
      <c r="BG179" s="61"/>
      <c r="BH179" s="61"/>
      <c r="CA179" s="91"/>
      <c r="CR179" s="51"/>
      <c r="CS179" s="178"/>
      <c r="CT179" s="254"/>
    </row>
    <row r="180" spans="1:113" x14ac:dyDescent="0.25">
      <c r="A180" s="24"/>
      <c r="D180" s="124"/>
      <c r="E180" s="124"/>
      <c r="F180" s="124"/>
      <c r="G180" s="124"/>
      <c r="J180" s="4"/>
      <c r="K180" s="4"/>
      <c r="L180" s="4"/>
      <c r="M180" s="4"/>
      <c r="Q180" s="136"/>
      <c r="R180" s="136"/>
      <c r="S180" s="136"/>
      <c r="U180" s="185"/>
      <c r="V180" s="4"/>
      <c r="W180" s="4"/>
      <c r="X180" s="4"/>
      <c r="Y180" s="4"/>
      <c r="Z180" s="124"/>
      <c r="AH180" s="181"/>
      <c r="AI180" s="104"/>
      <c r="BC180" s="78"/>
      <c r="BF180" s="158"/>
      <c r="BG180" s="158"/>
      <c r="BH180" s="158"/>
      <c r="BI180" s="158"/>
      <c r="BX180" s="4"/>
      <c r="BY180" s="4"/>
      <c r="BZ180" s="4"/>
      <c r="CA180" s="4"/>
      <c r="CB180" s="158"/>
      <c r="CR180" s="246"/>
      <c r="CS180" s="264"/>
      <c r="CT180" s="254"/>
    </row>
    <row r="181" spans="1:113" x14ac:dyDescent="0.25">
      <c r="A181" s="24"/>
      <c r="D181" s="175"/>
      <c r="E181" s="181"/>
      <c r="F181" s="181"/>
      <c r="G181" s="124"/>
      <c r="I181" s="185"/>
      <c r="J181" s="4"/>
      <c r="K181" s="53"/>
      <c r="L181" s="54"/>
      <c r="M181" s="54"/>
      <c r="O181" s="191"/>
      <c r="P181" s="176"/>
      <c r="Q181" s="53"/>
      <c r="R181" s="54"/>
      <c r="S181" s="54"/>
      <c r="U181" s="175"/>
      <c r="V181" s="53"/>
      <c r="W181" s="53"/>
      <c r="X181" s="54"/>
      <c r="Y181" s="61"/>
      <c r="Z181"/>
      <c r="AH181" s="175"/>
      <c r="AI181" s="121"/>
      <c r="BC181" s="78"/>
      <c r="BF181" s="56"/>
      <c r="BG181" s="67"/>
      <c r="BI181" s="56"/>
      <c r="BN181" s="56"/>
      <c r="CR181" s="246"/>
      <c r="CS181" s="254"/>
      <c r="CT181" s="254"/>
    </row>
    <row r="182" spans="1:113" x14ac:dyDescent="0.25">
      <c r="A182" s="24"/>
      <c r="D182" s="124"/>
      <c r="E182" s="124"/>
      <c r="F182" s="124"/>
      <c r="G182" s="124"/>
      <c r="J182" s="4"/>
      <c r="K182" s="4"/>
      <c r="L182" s="4"/>
      <c r="M182" s="4"/>
      <c r="Q182" s="136"/>
      <c r="R182" s="136"/>
      <c r="S182" s="136"/>
      <c r="U182" s="124"/>
      <c r="V182" s="4"/>
      <c r="W182" s="4"/>
      <c r="X182" s="4"/>
      <c r="Y182" s="4"/>
      <c r="Z182" s="124"/>
      <c r="AH182" s="181"/>
      <c r="AI182" s="104"/>
      <c r="BC182" s="78"/>
      <c r="BF182" s="158"/>
      <c r="BG182" s="158"/>
      <c r="BH182" s="158"/>
      <c r="BI182" s="158"/>
      <c r="BN182" s="56"/>
      <c r="BO182" s="158"/>
      <c r="CA182" s="158"/>
      <c r="CB182" s="158"/>
      <c r="CR182" s="246"/>
      <c r="CS182" s="264"/>
      <c r="CT182" s="254"/>
    </row>
    <row r="183" spans="1:113" x14ac:dyDescent="0.25">
      <c r="A183" s="24"/>
      <c r="D183" s="124"/>
      <c r="E183" s="183"/>
      <c r="F183" s="185"/>
      <c r="G183" s="124"/>
      <c r="J183" s="4"/>
      <c r="K183" s="4"/>
      <c r="L183" s="4"/>
      <c r="M183" s="4"/>
      <c r="Q183" s="136"/>
      <c r="R183" s="136"/>
      <c r="S183" s="136"/>
      <c r="U183" s="185"/>
      <c r="V183" s="185"/>
      <c r="W183" s="185"/>
      <c r="X183" s="4"/>
      <c r="Y183" s="112"/>
      <c r="Z183" s="185"/>
      <c r="AH183" s="124"/>
      <c r="AI183" s="274"/>
      <c r="BC183" s="78"/>
      <c r="CR183" s="112"/>
      <c r="CS183" s="124"/>
      <c r="CT183" s="124"/>
    </row>
    <row r="184" spans="1:113" x14ac:dyDescent="0.25">
      <c r="A184" s="24"/>
      <c r="D184" s="176"/>
      <c r="E184" s="176"/>
      <c r="F184" s="176"/>
      <c r="G184" s="176"/>
      <c r="I184" s="192"/>
      <c r="J184" s="61"/>
      <c r="K184" s="61"/>
      <c r="L184" s="61"/>
      <c r="M184" s="61"/>
      <c r="P184" s="176"/>
      <c r="Q184" s="53"/>
      <c r="R184" s="53"/>
      <c r="S184" s="53"/>
      <c r="U184" s="192"/>
      <c r="V184" s="192"/>
      <c r="W184" s="192"/>
      <c r="X184" s="159"/>
      <c r="Y184" s="176"/>
      <c r="Z184" s="185"/>
      <c r="AH184" s="176"/>
      <c r="AI184" s="274"/>
      <c r="BC184" s="78"/>
      <c r="BF184" s="115"/>
      <c r="BG184" s="58"/>
      <c r="BH184" s="58"/>
      <c r="BI184" s="115"/>
      <c r="BJ184" s="4"/>
      <c r="BK184" s="4"/>
      <c r="BL184" s="4"/>
      <c r="BM184" s="4"/>
      <c r="BN184" s="4"/>
      <c r="BS184" s="58"/>
      <c r="BY184" s="58"/>
      <c r="CR184" s="176"/>
      <c r="CS184" s="176"/>
      <c r="CT184" s="176"/>
    </row>
    <row r="185" spans="1:113" s="302" customFormat="1" ht="15.75" customHeight="1" x14ac:dyDescent="0.25">
      <c r="A185" s="24"/>
      <c r="D185" s="317"/>
      <c r="E185" s="317"/>
      <c r="F185" s="317"/>
      <c r="G185" s="317"/>
      <c r="J185" s="318"/>
      <c r="K185" s="291"/>
      <c r="L185" s="292"/>
      <c r="M185" s="292"/>
      <c r="P185" s="318"/>
      <c r="Q185" s="291"/>
      <c r="R185" s="292"/>
      <c r="S185" s="292"/>
      <c r="Y185" s="319"/>
      <c r="Z185" s="317"/>
      <c r="AI185" s="95"/>
      <c r="AO185" s="320"/>
      <c r="AP185" s="321"/>
      <c r="AQ185" s="321"/>
      <c r="AU185" s="322"/>
      <c r="AV185" s="297"/>
      <c r="AW185" s="295"/>
      <c r="AX185" s="295"/>
      <c r="AY185" s="289"/>
      <c r="AZ185" s="289"/>
      <c r="BA185" s="289"/>
      <c r="BB185" s="296"/>
      <c r="BC185" s="78"/>
      <c r="BD185" s="289"/>
      <c r="BE185" s="289"/>
      <c r="BF185" s="290"/>
      <c r="BG185" s="290"/>
      <c r="BH185" s="290"/>
      <c r="BI185" s="289"/>
      <c r="BJ185" s="289"/>
      <c r="BK185" s="289"/>
      <c r="BL185" s="289"/>
      <c r="BM185" s="289"/>
      <c r="BN185" s="289"/>
      <c r="BO185" s="289"/>
      <c r="BP185" s="289"/>
      <c r="BQ185" s="289"/>
      <c r="BR185" s="289"/>
      <c r="BS185" s="289"/>
      <c r="BT185" s="289"/>
      <c r="BU185" s="289"/>
      <c r="BV185" s="289"/>
      <c r="BW185" s="289"/>
      <c r="BX185" s="289"/>
      <c r="BY185" s="289"/>
      <c r="BZ185" s="289"/>
      <c r="CA185" s="298"/>
      <c r="CB185" s="289"/>
      <c r="CC185" s="289"/>
      <c r="CD185" s="289"/>
      <c r="CE185" s="289"/>
      <c r="CF185" s="289"/>
      <c r="CG185" s="289"/>
      <c r="CH185" s="289"/>
      <c r="CI185" s="289"/>
      <c r="CJ185" s="289"/>
      <c r="CK185" s="289"/>
      <c r="CL185" s="289"/>
      <c r="CM185" s="289"/>
      <c r="CN185" s="289"/>
      <c r="CO185" s="289"/>
      <c r="CP185" s="289"/>
      <c r="CQ185" s="299"/>
      <c r="CR185" s="323"/>
      <c r="CS185" s="323"/>
      <c r="CT185" s="324"/>
      <c r="CU185" s="297"/>
      <c r="CV185" s="300"/>
      <c r="CW185" s="294"/>
      <c r="CX185" s="295"/>
      <c r="CY185" s="295"/>
      <c r="CZ185" s="296"/>
      <c r="DA185" s="297"/>
      <c r="DB185" s="289"/>
      <c r="DC185" s="301"/>
      <c r="DD185" s="289"/>
      <c r="DE185" s="289"/>
      <c r="DF185" s="293"/>
      <c r="DG185" s="294"/>
      <c r="DH185" s="289"/>
      <c r="DI185" s="296"/>
    </row>
    <row r="186" spans="1:113" x14ac:dyDescent="0.25">
      <c r="A186" s="24"/>
      <c r="D186" s="175"/>
      <c r="E186" s="175"/>
      <c r="F186" s="175"/>
      <c r="G186" s="175"/>
      <c r="I186" s="193"/>
      <c r="J186" s="176"/>
      <c r="K186" s="53"/>
      <c r="L186" s="54"/>
      <c r="M186" s="61"/>
      <c r="P186" s="176"/>
      <c r="Q186" s="53"/>
      <c r="R186" s="54"/>
      <c r="S186" s="61"/>
      <c r="U186" s="176"/>
      <c r="V186" s="185"/>
      <c r="W186" s="185"/>
      <c r="X186" s="185"/>
      <c r="Y186" s="175"/>
      <c r="Z186" s="175"/>
      <c r="AH186" s="185"/>
      <c r="AI186" s="362"/>
      <c r="BC186" s="78"/>
      <c r="BF186" s="61"/>
      <c r="BG186" s="61"/>
      <c r="BH186" s="61"/>
      <c r="BI186" s="61"/>
      <c r="BJ186" s="238"/>
      <c r="BK186" s="238"/>
      <c r="BL186" s="238"/>
      <c r="BM186" s="243"/>
      <c r="BO186" s="61"/>
      <c r="BP186" s="243"/>
      <c r="CA186" s="61"/>
      <c r="CB186" s="61"/>
      <c r="CR186" s="176"/>
      <c r="CS186" s="264"/>
      <c r="CT186" s="254"/>
    </row>
    <row r="187" spans="1:113" x14ac:dyDescent="0.25">
      <c r="A187" s="24"/>
      <c r="D187" s="124"/>
      <c r="E187" s="124"/>
      <c r="F187" s="124"/>
      <c r="G187" s="124"/>
      <c r="J187" s="185"/>
      <c r="K187" s="4"/>
      <c r="L187" s="4"/>
      <c r="M187" s="4"/>
      <c r="Q187" s="136"/>
      <c r="R187" s="136"/>
      <c r="S187" s="136"/>
      <c r="U187" s="185"/>
      <c r="V187" s="185"/>
      <c r="W187" s="185"/>
      <c r="X187" s="185"/>
      <c r="Y187" s="185"/>
      <c r="Z187" s="124"/>
      <c r="AH187" s="185"/>
      <c r="AI187" s="274"/>
      <c r="BC187" s="78"/>
      <c r="BF187" s="158"/>
      <c r="BG187" s="158"/>
      <c r="BH187" s="158"/>
      <c r="BI187" s="158"/>
      <c r="BX187" s="4"/>
      <c r="BY187" s="4"/>
      <c r="BZ187" s="4"/>
      <c r="CA187" s="4"/>
      <c r="CB187" s="158"/>
      <c r="CR187" s="254"/>
      <c r="CS187" s="264"/>
      <c r="CT187" s="254"/>
    </row>
    <row r="188" spans="1:113" x14ac:dyDescent="0.25">
      <c r="A188" s="24"/>
      <c r="D188" s="124"/>
      <c r="E188" s="124"/>
      <c r="F188" s="124"/>
      <c r="G188" s="124"/>
      <c r="J188" s="185"/>
      <c r="K188" s="4"/>
      <c r="L188" s="4"/>
      <c r="M188" s="4"/>
      <c r="Q188" s="136"/>
      <c r="R188" s="136"/>
      <c r="S188" s="136"/>
      <c r="U188" s="185"/>
      <c r="V188" s="185"/>
      <c r="W188" s="185"/>
      <c r="X188" s="185"/>
      <c r="Y188" s="185"/>
      <c r="Z188" s="124"/>
      <c r="AH188" s="210"/>
      <c r="AI188" s="274"/>
      <c r="BC188" s="78"/>
      <c r="BF188" s="158"/>
      <c r="BG188" s="158"/>
      <c r="BH188" s="158"/>
      <c r="BI188" s="158"/>
      <c r="BX188" s="4"/>
      <c r="BY188" s="4"/>
      <c r="BZ188" s="4"/>
      <c r="CA188" s="4"/>
      <c r="CB188" s="158"/>
      <c r="CR188" s="254"/>
      <c r="CS188" s="264"/>
      <c r="CT188" s="254"/>
    </row>
    <row r="189" spans="1:113" x14ac:dyDescent="0.25">
      <c r="A189" s="24"/>
      <c r="D189" s="175"/>
      <c r="E189" s="175"/>
      <c r="F189" s="175"/>
      <c r="G189" s="175"/>
      <c r="J189" s="176"/>
      <c r="K189" s="53"/>
      <c r="L189" s="54"/>
      <c r="M189" s="54"/>
      <c r="O189" s="185"/>
      <c r="P189" s="176"/>
      <c r="Q189" s="53"/>
      <c r="R189" s="54"/>
      <c r="S189" s="54"/>
      <c r="Y189" s="175"/>
      <c r="Z189" s="175"/>
      <c r="BC189" s="78"/>
      <c r="BF189" s="61"/>
      <c r="BG189" s="61"/>
      <c r="BH189" s="61"/>
      <c r="BI189" s="61"/>
      <c r="BO189" s="61"/>
      <c r="CA189" s="91"/>
      <c r="CB189" s="61"/>
      <c r="CR189" s="254"/>
      <c r="CS189" s="264"/>
      <c r="CT189" s="254"/>
    </row>
    <row r="190" spans="1:113" x14ac:dyDescent="0.25">
      <c r="A190" s="24"/>
      <c r="D190" s="124"/>
      <c r="E190" s="124"/>
      <c r="F190" s="124"/>
      <c r="G190" s="124"/>
      <c r="J190" s="185"/>
      <c r="K190" s="185"/>
      <c r="L190" s="4"/>
      <c r="M190" s="4"/>
      <c r="Q190" s="136"/>
      <c r="R190" s="136"/>
      <c r="S190" s="136"/>
      <c r="U190" s="185"/>
      <c r="V190" s="185"/>
      <c r="W190" s="185"/>
      <c r="X190" s="185"/>
      <c r="Y190" s="4"/>
      <c r="Z190" s="124"/>
      <c r="AH190" s="185"/>
      <c r="AI190" s="274"/>
      <c r="BC190" s="78"/>
      <c r="BF190" s="158"/>
      <c r="BG190" s="158"/>
      <c r="BH190" s="158"/>
      <c r="BI190" s="158"/>
      <c r="BO190" s="158"/>
      <c r="BX190" s="4"/>
      <c r="BY190" s="4"/>
      <c r="BZ190" s="4"/>
      <c r="CA190" s="4"/>
      <c r="CB190" s="158"/>
      <c r="CR190" s="246"/>
      <c r="CS190" s="264"/>
      <c r="CT190" s="254"/>
    </row>
    <row r="191" spans="1:113" x14ac:dyDescent="0.25">
      <c r="A191" s="24"/>
      <c r="D191" s="178"/>
      <c r="E191" s="184"/>
      <c r="F191" s="184"/>
      <c r="G191" s="178"/>
      <c r="I191" s="186"/>
      <c r="J191" s="50"/>
      <c r="K191" s="50"/>
      <c r="L191" s="74"/>
      <c r="M191" s="74"/>
      <c r="O191" s="191"/>
      <c r="P191" s="176"/>
      <c r="Q191" s="53"/>
      <c r="R191" s="54"/>
      <c r="S191" s="54"/>
      <c r="U191" s="178"/>
      <c r="V191" s="186"/>
      <c r="W191" s="186"/>
      <c r="X191" s="186"/>
      <c r="Y191" s="208"/>
      <c r="Z191" s="178"/>
      <c r="AH191" s="178"/>
      <c r="AI191" s="331"/>
      <c r="BC191" s="78"/>
      <c r="BD191" s="79"/>
      <c r="BE191" s="79"/>
      <c r="BG191" s="11"/>
      <c r="CR191" s="254"/>
      <c r="CS191" s="254"/>
      <c r="CT191" s="254"/>
    </row>
    <row r="192" spans="1:113" x14ac:dyDescent="0.25">
      <c r="A192" s="24"/>
      <c r="D192" s="124"/>
      <c r="E192" s="124"/>
      <c r="F192" s="124"/>
      <c r="G192" s="124"/>
      <c r="J192" s="185"/>
      <c r="K192" s="4"/>
      <c r="L192" s="4"/>
      <c r="M192" s="4"/>
      <c r="Q192" s="136"/>
      <c r="R192" s="136"/>
      <c r="S192" s="136"/>
      <c r="U192" s="185"/>
      <c r="V192" s="185"/>
      <c r="W192" s="185"/>
      <c r="X192" s="185"/>
      <c r="Y192" s="185"/>
      <c r="Z192" s="124"/>
      <c r="AH192" s="181"/>
      <c r="AI192" s="274"/>
      <c r="BC192" s="78"/>
      <c r="BF192" s="158"/>
      <c r="BG192" s="158"/>
      <c r="BH192" s="158"/>
      <c r="BI192" s="158"/>
      <c r="BX192" s="4"/>
      <c r="BY192" s="4"/>
      <c r="BZ192" s="4"/>
      <c r="CA192" s="4"/>
      <c r="CB192" s="158"/>
      <c r="CR192" s="254"/>
      <c r="CS192" s="264"/>
      <c r="CT192" s="254"/>
    </row>
    <row r="193" spans="1:98" x14ac:dyDescent="0.25">
      <c r="A193" s="24"/>
      <c r="D193" s="61"/>
      <c r="E193" s="61"/>
      <c r="F193" s="175"/>
      <c r="G193" s="61"/>
      <c r="I193" s="182"/>
      <c r="J193" s="53"/>
      <c r="K193" s="53"/>
      <c r="L193" s="54"/>
      <c r="M193" s="54"/>
      <c r="O193" s="191"/>
      <c r="P193" s="176"/>
      <c r="Q193" s="53"/>
      <c r="R193" s="54"/>
      <c r="S193" s="54"/>
      <c r="U193" s="175"/>
      <c r="V193" s="185"/>
      <c r="W193" s="185"/>
      <c r="X193" s="185"/>
      <c r="Y193" s="116"/>
      <c r="Z193" s="4"/>
      <c r="AH193" s="175"/>
      <c r="AI193" s="358"/>
      <c r="BC193" s="78"/>
      <c r="CR193" s="246"/>
      <c r="CS193" s="254"/>
      <c r="CT193" s="246"/>
    </row>
    <row r="194" spans="1:98" x14ac:dyDescent="0.25">
      <c r="A194" s="24"/>
      <c r="D194" s="61"/>
      <c r="E194" s="61"/>
      <c r="F194" s="175"/>
      <c r="G194" s="61"/>
      <c r="J194" s="53"/>
      <c r="K194" s="53"/>
      <c r="L194" s="54"/>
      <c r="M194" s="54"/>
      <c r="P194" s="176"/>
      <c r="Q194" s="53"/>
      <c r="R194" s="54"/>
      <c r="S194" s="54"/>
      <c r="Y194" s="61"/>
      <c r="Z194" s="61"/>
      <c r="BC194" s="78"/>
      <c r="BF194" s="61"/>
      <c r="BG194" s="61"/>
      <c r="BH194" s="61"/>
      <c r="CA194" s="91"/>
      <c r="CR194" s="51"/>
      <c r="CS194" s="178"/>
      <c r="CT194" s="246"/>
    </row>
    <row r="195" spans="1:98" x14ac:dyDescent="0.25">
      <c r="A195" s="24"/>
      <c r="D195" s="112"/>
      <c r="E195" s="112"/>
      <c r="F195" s="112"/>
      <c r="G195" s="112"/>
      <c r="J195" s="4"/>
      <c r="K195" s="4"/>
      <c r="L195" s="4"/>
      <c r="M195" s="4"/>
      <c r="Q195" s="136"/>
      <c r="R195" s="136"/>
      <c r="S195" s="136"/>
      <c r="U195" s="4"/>
      <c r="V195" s="185"/>
      <c r="W195" s="185"/>
      <c r="X195" s="185"/>
      <c r="Y195" s="4"/>
      <c r="Z195" s="124"/>
      <c r="AH195" s="58"/>
      <c r="AI195" s="274"/>
      <c r="BC195" s="78"/>
      <c r="BF195" s="158"/>
      <c r="BG195" s="158"/>
      <c r="BH195" s="158"/>
      <c r="BI195" s="158"/>
      <c r="BX195" s="4"/>
      <c r="BY195" s="4"/>
      <c r="BZ195" s="4"/>
      <c r="CA195" s="4"/>
      <c r="CB195" s="158"/>
      <c r="CR195" s="246"/>
      <c r="CT195" s="246"/>
    </row>
    <row r="196" spans="1:98" x14ac:dyDescent="0.25">
      <c r="A196" s="24"/>
      <c r="D196" s="61"/>
      <c r="E196" s="61"/>
      <c r="F196" s="61"/>
      <c r="G196" s="61"/>
      <c r="I196" s="182"/>
      <c r="J196" s="176"/>
      <c r="K196" s="176"/>
      <c r="L196" s="200"/>
      <c r="M196" s="54"/>
      <c r="O196" s="191"/>
      <c r="P196" s="176"/>
      <c r="Q196" s="53"/>
      <c r="R196" s="54"/>
      <c r="S196" s="54"/>
      <c r="U196" s="61"/>
      <c r="V196" s="185"/>
      <c r="W196" s="185"/>
      <c r="X196" s="185"/>
      <c r="Y196" s="116"/>
      <c r="Z196" s="185"/>
      <c r="AH196" s="61"/>
      <c r="AI196" s="358"/>
      <c r="BC196" s="78"/>
      <c r="CR196" s="246"/>
      <c r="CS196" s="246"/>
      <c r="CT196" s="246"/>
    </row>
    <row r="197" spans="1:98" x14ac:dyDescent="0.25">
      <c r="A197" s="24"/>
      <c r="D197" s="53"/>
      <c r="E197" s="53"/>
      <c r="F197" s="53"/>
      <c r="G197" s="53"/>
      <c r="I197" s="176"/>
      <c r="J197" s="185"/>
      <c r="K197" s="185"/>
      <c r="L197" s="185"/>
      <c r="M197" s="53"/>
      <c r="P197" s="176"/>
      <c r="Q197" s="53"/>
      <c r="R197" s="54"/>
      <c r="S197" s="61"/>
      <c r="U197" s="176"/>
      <c r="V197" s="185"/>
      <c r="W197" s="185"/>
      <c r="X197" s="185"/>
      <c r="Y197" s="53"/>
      <c r="Z197" s="185"/>
      <c r="AH197" s="4"/>
      <c r="AI197" s="274"/>
      <c r="BC197" s="78"/>
      <c r="BF197" s="56"/>
      <c r="BG197" s="67"/>
      <c r="BH197" s="66"/>
      <c r="BI197" s="56"/>
      <c r="BN197" s="56"/>
      <c r="BO197" s="56"/>
      <c r="BT197" s="56"/>
      <c r="BU197" s="56"/>
      <c r="CR197" s="53"/>
      <c r="CS197" s="53"/>
      <c r="CT197" s="53"/>
    </row>
    <row r="198" spans="1:98" x14ac:dyDescent="0.25">
      <c r="A198" s="24"/>
      <c r="D198" s="51"/>
      <c r="E198" s="113"/>
      <c r="F198" s="113"/>
      <c r="G198" s="51"/>
      <c r="I198" s="186"/>
      <c r="J198" s="190"/>
      <c r="K198" s="190"/>
      <c r="L198" s="203"/>
      <c r="M198" s="74"/>
      <c r="O198" s="191"/>
      <c r="P198" s="176"/>
      <c r="Q198" s="53"/>
      <c r="R198" s="54"/>
      <c r="S198" s="54"/>
      <c r="U198" s="178"/>
      <c r="V198" s="186"/>
      <c r="W198" s="186"/>
      <c r="X198" s="186"/>
      <c r="Y198" s="118"/>
      <c r="Z198" s="178"/>
      <c r="AH198" s="51"/>
      <c r="AI198" s="331"/>
      <c r="BC198" s="78"/>
      <c r="BD198" s="79"/>
      <c r="BE198" s="79"/>
      <c r="BG198" s="11"/>
      <c r="CR198" s="246"/>
      <c r="CS198" s="246"/>
      <c r="CT198" s="246"/>
    </row>
    <row r="199" spans="1:98" x14ac:dyDescent="0.25">
      <c r="A199" s="24"/>
      <c r="D199" s="53"/>
      <c r="E199" s="53"/>
      <c r="F199" s="61"/>
      <c r="G199" s="53"/>
      <c r="I199" s="185"/>
      <c r="J199" s="4"/>
      <c r="K199" s="4"/>
      <c r="L199" s="4"/>
      <c r="M199" s="54"/>
      <c r="P199" s="175"/>
      <c r="Q199" s="61"/>
      <c r="R199" s="61"/>
      <c r="S199" s="61"/>
      <c r="U199" s="4"/>
      <c r="X199" s="185"/>
      <c r="Y199" s="53"/>
      <c r="Z199" s="176"/>
      <c r="AH199" s="61"/>
      <c r="BC199" s="78"/>
      <c r="BF199" s="53"/>
      <c r="BG199" s="67"/>
      <c r="BH199" s="53"/>
      <c r="BI199" s="56"/>
      <c r="BN199" s="56"/>
      <c r="BO199" s="56"/>
      <c r="CA199" s="53"/>
      <c r="CR199" s="246"/>
      <c r="CT199" s="246"/>
    </row>
    <row r="200" spans="1:98" x14ac:dyDescent="0.25">
      <c r="A200" s="24"/>
      <c r="D200" s="53"/>
      <c r="E200" s="53"/>
      <c r="F200" s="53"/>
      <c r="G200" s="53"/>
      <c r="I200" s="185"/>
      <c r="J200" s="176"/>
      <c r="K200" s="176"/>
      <c r="L200" s="200"/>
      <c r="M200" s="61"/>
      <c r="P200" s="176"/>
      <c r="Q200" s="53"/>
      <c r="R200" s="54"/>
      <c r="S200" s="61"/>
      <c r="U200" s="53"/>
      <c r="V200" s="185"/>
      <c r="W200" s="185"/>
      <c r="X200" s="185"/>
      <c r="Y200" s="53"/>
      <c r="Z200" s="4"/>
      <c r="AH200" s="4"/>
      <c r="AI200" s="274"/>
      <c r="BC200" s="78"/>
      <c r="BG200" s="11"/>
      <c r="BO200" s="56"/>
      <c r="BU200" s="56"/>
      <c r="CR200" s="53"/>
      <c r="CS200" s="53"/>
      <c r="CT200" s="53"/>
    </row>
    <row r="201" spans="1:98" x14ac:dyDescent="0.25">
      <c r="A201" s="24"/>
      <c r="D201" s="112"/>
      <c r="E201" s="112"/>
      <c r="F201" s="112"/>
      <c r="G201" s="112"/>
      <c r="J201" s="185"/>
      <c r="K201" s="185"/>
      <c r="L201" s="4"/>
      <c r="M201" s="4"/>
      <c r="Q201" s="136"/>
      <c r="R201" s="136"/>
      <c r="S201" s="136"/>
      <c r="U201" s="4"/>
      <c r="V201" s="185"/>
      <c r="W201" s="185"/>
      <c r="X201" s="185"/>
      <c r="Y201" s="112"/>
      <c r="Z201" s="185"/>
      <c r="AH201" s="53"/>
      <c r="AI201" s="274"/>
      <c r="BC201" s="78"/>
      <c r="CR201" s="112"/>
      <c r="CS201" s="112"/>
      <c r="CT201" s="112"/>
    </row>
    <row r="202" spans="1:98" x14ac:dyDescent="0.25">
      <c r="A202" s="24"/>
      <c r="D202" s="112"/>
      <c r="E202" s="112"/>
      <c r="F202" s="112"/>
      <c r="G202" s="112"/>
      <c r="J202" s="185"/>
      <c r="K202" s="185"/>
      <c r="L202" s="4"/>
      <c r="M202" s="4"/>
      <c r="Q202" s="136"/>
      <c r="R202" s="136"/>
      <c r="S202" s="136"/>
      <c r="U202" s="112"/>
      <c r="V202" s="185"/>
      <c r="W202" s="185"/>
      <c r="X202" s="185"/>
      <c r="Y202" s="185"/>
      <c r="Z202" s="112"/>
      <c r="AH202" s="53"/>
      <c r="AI202" s="274"/>
      <c r="BC202" s="78"/>
      <c r="BF202" s="158"/>
      <c r="BG202" s="158"/>
      <c r="BH202" s="158"/>
      <c r="BI202" s="158"/>
      <c r="BN202" s="56"/>
      <c r="BO202" s="158"/>
      <c r="CA202" s="158"/>
      <c r="CB202" s="158"/>
      <c r="CR202" s="246"/>
      <c r="CT202" s="246"/>
    </row>
    <row r="203" spans="1:98" x14ac:dyDescent="0.25">
      <c r="A203" s="24"/>
      <c r="D203" s="112"/>
      <c r="E203" s="112"/>
      <c r="F203" s="112"/>
      <c r="G203" s="112"/>
      <c r="J203" s="185"/>
      <c r="K203" s="185"/>
      <c r="L203" s="4"/>
      <c r="M203" s="4"/>
      <c r="Q203" s="136"/>
      <c r="R203" s="136"/>
      <c r="S203" s="136"/>
      <c r="U203" s="4"/>
      <c r="V203" s="185"/>
      <c r="W203" s="185"/>
      <c r="X203" s="185"/>
      <c r="Y203" s="112"/>
      <c r="Z203" s="185"/>
      <c r="AH203" s="152"/>
      <c r="AI203" s="274"/>
      <c r="BC203" s="78"/>
      <c r="CR203" s="112"/>
      <c r="CS203" s="112"/>
      <c r="CT203" s="112"/>
    </row>
    <row r="204" spans="1:98" x14ac:dyDescent="0.25">
      <c r="A204" s="24"/>
      <c r="D204" s="61"/>
      <c r="E204" s="65"/>
      <c r="F204" s="65"/>
      <c r="G204" s="61"/>
      <c r="I204" s="187"/>
      <c r="J204" s="61"/>
      <c r="K204" s="61"/>
      <c r="L204" s="61"/>
      <c r="M204" s="61"/>
      <c r="P204" s="176"/>
      <c r="Q204" s="53"/>
      <c r="R204" s="53"/>
      <c r="S204" s="53"/>
      <c r="U204" s="4"/>
      <c r="V204" s="185"/>
      <c r="W204" s="185"/>
      <c r="X204" s="185"/>
      <c r="Y204" s="61"/>
      <c r="Z204" s="185"/>
      <c r="AH204" s="58"/>
      <c r="AI204" s="274"/>
      <c r="BC204" s="78"/>
      <c r="CR204" s="61"/>
      <c r="CS204" s="61"/>
      <c r="CT204" s="61"/>
    </row>
    <row r="205" spans="1:98" x14ac:dyDescent="0.25">
      <c r="A205" s="24"/>
      <c r="D205" s="61"/>
      <c r="E205" s="61"/>
      <c r="F205" s="61"/>
      <c r="G205" s="61"/>
      <c r="J205" s="176"/>
      <c r="K205" s="176"/>
      <c r="L205" s="200"/>
      <c r="M205" s="54"/>
      <c r="O205" s="185"/>
      <c r="P205" s="176"/>
      <c r="Q205" s="53"/>
      <c r="R205" s="54"/>
      <c r="S205" s="54"/>
      <c r="U205" s="4"/>
      <c r="Y205" s="61"/>
      <c r="AH205" s="4"/>
      <c r="BC205" s="78"/>
      <c r="CR205" s="61"/>
      <c r="CS205" s="61"/>
      <c r="CT205" s="61"/>
    </row>
    <row r="206" spans="1:98" x14ac:dyDescent="0.25">
      <c r="A206" s="24"/>
      <c r="D206" s="112"/>
      <c r="E206" s="112"/>
      <c r="F206" s="112"/>
      <c r="G206" s="112"/>
      <c r="J206" s="185"/>
      <c r="K206" s="185"/>
      <c r="L206" s="185"/>
      <c r="M206" s="4"/>
      <c r="Q206" s="136"/>
      <c r="R206" s="136"/>
      <c r="S206" s="136"/>
      <c r="U206" s="185"/>
      <c r="V206" s="185"/>
      <c r="W206" s="185"/>
      <c r="X206" s="185"/>
      <c r="Y206" s="4"/>
      <c r="Z206" s="124"/>
      <c r="AH206" s="4"/>
      <c r="AI206" s="274"/>
      <c r="BC206" s="78"/>
      <c r="BF206" s="158"/>
      <c r="BG206" s="158"/>
      <c r="BH206" s="158"/>
      <c r="BI206" s="158"/>
      <c r="BX206" s="4"/>
      <c r="BY206" s="4"/>
      <c r="BZ206" s="4"/>
      <c r="CA206" s="4"/>
      <c r="CB206" s="158"/>
      <c r="CR206" s="246"/>
      <c r="CT206" s="246"/>
    </row>
    <row r="207" spans="1:98" x14ac:dyDescent="0.25">
      <c r="A207" s="24"/>
      <c r="D207" s="112"/>
      <c r="E207" s="112"/>
      <c r="F207" s="112"/>
      <c r="G207" s="112"/>
      <c r="J207" s="185"/>
      <c r="K207" s="185"/>
      <c r="L207" s="185"/>
      <c r="M207" s="4"/>
      <c r="Q207" s="136"/>
      <c r="R207" s="136"/>
      <c r="S207" s="136"/>
      <c r="U207" s="185"/>
      <c r="V207" s="185"/>
      <c r="W207" s="185"/>
      <c r="X207" s="185"/>
      <c r="Y207" s="4"/>
      <c r="Z207" s="124"/>
      <c r="AH207" s="128"/>
      <c r="AI207" s="274"/>
      <c r="BC207" s="78"/>
      <c r="BF207" s="158"/>
      <c r="BG207" s="158"/>
      <c r="BH207" s="158"/>
      <c r="BI207" s="158"/>
      <c r="BX207" s="4"/>
      <c r="BY207" s="4"/>
      <c r="BZ207" s="4"/>
      <c r="CA207" s="4"/>
      <c r="CB207" s="158"/>
      <c r="CR207" s="246"/>
      <c r="CT207" s="246"/>
    </row>
    <row r="208" spans="1:98" x14ac:dyDescent="0.25">
      <c r="A208" s="24"/>
      <c r="D208" s="61"/>
      <c r="E208" s="61"/>
      <c r="F208" s="61"/>
      <c r="G208" s="61"/>
      <c r="J208" s="53"/>
      <c r="K208" s="53"/>
      <c r="L208" s="54"/>
      <c r="M208" s="54"/>
      <c r="O208" s="185"/>
      <c r="P208" s="176"/>
      <c r="Q208" s="53"/>
      <c r="R208" s="54"/>
      <c r="S208" s="54"/>
      <c r="U208" s="4"/>
      <c r="Y208" s="61"/>
      <c r="Z208" s="61"/>
      <c r="AH208" s="4"/>
      <c r="BC208" s="78"/>
      <c r="BF208" s="61"/>
      <c r="BG208" s="61"/>
      <c r="BH208" s="61"/>
      <c r="BI208" s="61"/>
      <c r="BO208" s="61"/>
      <c r="CA208" s="91"/>
      <c r="CB208" s="61"/>
      <c r="CR208" s="246"/>
      <c r="CT208" s="246"/>
    </row>
    <row r="209" spans="1:98" x14ac:dyDescent="0.25">
      <c r="A209" s="24"/>
      <c r="D209" s="61"/>
      <c r="E209" s="61"/>
      <c r="F209" s="61"/>
      <c r="G209" s="61"/>
      <c r="J209" s="176"/>
      <c r="K209" s="53"/>
      <c r="L209" s="54"/>
      <c r="M209" s="54"/>
      <c r="O209" s="185"/>
      <c r="P209" s="176"/>
      <c r="Q209" s="53"/>
      <c r="R209" s="54"/>
      <c r="S209" s="54"/>
      <c r="U209" s="4"/>
      <c r="Y209" s="61"/>
      <c r="AH209" s="4"/>
      <c r="BC209" s="78"/>
      <c r="CR209" s="61"/>
      <c r="CS209" s="61"/>
      <c r="CT209" s="61"/>
    </row>
    <row r="210" spans="1:98" x14ac:dyDescent="0.25">
      <c r="A210" s="24"/>
      <c r="D210" s="112"/>
      <c r="E210" s="112"/>
      <c r="F210" s="112"/>
      <c r="G210" s="112"/>
      <c r="J210" s="185"/>
      <c r="K210" s="4"/>
      <c r="L210" s="4"/>
      <c r="M210" s="4"/>
      <c r="Q210" s="136"/>
      <c r="R210" s="136"/>
      <c r="S210" s="136"/>
      <c r="U210" s="4"/>
      <c r="V210" s="185"/>
      <c r="W210" s="185"/>
      <c r="X210" s="185"/>
      <c r="Y210" s="4"/>
      <c r="Z210" s="124"/>
      <c r="AH210" s="58"/>
      <c r="AI210" s="274"/>
      <c r="BC210" s="78"/>
      <c r="BF210" s="158"/>
      <c r="BG210" s="158"/>
      <c r="BH210" s="158"/>
      <c r="BI210" s="158"/>
      <c r="BX210" s="4"/>
      <c r="BY210" s="4"/>
      <c r="BZ210" s="4"/>
      <c r="CA210" s="4"/>
      <c r="CB210" s="158"/>
      <c r="CR210" s="246"/>
      <c r="CT210" s="246"/>
    </row>
    <row r="211" spans="1:98" x14ac:dyDescent="0.25">
      <c r="A211" s="24"/>
      <c r="D211" s="61"/>
      <c r="E211" s="61"/>
      <c r="F211" s="61"/>
      <c r="G211" s="61"/>
      <c r="J211" s="176"/>
      <c r="K211" s="53"/>
      <c r="L211" s="54"/>
      <c r="M211" s="54"/>
      <c r="O211" s="185"/>
      <c r="P211" s="176"/>
      <c r="Q211" s="53"/>
      <c r="R211" s="54"/>
      <c r="S211" s="54"/>
      <c r="U211" s="4"/>
      <c r="Y211" s="61"/>
      <c r="Z211" s="175"/>
      <c r="AH211" s="4"/>
      <c r="BC211" s="78"/>
      <c r="BF211" s="61"/>
      <c r="BG211" s="61"/>
      <c r="BH211" s="61"/>
      <c r="BI211" s="61"/>
      <c r="BO211" s="61"/>
      <c r="CA211" s="61"/>
      <c r="CB211" s="61"/>
      <c r="CR211" s="246"/>
      <c r="CT211" s="246"/>
    </row>
    <row r="212" spans="1:98" x14ac:dyDescent="0.25">
      <c r="A212" s="24"/>
      <c r="D212" s="112"/>
      <c r="E212" s="6"/>
      <c r="F212" s="4"/>
      <c r="G212" s="112"/>
      <c r="I212" s="4"/>
      <c r="J212" s="4"/>
      <c r="K212" s="4"/>
      <c r="L212" s="4"/>
      <c r="M212" s="4"/>
      <c r="O212" s="4"/>
      <c r="P212" s="4"/>
      <c r="Q212" s="136"/>
      <c r="R212" s="136"/>
      <c r="S212" s="136"/>
      <c r="U212" s="4"/>
      <c r="V212" s="4"/>
      <c r="W212" s="4"/>
      <c r="X212" s="4"/>
      <c r="Y212" s="112"/>
      <c r="Z212" s="4"/>
      <c r="AH212" s="185"/>
      <c r="AI212" s="274"/>
      <c r="AW212" s="225"/>
      <c r="AX212" s="225"/>
      <c r="AY212" s="28"/>
      <c r="AZ212" s="28"/>
      <c r="BA212" s="28"/>
      <c r="BB212" s="31"/>
      <c r="BC212" s="78"/>
      <c r="CR212" s="249"/>
      <c r="CS212" s="177"/>
      <c r="CT212" s="273"/>
    </row>
    <row r="213" spans="1:98" x14ac:dyDescent="0.25">
      <c r="A213" s="24"/>
      <c r="D213" s="53"/>
      <c r="E213" s="53"/>
      <c r="F213" s="53"/>
      <c r="G213" s="61"/>
      <c r="H213" s="185"/>
      <c r="I213" s="4"/>
      <c r="J213" s="53"/>
      <c r="K213" s="53"/>
      <c r="L213" s="54"/>
      <c r="M213" s="54"/>
      <c r="N213" s="185"/>
      <c r="O213" s="4"/>
      <c r="P213" s="53"/>
      <c r="Q213" s="53"/>
      <c r="R213" s="54"/>
      <c r="S213" s="54"/>
      <c r="T213" s="185"/>
      <c r="U213" s="4"/>
      <c r="V213" s="53"/>
      <c r="W213" s="53"/>
      <c r="X213" s="54"/>
      <c r="Y213" s="54"/>
      <c r="Z213" s="4"/>
      <c r="AA213" s="185"/>
      <c r="AB213" s="185"/>
      <c r="AC213" s="185"/>
      <c r="AD213" s="185"/>
      <c r="AE213" s="185"/>
      <c r="AF213" s="185"/>
      <c r="AG213" s="185"/>
      <c r="AH213" s="185"/>
      <c r="AI213" s="303"/>
      <c r="AJ213" s="185"/>
      <c r="AK213" s="185"/>
      <c r="AL213" s="185"/>
      <c r="AM213" s="185"/>
      <c r="AN213" s="185"/>
      <c r="AP213" s="214"/>
      <c r="AQ213" s="214"/>
      <c r="AR213" s="218"/>
      <c r="AS213" s="218"/>
      <c r="AT213" s="218"/>
      <c r="AV213" s="88"/>
      <c r="AW213" s="226"/>
      <c r="AX213" s="226"/>
      <c r="AY213" s="88"/>
      <c r="AZ213" s="88"/>
      <c r="BA213" s="28"/>
      <c r="BC213" s="78"/>
      <c r="CR213" s="57"/>
      <c r="CS213" s="263"/>
      <c r="CT213" s="119"/>
    </row>
    <row r="214" spans="1:98" x14ac:dyDescent="0.25">
      <c r="A214" s="24"/>
      <c r="D214" s="61"/>
      <c r="E214" s="61"/>
      <c r="F214" s="61"/>
      <c r="G214" s="61"/>
      <c r="I214" s="182"/>
      <c r="J214" s="176"/>
      <c r="K214" s="53"/>
      <c r="L214" s="54"/>
      <c r="M214" s="54"/>
      <c r="O214" s="114"/>
      <c r="P214" s="53"/>
      <c r="Q214" s="53"/>
      <c r="R214" s="54"/>
      <c r="S214" s="54"/>
      <c r="U214" s="61"/>
      <c r="V214" s="4"/>
      <c r="W214" s="4"/>
      <c r="X214" s="4"/>
      <c r="Y214" s="116"/>
      <c r="Z214" s="4"/>
      <c r="AH214" s="175"/>
      <c r="AI214" s="358"/>
      <c r="AW214" s="225"/>
      <c r="AX214" s="225"/>
      <c r="AY214" s="28"/>
      <c r="AZ214" s="28"/>
      <c r="BA214" s="28"/>
      <c r="BC214" s="78"/>
      <c r="CR214" s="57"/>
      <c r="CS214" s="33"/>
      <c r="CT214" s="119"/>
    </row>
    <row r="215" spans="1:98" x14ac:dyDescent="0.25">
      <c r="A215" s="24"/>
      <c r="D215" s="112"/>
      <c r="E215" s="112"/>
      <c r="F215" s="112"/>
      <c r="G215" s="112"/>
      <c r="I215" s="4"/>
      <c r="J215" s="4"/>
      <c r="K215" s="4"/>
      <c r="L215" s="4"/>
      <c r="M215" s="4"/>
      <c r="O215" s="4"/>
      <c r="P215" s="4"/>
      <c r="Q215" s="136"/>
      <c r="R215" s="136"/>
      <c r="S215" s="136"/>
      <c r="U215" s="4"/>
      <c r="V215" s="4"/>
      <c r="W215" s="4"/>
      <c r="X215" s="4"/>
      <c r="Y215" s="4"/>
      <c r="Z215" s="112"/>
      <c r="AH215" s="185"/>
      <c r="AI215" s="274"/>
      <c r="AW215" s="225"/>
      <c r="AX215" s="225"/>
      <c r="AY215" s="28"/>
      <c r="AZ215" s="28"/>
      <c r="BA215" s="28"/>
      <c r="BC215" s="78"/>
      <c r="BF215" s="158"/>
      <c r="BG215" s="158"/>
      <c r="BH215" s="158"/>
      <c r="BI215" s="158"/>
      <c r="BX215" s="4"/>
      <c r="BY215" s="4"/>
      <c r="BZ215" s="4"/>
      <c r="CA215" s="4"/>
      <c r="CB215" s="158"/>
      <c r="CR215" s="57"/>
      <c r="CS215" s="263"/>
      <c r="CT215" s="119"/>
    </row>
    <row r="216" spans="1:98" x14ac:dyDescent="0.25">
      <c r="A216" s="24"/>
      <c r="D216" s="51"/>
      <c r="E216" s="51"/>
      <c r="F216" s="51"/>
      <c r="G216" s="51"/>
      <c r="H216" s="73"/>
      <c r="I216" s="50"/>
      <c r="J216" s="72"/>
      <c r="K216" s="50"/>
      <c r="L216" s="74"/>
      <c r="M216" s="74"/>
      <c r="N216" s="186"/>
      <c r="O216" s="4"/>
      <c r="P216" s="53"/>
      <c r="Q216" s="53"/>
      <c r="R216" s="54"/>
      <c r="S216" s="54"/>
      <c r="T216" s="186"/>
      <c r="U216" s="61"/>
      <c r="V216" s="4"/>
      <c r="W216" s="4"/>
      <c r="X216" s="4"/>
      <c r="Y216" s="61"/>
      <c r="Z216" s="61"/>
      <c r="AA216" s="186"/>
      <c r="AB216" s="186"/>
      <c r="AC216" s="186"/>
      <c r="AD216" s="186"/>
      <c r="AE216" s="186"/>
      <c r="AF216" s="186"/>
      <c r="AG216" s="186"/>
      <c r="AH216" s="175"/>
      <c r="AI216" s="336"/>
      <c r="AJ216" s="186"/>
      <c r="AK216" s="186"/>
      <c r="AL216" s="186"/>
      <c r="AM216" s="186"/>
      <c r="AN216" s="186"/>
      <c r="AO216" s="92"/>
      <c r="AP216" s="215"/>
      <c r="AQ216" s="215"/>
      <c r="AR216" s="219"/>
      <c r="AS216" s="219"/>
      <c r="AT216" s="219"/>
      <c r="AU216" s="93"/>
      <c r="AV216" s="75"/>
      <c r="AW216" s="227"/>
      <c r="AX216" s="227"/>
      <c r="AY216" s="75"/>
      <c r="AZ216" s="75"/>
      <c r="BA216" s="75"/>
      <c r="BB216" s="77"/>
      <c r="BC216" s="78"/>
      <c r="BD216" s="79"/>
      <c r="BE216" s="79"/>
      <c r="BF216" s="71"/>
      <c r="BG216" s="71"/>
      <c r="BH216" s="71"/>
      <c r="BI216" s="71"/>
      <c r="BJ216" s="67"/>
      <c r="BK216" s="72"/>
      <c r="BL216" s="67"/>
      <c r="BM216" s="66"/>
      <c r="BN216" s="56"/>
      <c r="BO216" s="71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1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81"/>
      <c r="CR216" s="59"/>
      <c r="CS216" s="261"/>
      <c r="CT216" s="271"/>
    </row>
    <row r="217" spans="1:98" x14ac:dyDescent="0.25">
      <c r="A217" s="24"/>
      <c r="D217" s="61"/>
      <c r="E217" s="61"/>
      <c r="F217" s="61"/>
      <c r="G217" s="61"/>
      <c r="I217" s="58"/>
      <c r="J217" s="53"/>
      <c r="K217" s="53"/>
      <c r="L217" s="54"/>
      <c r="M217" s="54"/>
      <c r="O217" s="114"/>
      <c r="P217" s="53"/>
      <c r="Q217" s="53"/>
      <c r="R217" s="54"/>
      <c r="S217" s="54"/>
      <c r="U217" s="61"/>
      <c r="V217" s="4"/>
      <c r="W217" s="4"/>
      <c r="X217" s="4"/>
      <c r="Y217" s="116"/>
      <c r="Z217" s="4"/>
      <c r="AH217" s="175"/>
      <c r="AI217" s="358"/>
      <c r="AW217" s="225"/>
      <c r="AX217" s="225"/>
      <c r="AY217" s="28"/>
      <c r="AZ217" s="28"/>
      <c r="BA217" s="28"/>
      <c r="BC217" s="78"/>
      <c r="CR217" s="57"/>
      <c r="CS217" s="33"/>
      <c r="CT217" s="119"/>
    </row>
    <row r="218" spans="1:98" x14ac:dyDescent="0.25">
      <c r="A218" s="24"/>
      <c r="D218" s="53"/>
      <c r="E218" s="53"/>
      <c r="F218" s="53"/>
      <c r="G218" s="61"/>
      <c r="H218" s="185"/>
      <c r="I218" s="4"/>
      <c r="J218" s="53"/>
      <c r="K218" s="53"/>
      <c r="L218" s="54"/>
      <c r="M218" s="54"/>
      <c r="N218" s="185"/>
      <c r="O218" s="4"/>
      <c r="P218" s="53"/>
      <c r="Q218" s="53"/>
      <c r="R218" s="54"/>
      <c r="S218" s="54"/>
      <c r="T218" s="185"/>
      <c r="U218" s="4"/>
      <c r="V218" s="53"/>
      <c r="W218" s="53"/>
      <c r="X218" s="54"/>
      <c r="Y218" s="54"/>
      <c r="Z218" s="4"/>
      <c r="AA218" s="185"/>
      <c r="AB218" s="185"/>
      <c r="AC218" s="185"/>
      <c r="AD218" s="185"/>
      <c r="AE218" s="185"/>
      <c r="AF218" s="185"/>
      <c r="AG218" s="185"/>
      <c r="AH218" s="185"/>
      <c r="AI218" s="303"/>
      <c r="AJ218" s="185"/>
      <c r="AK218" s="185"/>
      <c r="AL218" s="185"/>
      <c r="AM218" s="185"/>
      <c r="AN218" s="185"/>
      <c r="AP218" s="214"/>
      <c r="AQ218" s="214"/>
      <c r="AR218" s="218"/>
      <c r="AS218" s="218"/>
      <c r="AT218" s="218"/>
      <c r="AV218" s="88"/>
      <c r="AW218" s="226"/>
      <c r="AX218" s="226"/>
      <c r="AY218" s="88"/>
      <c r="AZ218" s="88"/>
      <c r="BA218" s="28"/>
      <c r="BC218" s="78"/>
      <c r="CR218" s="57"/>
      <c r="CS218" s="263"/>
      <c r="CT218" s="119"/>
    </row>
    <row r="219" spans="1:98" x14ac:dyDescent="0.25">
      <c r="A219" s="24"/>
      <c r="D219" s="53"/>
      <c r="E219" s="58"/>
      <c r="F219" s="58"/>
      <c r="G219" s="115"/>
      <c r="I219" s="4"/>
      <c r="J219" s="53"/>
      <c r="K219" s="53"/>
      <c r="L219" s="54"/>
      <c r="M219" s="54"/>
      <c r="O219" s="4"/>
      <c r="P219" s="4"/>
      <c r="Q219" s="61"/>
      <c r="R219" s="61"/>
      <c r="S219" s="61"/>
      <c r="U219" s="53"/>
      <c r="V219" s="53"/>
      <c r="W219" s="53"/>
      <c r="X219" s="54"/>
      <c r="Y219" s="54"/>
      <c r="Z219" s="4"/>
      <c r="AH219" s="185"/>
      <c r="AI219" s="355"/>
      <c r="AV219" s="220"/>
      <c r="AW219" s="220"/>
      <c r="AX219" s="220"/>
      <c r="AY219" s="220"/>
      <c r="AZ219" s="220"/>
      <c r="BA219" s="28"/>
      <c r="BC219" s="78"/>
      <c r="BF219" s="56"/>
      <c r="BG219" s="67"/>
      <c r="BH219" s="66"/>
      <c r="BI219" s="56"/>
      <c r="BN219" s="56"/>
      <c r="BO219" s="56"/>
      <c r="BU219" s="56"/>
      <c r="CR219" s="57"/>
      <c r="CS219" s="263"/>
      <c r="CT219" s="119"/>
    </row>
    <row r="220" spans="1:98" x14ac:dyDescent="0.25">
      <c r="A220" s="24"/>
      <c r="D220" s="61"/>
      <c r="E220" s="58"/>
      <c r="F220" s="58"/>
      <c r="G220" s="61"/>
      <c r="I220" s="4"/>
      <c r="J220" s="53"/>
      <c r="K220" s="53"/>
      <c r="L220" s="54"/>
      <c r="M220" s="54"/>
      <c r="O220" s="114"/>
      <c r="P220" s="53"/>
      <c r="Q220" s="53"/>
      <c r="R220" s="54"/>
      <c r="S220" s="54"/>
      <c r="U220" s="61"/>
      <c r="V220" s="4"/>
      <c r="W220" s="4"/>
      <c r="X220" s="4"/>
      <c r="Y220" s="116"/>
      <c r="Z220" s="61"/>
      <c r="AH220" s="181"/>
      <c r="AI220" s="358"/>
      <c r="AW220" s="225"/>
      <c r="AX220" s="225"/>
      <c r="AY220" s="28"/>
      <c r="AZ220" s="28"/>
      <c r="BA220" s="28"/>
      <c r="BC220" s="78"/>
      <c r="BG220" s="11"/>
      <c r="CR220" s="57"/>
      <c r="CS220" s="33"/>
      <c r="CT220" s="119"/>
    </row>
    <row r="221" spans="1:98" x14ac:dyDescent="0.25">
      <c r="A221" s="24"/>
      <c r="D221" s="112"/>
      <c r="E221" s="112"/>
      <c r="F221" s="112"/>
      <c r="G221" s="112"/>
      <c r="I221" s="4"/>
      <c r="J221" s="4"/>
      <c r="K221" s="4"/>
      <c r="L221" s="4"/>
      <c r="M221" s="4"/>
      <c r="O221" s="4"/>
      <c r="P221" s="4"/>
      <c r="Q221" s="136"/>
      <c r="R221" s="136"/>
      <c r="S221" s="136"/>
      <c r="U221" s="185"/>
      <c r="V221" s="4"/>
      <c r="W221" s="4"/>
      <c r="X221" s="4"/>
      <c r="Y221" s="4"/>
      <c r="Z221" s="112"/>
      <c r="AH221" s="185"/>
      <c r="AI221" s="274"/>
      <c r="AW221" s="225"/>
      <c r="AX221" s="225"/>
      <c r="AY221" s="28"/>
      <c r="AZ221" s="28"/>
      <c r="BA221" s="28"/>
      <c r="BC221" s="78"/>
      <c r="BF221" s="158"/>
      <c r="BG221" s="158"/>
      <c r="BH221" s="158"/>
      <c r="BI221" s="158"/>
      <c r="BX221" s="4"/>
      <c r="BY221" s="4"/>
      <c r="BZ221" s="4"/>
      <c r="CA221" s="4"/>
      <c r="CB221" s="158"/>
      <c r="CR221" s="57"/>
      <c r="CS221" s="263"/>
      <c r="CT221" s="119"/>
    </row>
    <row r="222" spans="1:98" x14ac:dyDescent="0.25">
      <c r="A222" s="24"/>
      <c r="D222" s="112"/>
      <c r="E222" s="112"/>
      <c r="F222" s="112"/>
      <c r="G222" s="112"/>
      <c r="I222" s="4"/>
      <c r="J222" s="4"/>
      <c r="K222" s="4"/>
      <c r="L222" s="4"/>
      <c r="M222" s="4"/>
      <c r="O222" s="4"/>
      <c r="P222" s="4"/>
      <c r="Q222" s="136"/>
      <c r="R222" s="136"/>
      <c r="S222" s="136"/>
      <c r="U222" s="112"/>
      <c r="V222" s="4"/>
      <c r="W222" s="4"/>
      <c r="X222" s="4"/>
      <c r="Y222" s="4"/>
      <c r="Z222" s="112"/>
      <c r="AH222" s="185"/>
      <c r="AI222" s="274"/>
      <c r="AW222" s="225"/>
      <c r="AX222" s="225"/>
      <c r="AY222" s="28"/>
      <c r="AZ222" s="28"/>
      <c r="BA222" s="28"/>
      <c r="BC222" s="78"/>
      <c r="BF222" s="158"/>
      <c r="BG222" s="158"/>
      <c r="BH222" s="158"/>
      <c r="BI222" s="158"/>
      <c r="BJ222" s="66"/>
      <c r="BL222" s="56"/>
      <c r="BM222" s="56"/>
      <c r="BN222" s="56"/>
      <c r="BO222" s="158"/>
      <c r="CA222" s="158"/>
      <c r="CB222" s="158"/>
      <c r="CR222" s="57"/>
      <c r="CS222" s="263"/>
      <c r="CT222" s="119"/>
    </row>
    <row r="223" spans="1:98" x14ac:dyDescent="0.25">
      <c r="A223" s="24"/>
      <c r="D223" s="53"/>
      <c r="E223" s="53"/>
      <c r="F223" s="53"/>
      <c r="G223" s="53"/>
      <c r="I223" s="4"/>
      <c r="J223" s="4"/>
      <c r="K223" s="4"/>
      <c r="L223" s="4"/>
      <c r="M223" s="53"/>
      <c r="O223" s="4"/>
      <c r="P223" s="53"/>
      <c r="Q223" s="53"/>
      <c r="R223" s="54"/>
      <c r="S223" s="61"/>
      <c r="U223" s="53"/>
      <c r="V223" s="4"/>
      <c r="W223" s="4"/>
      <c r="X223" s="4"/>
      <c r="Y223" s="53"/>
      <c r="Z223" s="4"/>
      <c r="AH223" s="185"/>
      <c r="AI223" s="274"/>
      <c r="AW223" s="225"/>
      <c r="AX223" s="225"/>
      <c r="AY223" s="28"/>
      <c r="AZ223" s="28"/>
      <c r="BA223" s="28"/>
      <c r="BC223" s="78"/>
      <c r="BF223" s="56"/>
      <c r="BG223" s="11"/>
      <c r="BH223" s="66"/>
      <c r="BI223" s="56"/>
      <c r="BJ223" s="56"/>
      <c r="BK223" s="67"/>
      <c r="BL223" s="67"/>
      <c r="BM223" s="66"/>
      <c r="BN223" s="56"/>
      <c r="BO223" s="56"/>
      <c r="BU223" s="56"/>
      <c r="CR223" s="85"/>
      <c r="CS223" s="88"/>
      <c r="CT223" s="269"/>
    </row>
    <row r="224" spans="1:98" x14ac:dyDescent="0.25">
      <c r="A224" s="24"/>
      <c r="D224" s="112"/>
      <c r="E224" s="112"/>
      <c r="F224" s="112"/>
      <c r="G224" s="112"/>
      <c r="I224" s="4"/>
      <c r="J224" s="4"/>
      <c r="K224" s="4"/>
      <c r="L224" s="4"/>
      <c r="M224" s="4"/>
      <c r="O224" s="4"/>
      <c r="P224" s="4"/>
      <c r="Q224" s="136"/>
      <c r="R224" s="136"/>
      <c r="S224" s="136"/>
      <c r="U224" s="4"/>
      <c r="V224" s="4"/>
      <c r="W224" s="4"/>
      <c r="X224" s="4"/>
      <c r="Y224" s="4"/>
      <c r="Z224" s="112"/>
      <c r="AH224" s="210"/>
      <c r="AI224" s="274"/>
      <c r="AW224" s="225"/>
      <c r="AX224" s="225"/>
      <c r="AY224" s="28"/>
      <c r="AZ224" s="28"/>
      <c r="BA224" s="28"/>
      <c r="BC224" s="78"/>
      <c r="BF224" s="158"/>
      <c r="BG224" s="158"/>
      <c r="BH224" s="158"/>
      <c r="BI224" s="158"/>
      <c r="BX224" s="4"/>
      <c r="BY224" s="4"/>
      <c r="BZ224" s="4"/>
      <c r="CA224" s="4"/>
      <c r="CB224" s="158"/>
      <c r="CR224" s="57"/>
      <c r="CS224" s="263"/>
      <c r="CT224" s="119"/>
    </row>
    <row r="225" spans="1:98" x14ac:dyDescent="0.25">
      <c r="A225" s="24"/>
      <c r="D225" s="112"/>
      <c r="E225" s="6"/>
      <c r="F225" s="4"/>
      <c r="G225" s="112"/>
      <c r="I225" s="4"/>
      <c r="J225" s="4"/>
      <c r="K225" s="4"/>
      <c r="L225" s="4"/>
      <c r="M225" s="4"/>
      <c r="O225" s="4"/>
      <c r="P225" s="4"/>
      <c r="Q225" s="136"/>
      <c r="R225" s="136"/>
      <c r="S225" s="136"/>
      <c r="U225" s="4"/>
      <c r="V225" s="4"/>
      <c r="W225" s="4"/>
      <c r="X225" s="4"/>
      <c r="Y225" s="112"/>
      <c r="Z225" s="4"/>
      <c r="AH225" s="185"/>
      <c r="AI225" s="274"/>
      <c r="AW225" s="225"/>
      <c r="AX225" s="225"/>
      <c r="AY225" s="28"/>
      <c r="AZ225" s="28"/>
      <c r="BA225" s="28"/>
      <c r="BC225" s="78"/>
      <c r="CR225" s="245"/>
      <c r="CS225" s="221"/>
      <c r="CT225" s="267"/>
    </row>
    <row r="226" spans="1:98" x14ac:dyDescent="0.25">
      <c r="A226" s="24"/>
      <c r="D226" s="112"/>
      <c r="E226" s="112"/>
      <c r="F226" s="112"/>
      <c r="G226" s="112"/>
      <c r="I226" s="4"/>
      <c r="J226" s="4"/>
      <c r="K226" s="4"/>
      <c r="L226" s="4"/>
      <c r="M226" s="4"/>
      <c r="O226" s="4"/>
      <c r="P226" s="4"/>
      <c r="Q226" s="136"/>
      <c r="R226" s="136"/>
      <c r="S226" s="136"/>
      <c r="U226" s="112"/>
      <c r="V226" s="4"/>
      <c r="W226" s="4"/>
      <c r="X226" s="4"/>
      <c r="Y226" s="4"/>
      <c r="Z226" s="112"/>
      <c r="AH226" s="181"/>
      <c r="AI226" s="274"/>
      <c r="AW226" s="225"/>
      <c r="AX226" s="225"/>
      <c r="AY226" s="28"/>
      <c r="AZ226" s="28"/>
      <c r="BA226" s="28"/>
      <c r="BC226" s="78"/>
      <c r="BF226" s="158"/>
      <c r="BG226" s="158"/>
      <c r="BH226" s="158"/>
      <c r="BI226" s="158"/>
      <c r="BJ226" s="67"/>
      <c r="BL226" s="67"/>
      <c r="BM226" s="66"/>
      <c r="BN226" s="56"/>
      <c r="BO226" s="158"/>
      <c r="CA226" s="158"/>
      <c r="CB226" s="158"/>
      <c r="CR226" s="57"/>
      <c r="CS226" s="263"/>
      <c r="CT226" s="119"/>
    </row>
    <row r="227" spans="1:98" x14ac:dyDescent="0.25">
      <c r="A227" s="24"/>
      <c r="D227" s="112"/>
      <c r="E227" s="112"/>
      <c r="F227" s="112"/>
      <c r="G227" s="112"/>
      <c r="I227" s="4"/>
      <c r="J227" s="58"/>
      <c r="K227" s="53"/>
      <c r="L227" s="54"/>
      <c r="M227" s="54"/>
      <c r="O227" s="4"/>
      <c r="P227" s="4"/>
      <c r="Q227" s="53"/>
      <c r="R227" s="54"/>
      <c r="S227" s="54"/>
      <c r="U227" s="112"/>
      <c r="V227" s="4"/>
      <c r="W227" s="4"/>
      <c r="X227" s="4"/>
      <c r="Y227" s="112"/>
      <c r="Z227" s="112"/>
      <c r="AH227" s="124"/>
      <c r="AI227" s="274"/>
      <c r="AW227" s="225"/>
      <c r="AX227" s="225"/>
      <c r="AY227" s="28"/>
      <c r="AZ227" s="28"/>
      <c r="BA227" s="28"/>
      <c r="BC227" s="78"/>
      <c r="BF227" s="112"/>
      <c r="BG227" s="112"/>
      <c r="BN227" s="112"/>
      <c r="BS227" s="112"/>
      <c r="BT227" s="112"/>
      <c r="CR227" s="57"/>
      <c r="CS227" s="263"/>
      <c r="CT227" s="119"/>
    </row>
    <row r="228" spans="1:98" x14ac:dyDescent="0.25">
      <c r="A228" s="24"/>
      <c r="D228" s="112"/>
      <c r="E228" s="58"/>
      <c r="F228" s="58"/>
      <c r="G228" s="112"/>
      <c r="I228" s="4"/>
      <c r="J228" s="4"/>
      <c r="K228" s="4"/>
      <c r="L228" s="4"/>
      <c r="M228" s="4"/>
      <c r="O228" s="4"/>
      <c r="P228" s="4"/>
      <c r="Q228" s="136"/>
      <c r="R228" s="136"/>
      <c r="S228" s="136"/>
      <c r="U228" s="4"/>
      <c r="V228" s="4"/>
      <c r="W228" s="4"/>
      <c r="X228" s="4"/>
      <c r="Y228" s="112"/>
      <c r="Z228" s="4"/>
      <c r="AH228" s="185"/>
      <c r="AI228" s="274"/>
      <c r="AW228" s="225"/>
      <c r="AX228" s="225"/>
      <c r="AY228" s="28"/>
      <c r="AZ228" s="28"/>
      <c r="BA228" s="28"/>
      <c r="BC228" s="78"/>
      <c r="CR228" s="245"/>
      <c r="CS228" s="221"/>
      <c r="CT228" s="267"/>
    </row>
    <row r="229" spans="1:98" x14ac:dyDescent="0.25">
      <c r="A229" s="24"/>
      <c r="D229" s="61"/>
      <c r="E229" s="61"/>
      <c r="F229" s="61"/>
      <c r="G229" s="61"/>
      <c r="I229" s="4"/>
      <c r="J229" s="53"/>
      <c r="K229" s="53"/>
      <c r="L229" s="54"/>
      <c r="M229" s="54"/>
      <c r="O229" s="4"/>
      <c r="P229" s="53"/>
      <c r="Q229" s="53"/>
      <c r="R229" s="54"/>
      <c r="S229" s="54"/>
      <c r="U229" s="4"/>
      <c r="V229" s="4"/>
      <c r="W229" s="4"/>
      <c r="X229" s="4"/>
      <c r="Y229" s="61"/>
      <c r="Z229" s="4"/>
      <c r="AW229" s="225"/>
      <c r="AX229" s="225"/>
      <c r="AY229" s="28"/>
      <c r="AZ229" s="28"/>
      <c r="BA229" s="28"/>
      <c r="BC229" s="78"/>
      <c r="CR229" s="86"/>
      <c r="CS229" s="206"/>
      <c r="CT229" s="270"/>
    </row>
    <row r="230" spans="1:98" x14ac:dyDescent="0.25">
      <c r="A230" s="24"/>
      <c r="D230" s="61"/>
      <c r="E230" s="58"/>
      <c r="F230" s="58"/>
      <c r="G230" s="61"/>
      <c r="I230" s="53"/>
      <c r="J230" s="4"/>
      <c r="K230" s="4"/>
      <c r="L230" s="4"/>
      <c r="M230" s="54"/>
      <c r="O230" s="4"/>
      <c r="P230" s="61"/>
      <c r="Q230" s="61"/>
      <c r="R230" s="61"/>
      <c r="S230" s="61"/>
      <c r="U230" s="4"/>
      <c r="V230" s="4"/>
      <c r="W230" s="4"/>
      <c r="X230" s="61"/>
      <c r="Y230" s="53"/>
      <c r="Z230" s="61"/>
      <c r="AH230" s="185"/>
      <c r="AW230" s="225"/>
      <c r="AX230" s="225"/>
      <c r="AY230" s="28"/>
      <c r="AZ230" s="28"/>
      <c r="BA230" s="28"/>
      <c r="BC230" s="78"/>
      <c r="BF230" s="61"/>
      <c r="BG230" s="67"/>
      <c r="BH230" s="58"/>
      <c r="BI230" s="56"/>
      <c r="CR230" s="57"/>
      <c r="CS230" s="263"/>
      <c r="CT230" s="119"/>
    </row>
    <row r="231" spans="1:98" x14ac:dyDescent="0.25">
      <c r="A231" s="24"/>
      <c r="D231" s="112"/>
      <c r="E231" s="112"/>
      <c r="F231" s="112"/>
      <c r="G231" s="112"/>
      <c r="I231" s="4"/>
      <c r="J231" s="4"/>
      <c r="K231" s="4"/>
      <c r="L231" s="4"/>
      <c r="M231" s="4"/>
      <c r="O231" s="4"/>
      <c r="P231" s="4"/>
      <c r="Q231" s="136"/>
      <c r="R231" s="136"/>
      <c r="S231" s="136"/>
      <c r="U231" s="112"/>
      <c r="V231" s="4"/>
      <c r="W231" s="4"/>
      <c r="X231" s="4"/>
      <c r="Y231" s="4"/>
      <c r="Z231" s="112"/>
      <c r="AH231" s="181"/>
      <c r="AI231" s="274"/>
      <c r="AW231" s="225"/>
      <c r="AX231" s="225"/>
      <c r="AY231" s="28"/>
      <c r="AZ231" s="28"/>
      <c r="BA231" s="28"/>
      <c r="BC231" s="78"/>
      <c r="BF231" s="158"/>
      <c r="BG231" s="158"/>
      <c r="BH231" s="158"/>
      <c r="BI231" s="158"/>
      <c r="BJ231" s="67"/>
      <c r="BL231" s="67"/>
      <c r="BM231" s="66"/>
      <c r="BN231" s="56"/>
      <c r="BO231" s="158"/>
      <c r="CA231" s="158"/>
      <c r="CB231" s="158"/>
      <c r="CR231" s="57"/>
      <c r="CS231" s="263"/>
      <c r="CT231" s="119"/>
    </row>
    <row r="232" spans="1:98" x14ac:dyDescent="0.25">
      <c r="A232" s="24"/>
      <c r="D232" s="53"/>
      <c r="E232" s="53"/>
      <c r="F232" s="53"/>
      <c r="G232" s="53"/>
      <c r="I232" s="159"/>
      <c r="J232" s="61"/>
      <c r="K232" s="61"/>
      <c r="L232" s="61"/>
      <c r="M232" s="61"/>
      <c r="O232" s="4"/>
      <c r="P232" s="53"/>
      <c r="Q232" s="53"/>
      <c r="R232" s="53"/>
      <c r="S232" s="53"/>
      <c r="U232" s="161"/>
      <c r="V232" s="161"/>
      <c r="W232" s="161"/>
      <c r="X232" s="159"/>
      <c r="Y232" s="53"/>
      <c r="Z232" s="4"/>
      <c r="AH232" s="176"/>
      <c r="AI232" s="274"/>
      <c r="AV232" s="102"/>
      <c r="AW232" s="226"/>
      <c r="AX232" s="226"/>
      <c r="AY232" s="28"/>
      <c r="AZ232" s="28"/>
      <c r="BA232" s="28"/>
      <c r="BC232" s="78"/>
      <c r="CR232" s="85"/>
      <c r="CS232" s="88"/>
      <c r="CT232" s="269"/>
    </row>
    <row r="233" spans="1:98" x14ac:dyDescent="0.25">
      <c r="A233" s="24"/>
      <c r="D233" s="61"/>
      <c r="E233" s="58"/>
      <c r="F233" s="58"/>
      <c r="G233" s="61"/>
      <c r="I233" s="53"/>
      <c r="J233" s="53"/>
      <c r="K233" s="53"/>
      <c r="L233" s="54"/>
      <c r="M233" s="61"/>
      <c r="O233" s="53"/>
      <c r="P233" s="53"/>
      <c r="Q233" s="53"/>
      <c r="R233" s="53"/>
      <c r="S233" s="53"/>
      <c r="U233" s="4"/>
      <c r="V233" s="4"/>
      <c r="W233" s="4"/>
      <c r="X233" s="4"/>
      <c r="Y233" s="61"/>
      <c r="Z233" s="4"/>
      <c r="AH233" s="175"/>
      <c r="AI233" s="274"/>
      <c r="AW233" s="225"/>
      <c r="AX233" s="225"/>
      <c r="AY233" s="28"/>
      <c r="AZ233" s="28"/>
      <c r="BA233" s="28"/>
      <c r="BC233" s="78"/>
      <c r="BF233" s="56"/>
      <c r="BG233" s="66"/>
      <c r="BH233" s="67"/>
      <c r="BI233" s="56"/>
      <c r="BJ233" s="67"/>
      <c r="BK233" s="67"/>
      <c r="BL233" s="66"/>
      <c r="BM233" s="56"/>
      <c r="CR233" s="86"/>
      <c r="CS233" s="206"/>
      <c r="CT233" s="270"/>
    </row>
    <row r="234" spans="1:98" x14ac:dyDescent="0.25">
      <c r="A234" s="24"/>
      <c r="D234" s="112"/>
      <c r="E234" s="112"/>
      <c r="F234" s="112"/>
      <c r="G234" s="112"/>
      <c r="I234" s="4"/>
      <c r="J234" s="4"/>
      <c r="K234" s="4"/>
      <c r="L234" s="4"/>
      <c r="M234" s="4"/>
      <c r="O234" s="4"/>
      <c r="P234" s="4"/>
      <c r="Q234" s="136"/>
      <c r="R234" s="136"/>
      <c r="S234" s="136"/>
      <c r="U234" s="4"/>
      <c r="V234" s="4"/>
      <c r="W234" s="4"/>
      <c r="X234" s="4"/>
      <c r="Y234" s="4"/>
      <c r="Z234" s="112"/>
      <c r="AH234" s="211"/>
      <c r="AI234" s="274"/>
      <c r="AW234" s="225"/>
      <c r="AX234" s="225"/>
      <c r="AY234" s="28"/>
      <c r="AZ234" s="28"/>
      <c r="BA234" s="28"/>
      <c r="BC234" s="78"/>
      <c r="BF234" s="158"/>
      <c r="BG234" s="158"/>
      <c r="BH234" s="158"/>
      <c r="BI234" s="158"/>
      <c r="BX234" s="4"/>
      <c r="BY234" s="4"/>
      <c r="BZ234" s="4"/>
      <c r="CA234" s="4"/>
      <c r="CB234" s="112"/>
      <c r="CR234" s="57"/>
      <c r="CS234" s="263"/>
      <c r="CT234" s="119"/>
    </row>
    <row r="235" spans="1:98" x14ac:dyDescent="0.25">
      <c r="A235" s="24"/>
      <c r="D235" s="112"/>
      <c r="E235" s="112"/>
      <c r="F235" s="112"/>
      <c r="G235" s="112"/>
      <c r="I235" s="4"/>
      <c r="J235" s="4"/>
      <c r="K235" s="4"/>
      <c r="L235" s="4"/>
      <c r="M235" s="4"/>
      <c r="O235" s="4"/>
      <c r="P235" s="4"/>
      <c r="Q235" s="136"/>
      <c r="R235" s="136"/>
      <c r="S235" s="136"/>
      <c r="U235" s="4"/>
      <c r="V235" s="4"/>
      <c r="W235" s="4"/>
      <c r="X235" s="4"/>
      <c r="Y235" s="4"/>
      <c r="Z235" s="112"/>
      <c r="AH235" s="185"/>
      <c r="AI235" s="274"/>
      <c r="AW235" s="225"/>
      <c r="AX235" s="225"/>
      <c r="AY235" s="28"/>
      <c r="AZ235" s="28"/>
      <c r="BA235" s="28"/>
      <c r="BC235" s="78"/>
      <c r="BF235" s="158"/>
      <c r="BG235" s="158"/>
      <c r="BH235" s="158"/>
      <c r="BI235" s="158"/>
      <c r="BJ235" s="67"/>
      <c r="BL235" s="67"/>
      <c r="BX235" s="4"/>
      <c r="BY235" s="4"/>
      <c r="BZ235" s="4"/>
      <c r="CA235" s="4"/>
      <c r="CB235" s="158"/>
      <c r="CR235" s="57"/>
      <c r="CS235" s="263"/>
      <c r="CT235" s="119"/>
    </row>
    <row r="236" spans="1:98" x14ac:dyDescent="0.25">
      <c r="A236" s="24"/>
      <c r="D236" s="112"/>
      <c r="E236" s="112"/>
      <c r="F236" s="112"/>
      <c r="G236" s="112"/>
      <c r="I236" s="4"/>
      <c r="J236" s="4"/>
      <c r="K236" s="4"/>
      <c r="L236" s="4"/>
      <c r="M236" s="4"/>
      <c r="O236" s="4"/>
      <c r="P236" s="4"/>
      <c r="Q236" s="136"/>
      <c r="R236" s="136"/>
      <c r="S236" s="136"/>
      <c r="U236" s="115"/>
      <c r="V236" s="4"/>
      <c r="W236" s="4"/>
      <c r="X236" s="4"/>
      <c r="Y236" s="4"/>
      <c r="Z236" s="112"/>
      <c r="AH236" s="181"/>
      <c r="AI236" s="274"/>
      <c r="AW236" s="225"/>
      <c r="AX236" s="225"/>
      <c r="AY236" s="28"/>
      <c r="AZ236" s="28"/>
      <c r="BA236" s="28"/>
      <c r="BC236" s="78"/>
      <c r="BF236" s="158"/>
      <c r="BG236" s="158"/>
      <c r="BH236" s="158"/>
      <c r="BI236" s="158"/>
      <c r="BX236" s="4"/>
      <c r="BY236" s="4"/>
      <c r="BZ236" s="4"/>
      <c r="CA236" s="4"/>
      <c r="CB236" s="158"/>
      <c r="CR236" s="57"/>
      <c r="CS236" s="263"/>
      <c r="CT236" s="119"/>
    </row>
    <row r="237" spans="1:98" x14ac:dyDescent="0.25">
      <c r="A237" s="24"/>
      <c r="D237" s="112"/>
      <c r="E237" s="112"/>
      <c r="F237" s="112"/>
      <c r="G237" s="112"/>
      <c r="I237" s="4"/>
      <c r="J237" s="4"/>
      <c r="K237" s="4"/>
      <c r="L237" s="4"/>
      <c r="M237" s="4"/>
      <c r="O237" s="4"/>
      <c r="P237" s="4"/>
      <c r="Q237" s="136"/>
      <c r="R237" s="136"/>
      <c r="S237" s="136"/>
      <c r="U237" s="4"/>
      <c r="V237" s="4"/>
      <c r="W237" s="4"/>
      <c r="X237" s="4"/>
      <c r="Y237" s="4"/>
      <c r="Z237" s="112"/>
      <c r="AH237" s="181"/>
      <c r="AI237" s="274"/>
      <c r="AW237" s="225"/>
      <c r="AX237" s="225"/>
      <c r="AY237" s="28"/>
      <c r="AZ237" s="28"/>
      <c r="BA237" s="28"/>
      <c r="BC237" s="78"/>
      <c r="BF237" s="158"/>
      <c r="BG237" s="158"/>
      <c r="BH237" s="158"/>
      <c r="BI237" s="158"/>
      <c r="BX237" s="4"/>
      <c r="BY237" s="4"/>
      <c r="BZ237" s="4"/>
      <c r="CA237" s="4"/>
      <c r="CB237" s="158"/>
      <c r="CR237" s="57"/>
      <c r="CS237" s="263"/>
      <c r="CT237" s="119"/>
    </row>
    <row r="238" spans="1:98" x14ac:dyDescent="0.25">
      <c r="A238" s="24"/>
      <c r="D238" s="61"/>
      <c r="E238" s="61"/>
      <c r="F238" s="61"/>
      <c r="G238" s="61"/>
      <c r="I238" s="4"/>
      <c r="J238" s="53"/>
      <c r="K238" s="53"/>
      <c r="L238" s="54"/>
      <c r="M238" s="54"/>
      <c r="O238" s="4"/>
      <c r="P238" s="53"/>
      <c r="Q238" s="53"/>
      <c r="R238" s="54"/>
      <c r="S238" s="54"/>
      <c r="U238" s="4"/>
      <c r="V238" s="4"/>
      <c r="W238" s="4"/>
      <c r="X238" s="4"/>
      <c r="Y238" s="61"/>
      <c r="Z238" s="4"/>
      <c r="AW238" s="225"/>
      <c r="AX238" s="225"/>
      <c r="AY238" s="28"/>
      <c r="AZ238" s="28"/>
      <c r="BA238" s="28"/>
      <c r="BC238" s="78"/>
      <c r="CR238" s="86"/>
      <c r="CS238" s="206"/>
      <c r="CT238" s="270"/>
    </row>
    <row r="239" spans="1:98" x14ac:dyDescent="0.25">
      <c r="A239" s="24"/>
      <c r="D239" s="61"/>
      <c r="E239" s="61"/>
      <c r="F239" s="61"/>
      <c r="G239" s="61"/>
      <c r="I239" s="4"/>
      <c r="J239" s="53"/>
      <c r="K239" s="53"/>
      <c r="L239" s="54"/>
      <c r="M239" s="54"/>
      <c r="O239" s="4"/>
      <c r="P239" s="53"/>
      <c r="Q239" s="53"/>
      <c r="R239" s="54"/>
      <c r="S239" s="54"/>
      <c r="U239" s="4"/>
      <c r="V239" s="4"/>
      <c r="W239" s="4"/>
      <c r="X239" s="4"/>
      <c r="Y239" s="61"/>
      <c r="Z239" s="4"/>
      <c r="AW239" s="225"/>
      <c r="AX239" s="225"/>
      <c r="AY239" s="28"/>
      <c r="AZ239" s="28"/>
      <c r="BA239" s="28"/>
      <c r="BC239" s="78"/>
      <c r="CR239" s="86"/>
      <c r="CS239" s="206"/>
      <c r="CT239" s="270"/>
    </row>
    <row r="240" spans="1:98" x14ac:dyDescent="0.25">
      <c r="A240" s="24"/>
      <c r="D240" s="61"/>
      <c r="E240" s="61"/>
      <c r="F240" s="61"/>
      <c r="G240" s="61"/>
      <c r="I240" s="4"/>
      <c r="J240" s="53"/>
      <c r="K240" s="53"/>
      <c r="L240" s="54"/>
      <c r="M240" s="54"/>
      <c r="O240" s="4"/>
      <c r="P240" s="53"/>
      <c r="Q240" s="53"/>
      <c r="R240" s="54"/>
      <c r="S240" s="54"/>
      <c r="U240" s="4"/>
      <c r="V240" s="4"/>
      <c r="W240" s="4"/>
      <c r="X240" s="4"/>
      <c r="Y240" s="61"/>
      <c r="Z240" s="4"/>
      <c r="AW240" s="225"/>
      <c r="AX240" s="225"/>
      <c r="AY240" s="28"/>
      <c r="AZ240" s="28"/>
      <c r="BA240" s="28"/>
      <c r="BC240" s="78"/>
      <c r="CR240" s="86"/>
      <c r="CS240" s="206"/>
      <c r="CT240" s="270"/>
    </row>
    <row r="241" spans="1:98" x14ac:dyDescent="0.25">
      <c r="A241" s="24"/>
      <c r="D241" s="61"/>
      <c r="E241" s="61"/>
      <c r="F241" s="61"/>
      <c r="G241" s="61"/>
      <c r="I241" s="115"/>
      <c r="J241" s="53"/>
      <c r="K241" s="53"/>
      <c r="L241" s="54"/>
      <c r="M241" s="54"/>
      <c r="O241" s="114"/>
      <c r="P241" s="53"/>
      <c r="Q241" s="53"/>
      <c r="R241" s="54"/>
      <c r="S241" s="54"/>
      <c r="U241" s="61"/>
      <c r="V241" s="4"/>
      <c r="W241" s="4"/>
      <c r="X241" s="4"/>
      <c r="Y241" s="91"/>
      <c r="Z241" s="4"/>
      <c r="AH241" s="175"/>
      <c r="AI241" s="358"/>
      <c r="AW241" s="225"/>
      <c r="AX241" s="225"/>
      <c r="AY241" s="28"/>
      <c r="AZ241" s="28"/>
      <c r="BA241" s="28"/>
      <c r="BC241" s="78"/>
      <c r="BG241" s="11"/>
      <c r="CR241" s="57"/>
      <c r="CS241" s="33"/>
      <c r="CT241" s="119"/>
    </row>
    <row r="242" spans="1:98" x14ac:dyDescent="0.25">
      <c r="A242" s="24"/>
      <c r="D242" s="112"/>
      <c r="E242" s="112"/>
      <c r="F242" s="112"/>
      <c r="G242" s="112"/>
      <c r="I242" s="4"/>
      <c r="J242" s="4"/>
      <c r="K242" s="4"/>
      <c r="L242" s="4"/>
      <c r="M242" s="4"/>
      <c r="O242" s="4"/>
      <c r="P242" s="4"/>
      <c r="Q242" s="136"/>
      <c r="R242" s="136"/>
      <c r="S242" s="136"/>
      <c r="U242" s="112"/>
      <c r="V242" s="4"/>
      <c r="W242" s="4"/>
      <c r="X242" s="4"/>
      <c r="Y242" s="4"/>
      <c r="Z242" s="112"/>
      <c r="AH242" s="181"/>
      <c r="AI242" s="274"/>
      <c r="AW242" s="225"/>
      <c r="AX242" s="225"/>
      <c r="AY242" s="28"/>
      <c r="AZ242" s="28"/>
      <c r="BA242" s="28"/>
      <c r="BC242" s="78"/>
      <c r="BF242" s="158"/>
      <c r="BG242" s="158"/>
      <c r="BH242" s="158"/>
      <c r="BI242" s="158"/>
      <c r="BN242" s="56"/>
      <c r="BO242" s="158"/>
      <c r="CA242" s="158"/>
      <c r="CB242" s="158"/>
      <c r="CR242" s="57"/>
      <c r="CS242" s="263"/>
      <c r="CT242" s="119"/>
    </row>
    <row r="243" spans="1:98" x14ac:dyDescent="0.25">
      <c r="A243" s="24"/>
      <c r="D243" s="51"/>
      <c r="E243" s="113"/>
      <c r="F243" s="113"/>
      <c r="G243" s="51"/>
      <c r="I243" s="72"/>
      <c r="J243" s="50"/>
      <c r="K243" s="50"/>
      <c r="L243" s="74"/>
      <c r="M243" s="74"/>
      <c r="O243" s="114"/>
      <c r="P243" s="53"/>
      <c r="Q243" s="53"/>
      <c r="R243" s="54"/>
      <c r="S243" s="54"/>
      <c r="U243" s="51"/>
      <c r="V243" s="72"/>
      <c r="W243" s="72"/>
      <c r="X243" s="72"/>
      <c r="Y243" s="118"/>
      <c r="Z243" s="51"/>
      <c r="AH243" s="178"/>
      <c r="AI243" s="331"/>
      <c r="AW243" s="225"/>
      <c r="AX243" s="225"/>
      <c r="AY243" s="28"/>
      <c r="AZ243" s="28"/>
      <c r="BA243" s="28"/>
      <c r="BC243" s="78"/>
      <c r="BD243" s="79"/>
      <c r="BE243" s="79"/>
      <c r="BG243" s="11"/>
      <c r="CR243" s="57"/>
      <c r="CS243" s="33"/>
      <c r="CT243" s="119"/>
    </row>
    <row r="244" spans="1:98" x14ac:dyDescent="0.25">
      <c r="A244" s="24"/>
      <c r="D244" s="112"/>
      <c r="E244" s="112"/>
      <c r="F244" s="112"/>
      <c r="G244" s="112"/>
      <c r="I244" s="4"/>
      <c r="J244" s="4"/>
      <c r="K244" s="4"/>
      <c r="L244" s="4"/>
      <c r="M244" s="4"/>
      <c r="O244" s="4"/>
      <c r="P244" s="4"/>
      <c r="Q244" s="136"/>
      <c r="R244" s="136"/>
      <c r="S244" s="136"/>
      <c r="U244" s="112"/>
      <c r="V244" s="4"/>
      <c r="W244" s="4"/>
      <c r="X244" s="4"/>
      <c r="Y244" s="4"/>
      <c r="Z244" s="112"/>
      <c r="AH244" s="181"/>
      <c r="AI244" s="274"/>
      <c r="AW244" s="225"/>
      <c r="AX244" s="225"/>
      <c r="AY244" s="28"/>
      <c r="AZ244" s="28"/>
      <c r="BA244" s="28"/>
      <c r="BC244" s="78"/>
      <c r="BF244" s="158"/>
      <c r="BG244" s="158"/>
      <c r="BH244" s="158"/>
      <c r="BI244" s="158"/>
      <c r="BO244" s="158"/>
      <c r="CA244" s="158"/>
      <c r="CB244" s="158"/>
      <c r="CR244" s="57"/>
      <c r="CS244" s="263"/>
      <c r="CT244" s="119"/>
    </row>
    <row r="245" spans="1:98" x14ac:dyDescent="0.25">
      <c r="A245" s="24"/>
      <c r="D245" s="112"/>
      <c r="E245" s="112"/>
      <c r="F245" s="112"/>
      <c r="G245" s="112"/>
      <c r="I245" s="4"/>
      <c r="J245" s="4"/>
      <c r="K245" s="4"/>
      <c r="L245" s="4"/>
      <c r="M245" s="4"/>
      <c r="O245" s="4"/>
      <c r="P245" s="4"/>
      <c r="Q245" s="136"/>
      <c r="R245" s="136"/>
      <c r="S245" s="136"/>
      <c r="U245" s="4"/>
      <c r="V245" s="4"/>
      <c r="W245" s="4"/>
      <c r="X245" s="4"/>
      <c r="Y245" s="4"/>
      <c r="Z245" s="112"/>
      <c r="AH245" s="210"/>
      <c r="AI245" s="274"/>
      <c r="AW245" s="225"/>
      <c r="AX245" s="225"/>
      <c r="AY245" s="28"/>
      <c r="AZ245" s="28"/>
      <c r="BA245" s="28"/>
      <c r="BC245" s="78"/>
      <c r="BF245" s="158"/>
      <c r="BG245" s="158"/>
      <c r="BH245" s="158"/>
      <c r="BI245" s="158"/>
      <c r="BX245" s="4"/>
      <c r="BY245" s="4"/>
      <c r="BZ245" s="4"/>
      <c r="CA245" s="4"/>
      <c r="CB245" s="158"/>
      <c r="CR245" s="57"/>
      <c r="CS245" s="263"/>
      <c r="CT245" s="119"/>
    </row>
    <row r="246" spans="1:98" x14ac:dyDescent="0.25">
      <c r="A246" s="24"/>
      <c r="D246" s="112"/>
      <c r="E246" s="112"/>
      <c r="F246" s="112"/>
      <c r="G246" s="112"/>
      <c r="I246" s="4"/>
      <c r="J246" s="4"/>
      <c r="K246" s="4"/>
      <c r="L246" s="4"/>
      <c r="M246" s="4"/>
      <c r="O246" s="4"/>
      <c r="P246" s="4"/>
      <c r="Q246" s="136"/>
      <c r="R246" s="136"/>
      <c r="S246" s="136"/>
      <c r="U246" s="112"/>
      <c r="V246" s="4"/>
      <c r="W246" s="4"/>
      <c r="X246" s="4"/>
      <c r="Y246" s="4"/>
      <c r="Z246" s="112"/>
      <c r="AH246" s="181"/>
      <c r="AI246" s="274"/>
      <c r="AW246" s="225"/>
      <c r="AX246" s="225"/>
      <c r="AY246" s="28"/>
      <c r="AZ246" s="28"/>
      <c r="BA246" s="28"/>
      <c r="BC246" s="78"/>
      <c r="BF246" s="158"/>
      <c r="BG246" s="158"/>
      <c r="BH246" s="158"/>
      <c r="BI246" s="158"/>
      <c r="BN246" s="56"/>
      <c r="BO246" s="158"/>
      <c r="CA246" s="158"/>
      <c r="CB246" s="158"/>
      <c r="CR246" s="57"/>
      <c r="CS246" s="263"/>
      <c r="CT246" s="119"/>
    </row>
    <row r="247" spans="1:98" x14ac:dyDescent="0.25">
      <c r="A247" s="24"/>
      <c r="D247" s="61"/>
      <c r="E247" s="61"/>
      <c r="F247" s="61"/>
      <c r="G247" s="61"/>
      <c r="I247" s="4"/>
      <c r="J247" s="53"/>
      <c r="K247" s="53"/>
      <c r="L247" s="54"/>
      <c r="M247" s="54"/>
      <c r="O247" s="4"/>
      <c r="P247" s="53"/>
      <c r="Q247" s="53"/>
      <c r="R247" s="54"/>
      <c r="S247" s="54"/>
      <c r="U247" s="4"/>
      <c r="V247" s="4"/>
      <c r="W247" s="4"/>
      <c r="X247" s="4"/>
      <c r="Y247" s="61"/>
      <c r="Z247" s="61"/>
      <c r="AW247" s="225"/>
      <c r="AX247" s="225"/>
      <c r="AY247" s="28"/>
      <c r="AZ247" s="28"/>
      <c r="BA247" s="28"/>
      <c r="BC247" s="78"/>
      <c r="BF247" s="61"/>
      <c r="BG247" s="61"/>
      <c r="BH247" s="61"/>
      <c r="BI247" s="61"/>
      <c r="BO247" s="61"/>
      <c r="CA247" s="91"/>
      <c r="CB247" s="61"/>
      <c r="CR247" s="57"/>
      <c r="CS247" s="263"/>
      <c r="CT247" s="119"/>
    </row>
    <row r="248" spans="1:98" x14ac:dyDescent="0.25">
      <c r="A248" s="24"/>
      <c r="D248" s="53"/>
      <c r="E248" s="53"/>
      <c r="F248" s="53"/>
      <c r="G248" s="61"/>
      <c r="H248" s="185"/>
      <c r="I248" s="4"/>
      <c r="J248" s="53"/>
      <c r="K248" s="53"/>
      <c r="L248" s="54"/>
      <c r="M248" s="54"/>
      <c r="N248" s="185"/>
      <c r="O248" s="4"/>
      <c r="P248" s="53"/>
      <c r="Q248" s="53"/>
      <c r="R248" s="54"/>
      <c r="S248" s="54"/>
      <c r="T248" s="185"/>
      <c r="U248" s="4"/>
      <c r="V248" s="53"/>
      <c r="W248" s="53"/>
      <c r="X248" s="54"/>
      <c r="Y248" s="54"/>
      <c r="Z248" s="4"/>
      <c r="AA248" s="185"/>
      <c r="AB248" s="185"/>
      <c r="AC248" s="185"/>
      <c r="AD248" s="185"/>
      <c r="AE248" s="185"/>
      <c r="AF248" s="185"/>
      <c r="AG248" s="185"/>
      <c r="AH248" s="185"/>
      <c r="AI248" s="356"/>
      <c r="AJ248" s="185"/>
      <c r="AK248" s="185"/>
      <c r="AL248" s="185"/>
      <c r="AM248" s="185"/>
      <c r="AN248" s="185"/>
      <c r="AP248" s="214"/>
      <c r="AQ248" s="214"/>
      <c r="AR248" s="218"/>
      <c r="AS248" s="218"/>
      <c r="AT248" s="218"/>
      <c r="AV248" s="88"/>
      <c r="AW248" s="226"/>
      <c r="AX248" s="226"/>
      <c r="AY248" s="88"/>
      <c r="AZ248" s="88"/>
      <c r="BA248" s="28"/>
      <c r="BC248" s="78"/>
      <c r="CR248" s="57"/>
      <c r="CS248" s="263"/>
      <c r="CT248" s="119"/>
    </row>
    <row r="249" spans="1:98" x14ac:dyDescent="0.25">
      <c r="A249" s="24"/>
      <c r="D249" s="112"/>
      <c r="E249" s="6"/>
      <c r="F249" s="4"/>
      <c r="G249" s="112"/>
      <c r="I249" s="4"/>
      <c r="J249" s="4"/>
      <c r="K249" s="4"/>
      <c r="L249" s="4"/>
      <c r="M249" s="4"/>
      <c r="O249" s="4"/>
      <c r="P249" s="4"/>
      <c r="Q249" s="136"/>
      <c r="R249" s="136"/>
      <c r="S249" s="136"/>
      <c r="U249" s="4"/>
      <c r="V249" s="4"/>
      <c r="W249" s="4"/>
      <c r="X249" s="4"/>
      <c r="Y249" s="112"/>
      <c r="Z249" s="4"/>
      <c r="AH249" s="185"/>
      <c r="AI249" s="274"/>
      <c r="AW249" s="225"/>
      <c r="AX249" s="225"/>
      <c r="AY249" s="28"/>
      <c r="AZ249" s="28"/>
      <c r="BA249" s="28"/>
      <c r="BC249" s="78"/>
      <c r="CR249" s="245"/>
      <c r="CS249" s="221"/>
      <c r="CT249" s="267"/>
    </row>
    <row r="250" spans="1:98" x14ac:dyDescent="0.25">
      <c r="A250" s="24"/>
      <c r="D250" s="112"/>
      <c r="E250" s="112"/>
      <c r="F250" s="112"/>
      <c r="G250" s="112"/>
      <c r="I250" s="4"/>
      <c r="J250" s="4"/>
      <c r="K250" s="4"/>
      <c r="L250" s="4"/>
      <c r="M250" s="4"/>
      <c r="O250" s="4"/>
      <c r="P250" s="4"/>
      <c r="Q250" s="136"/>
      <c r="R250" s="136"/>
      <c r="S250" s="136"/>
      <c r="U250" s="4"/>
      <c r="V250" s="4"/>
      <c r="W250" s="4"/>
      <c r="X250" s="4"/>
      <c r="Y250" s="4"/>
      <c r="Z250" s="112"/>
      <c r="AH250" s="181"/>
      <c r="AI250" s="274"/>
      <c r="AW250" s="225"/>
      <c r="AX250" s="225"/>
      <c r="AY250" s="28"/>
      <c r="AZ250" s="28"/>
      <c r="BA250" s="28"/>
      <c r="BC250" s="78"/>
      <c r="BF250" s="158"/>
      <c r="BG250" s="158"/>
      <c r="BH250" s="158"/>
      <c r="BI250" s="158"/>
      <c r="BX250" s="4"/>
      <c r="BY250" s="4"/>
      <c r="BZ250" s="4"/>
      <c r="CA250" s="4"/>
      <c r="CB250" s="158"/>
      <c r="CR250" s="57"/>
      <c r="CS250" s="263"/>
      <c r="CT250" s="119"/>
    </row>
    <row r="251" spans="1:98" x14ac:dyDescent="0.25">
      <c r="A251" s="24"/>
      <c r="D251" s="112"/>
      <c r="E251" s="112"/>
      <c r="F251" s="112"/>
      <c r="G251" s="112"/>
      <c r="I251" s="4"/>
      <c r="J251" s="4"/>
      <c r="K251" s="4"/>
      <c r="L251" s="4"/>
      <c r="M251" s="4"/>
      <c r="O251" s="4"/>
      <c r="P251" s="4"/>
      <c r="Q251" s="136"/>
      <c r="R251" s="136"/>
      <c r="S251" s="136"/>
      <c r="U251" s="4"/>
      <c r="V251" s="4"/>
      <c r="W251" s="4"/>
      <c r="X251" s="4"/>
      <c r="Y251" s="4"/>
      <c r="Z251" s="112"/>
      <c r="AH251" s="181"/>
      <c r="AI251" s="274"/>
      <c r="AW251" s="225"/>
      <c r="AX251" s="225"/>
      <c r="AY251" s="28"/>
      <c r="AZ251" s="28"/>
      <c r="BA251" s="28"/>
      <c r="BC251" s="78"/>
      <c r="BF251" s="158"/>
      <c r="BG251" s="158"/>
      <c r="BH251" s="158"/>
      <c r="BI251" s="158"/>
      <c r="BX251" s="4"/>
      <c r="BY251" s="4"/>
      <c r="BZ251" s="4"/>
      <c r="CA251" s="4"/>
      <c r="CB251" s="158"/>
      <c r="CR251" s="57"/>
      <c r="CS251" s="263"/>
      <c r="CT251" s="119"/>
    </row>
    <row r="252" spans="1:98" x14ac:dyDescent="0.25">
      <c r="A252" s="24"/>
      <c r="D252" s="112"/>
      <c r="E252" s="6"/>
      <c r="F252" s="4"/>
      <c r="G252" s="112"/>
      <c r="I252" s="4"/>
      <c r="J252" s="4"/>
      <c r="K252" s="4"/>
      <c r="L252" s="4"/>
      <c r="M252" s="4"/>
      <c r="O252" s="4"/>
      <c r="P252" s="4"/>
      <c r="Q252" s="136"/>
      <c r="R252" s="136"/>
      <c r="S252" s="136"/>
      <c r="U252" s="4"/>
      <c r="V252" s="4"/>
      <c r="W252" s="4"/>
      <c r="X252" s="4"/>
      <c r="Y252" s="112"/>
      <c r="Z252" s="4"/>
      <c r="AH252" s="185"/>
      <c r="AI252" s="274"/>
      <c r="AW252" s="225"/>
      <c r="AX252" s="225"/>
      <c r="AY252" s="28"/>
      <c r="AZ252" s="28"/>
      <c r="BA252" s="28"/>
      <c r="BC252" s="78"/>
      <c r="CR252" s="245"/>
      <c r="CS252" s="221"/>
      <c r="CT252" s="267"/>
    </row>
    <row r="253" spans="1:98" x14ac:dyDescent="0.25">
      <c r="A253" s="24"/>
      <c r="D253" s="61"/>
      <c r="E253" s="58"/>
      <c r="F253" s="58"/>
      <c r="G253" s="61"/>
      <c r="I253" s="115"/>
      <c r="J253" s="53"/>
      <c r="K253" s="53"/>
      <c r="L253" s="54"/>
      <c r="M253" s="61"/>
      <c r="O253" s="53"/>
      <c r="P253" s="53"/>
      <c r="Q253" s="53"/>
      <c r="R253" s="53"/>
      <c r="S253" s="53"/>
      <c r="U253" s="4"/>
      <c r="V253" s="4"/>
      <c r="W253" s="4"/>
      <c r="X253" s="4"/>
      <c r="Y253" s="61"/>
      <c r="Z253" s="4"/>
      <c r="AH253" s="175"/>
      <c r="AI253" s="274"/>
      <c r="AW253" s="225"/>
      <c r="AX253" s="225"/>
      <c r="AY253" s="28"/>
      <c r="AZ253" s="28"/>
      <c r="BA253" s="28"/>
      <c r="BC253" s="78"/>
      <c r="CR253" s="86"/>
      <c r="CS253" s="206"/>
      <c r="CT253" s="270"/>
    </row>
    <row r="254" spans="1:98" x14ac:dyDescent="0.25">
      <c r="A254" s="24"/>
      <c r="D254" s="112"/>
      <c r="E254" s="112"/>
      <c r="F254" s="112"/>
      <c r="G254" s="112"/>
      <c r="I254" s="4"/>
      <c r="J254" s="4"/>
      <c r="K254" s="4"/>
      <c r="L254" s="4"/>
      <c r="M254" s="4"/>
      <c r="O254" s="4"/>
      <c r="P254" s="4"/>
      <c r="Q254" s="136"/>
      <c r="R254" s="136"/>
      <c r="S254" s="136"/>
      <c r="U254" s="4"/>
      <c r="V254" s="4"/>
      <c r="W254" s="4"/>
      <c r="X254" s="4"/>
      <c r="Y254" s="4"/>
      <c r="Z254" s="112"/>
      <c r="AH254" s="210"/>
      <c r="AI254" s="274"/>
      <c r="AW254" s="225"/>
      <c r="AX254" s="225"/>
      <c r="AY254" s="28"/>
      <c r="AZ254" s="28"/>
      <c r="BA254" s="28"/>
      <c r="BC254" s="78"/>
      <c r="BF254" s="158"/>
      <c r="BG254" s="158"/>
      <c r="BH254" s="158"/>
      <c r="BI254" s="158"/>
      <c r="BX254" s="4"/>
      <c r="BY254" s="4"/>
      <c r="BZ254" s="4"/>
      <c r="CA254" s="4"/>
      <c r="CB254" s="158"/>
      <c r="CR254" s="57"/>
      <c r="CS254" s="263"/>
      <c r="CT254" s="119"/>
    </row>
    <row r="255" spans="1:98" x14ac:dyDescent="0.25">
      <c r="A255" s="24"/>
      <c r="D255" s="61"/>
      <c r="E255" s="61"/>
      <c r="F255" s="61"/>
      <c r="G255" s="61"/>
      <c r="I255" s="4"/>
      <c r="J255" s="53"/>
      <c r="K255" s="53"/>
      <c r="L255" s="54"/>
      <c r="M255" s="54"/>
      <c r="O255" s="4"/>
      <c r="P255" s="53"/>
      <c r="Q255" s="53"/>
      <c r="R255" s="54"/>
      <c r="S255" s="54"/>
      <c r="U255" s="4"/>
      <c r="V255" s="4"/>
      <c r="W255" s="4"/>
      <c r="X255" s="4"/>
      <c r="Y255" s="61"/>
      <c r="Z255" s="4"/>
      <c r="AW255" s="225"/>
      <c r="AX255" s="225"/>
      <c r="AY255" s="28"/>
      <c r="AZ255" s="28"/>
      <c r="BA255" s="28"/>
      <c r="BC255" s="78"/>
      <c r="CR255" s="86"/>
      <c r="CS255" s="206"/>
      <c r="CT255" s="270"/>
    </row>
    <row r="256" spans="1:98" x14ac:dyDescent="0.25">
      <c r="A256" s="24"/>
      <c r="D256" s="61"/>
      <c r="E256" s="58"/>
      <c r="F256" s="58"/>
      <c r="G256" s="61"/>
      <c r="I256" s="4"/>
      <c r="J256" s="53"/>
      <c r="K256" s="53"/>
      <c r="L256" s="54"/>
      <c r="M256" s="54"/>
      <c r="O256" s="114"/>
      <c r="P256" s="53"/>
      <c r="Q256" s="53"/>
      <c r="R256" s="54"/>
      <c r="S256" s="54"/>
      <c r="U256" s="61"/>
      <c r="V256" s="4"/>
      <c r="W256" s="4"/>
      <c r="X256" s="4"/>
      <c r="Y256" s="116"/>
      <c r="Z256" s="61"/>
      <c r="AH256" s="181"/>
      <c r="AI256" s="358"/>
      <c r="AW256" s="225"/>
      <c r="AX256" s="225"/>
      <c r="AY256" s="28"/>
      <c r="AZ256" s="28"/>
      <c r="BA256" s="28"/>
      <c r="BC256" s="78"/>
      <c r="BG256" s="11"/>
      <c r="CR256" s="57"/>
      <c r="CS256" s="33"/>
      <c r="CT256" s="119"/>
    </row>
    <row r="257" spans="1:98" x14ac:dyDescent="0.25">
      <c r="A257" s="24"/>
      <c r="D257" s="112"/>
      <c r="E257" s="112"/>
      <c r="F257" s="112"/>
      <c r="G257" s="112"/>
      <c r="I257" s="4"/>
      <c r="J257" s="4"/>
      <c r="K257" s="4"/>
      <c r="L257" s="4"/>
      <c r="M257" s="4"/>
      <c r="O257" s="4"/>
      <c r="P257" s="4"/>
      <c r="Q257" s="136"/>
      <c r="R257" s="136"/>
      <c r="S257" s="136"/>
      <c r="U257" s="187"/>
      <c r="V257" s="4"/>
      <c r="W257" s="4"/>
      <c r="X257" s="4"/>
      <c r="Y257" s="4"/>
      <c r="Z257" s="112"/>
      <c r="AH257" s="185"/>
      <c r="AI257" s="274"/>
      <c r="AW257" s="225"/>
      <c r="AX257" s="225"/>
      <c r="AY257" s="28"/>
      <c r="AZ257" s="28"/>
      <c r="BA257" s="28"/>
      <c r="BC257" s="78"/>
      <c r="BF257" s="158"/>
      <c r="BG257" s="158"/>
      <c r="BH257" s="158"/>
      <c r="BI257" s="158"/>
      <c r="BX257" s="4"/>
      <c r="BY257" s="4"/>
      <c r="BZ257" s="4"/>
      <c r="CA257" s="4"/>
      <c r="CB257" s="158"/>
      <c r="CR257" s="57"/>
      <c r="CS257" s="263"/>
      <c r="CT257" s="119"/>
    </row>
    <row r="258" spans="1:98" x14ac:dyDescent="0.25">
      <c r="A258" s="24"/>
      <c r="D258" s="61"/>
      <c r="E258" s="61"/>
      <c r="F258" s="61"/>
      <c r="G258" s="61"/>
      <c r="I258" s="4"/>
      <c r="J258" s="53"/>
      <c r="K258" s="53"/>
      <c r="L258" s="54"/>
      <c r="M258" s="54"/>
      <c r="O258" s="4"/>
      <c r="P258" s="53"/>
      <c r="Q258" s="53"/>
      <c r="R258" s="54"/>
      <c r="S258" s="54"/>
      <c r="U258" s="4"/>
      <c r="V258" s="4"/>
      <c r="W258" s="4"/>
      <c r="X258" s="4"/>
      <c r="Y258" s="61"/>
      <c r="Z258" s="4"/>
      <c r="AW258" s="225"/>
      <c r="AX258" s="225"/>
      <c r="AY258" s="28"/>
      <c r="AZ258" s="28"/>
      <c r="BA258" s="28"/>
      <c r="BC258" s="78"/>
      <c r="CR258" s="86"/>
      <c r="CS258" s="206"/>
      <c r="CT258" s="270"/>
    </row>
    <row r="259" spans="1:98" x14ac:dyDescent="0.25">
      <c r="A259" s="24"/>
      <c r="D259" s="112"/>
      <c r="E259" s="112"/>
      <c r="F259" s="112"/>
      <c r="G259" s="112"/>
      <c r="I259" s="4"/>
      <c r="J259" s="4"/>
      <c r="K259" s="4"/>
      <c r="L259" s="4"/>
      <c r="M259" s="4"/>
      <c r="O259" s="4"/>
      <c r="P259" s="4"/>
      <c r="Q259" s="136"/>
      <c r="R259" s="136"/>
      <c r="S259" s="136"/>
      <c r="U259" s="4"/>
      <c r="V259" s="4"/>
      <c r="W259" s="4"/>
      <c r="X259" s="4"/>
      <c r="Y259" s="4"/>
      <c r="Z259" s="112"/>
      <c r="AH259" s="210"/>
      <c r="AI259" s="274"/>
      <c r="AW259" s="225"/>
      <c r="AX259" s="225"/>
      <c r="AY259" s="28"/>
      <c r="AZ259" s="28"/>
      <c r="BA259" s="28"/>
      <c r="BC259" s="78"/>
      <c r="BF259" s="158"/>
      <c r="BG259" s="158"/>
      <c r="BH259" s="158"/>
      <c r="BI259" s="158"/>
      <c r="BX259" s="4"/>
      <c r="BY259" s="4"/>
      <c r="BZ259" s="4"/>
      <c r="CA259" s="4"/>
      <c r="CB259" s="158"/>
      <c r="CR259" s="57"/>
      <c r="CS259" s="263"/>
      <c r="CT259" s="119"/>
    </row>
    <row r="260" spans="1:98" x14ac:dyDescent="0.25">
      <c r="A260" s="24"/>
      <c r="D260" s="61"/>
      <c r="E260" s="61"/>
      <c r="F260" s="61"/>
      <c r="G260" s="61"/>
      <c r="I260" s="116"/>
      <c r="J260" s="53"/>
      <c r="K260" s="53"/>
      <c r="L260" s="54"/>
      <c r="M260" s="54"/>
      <c r="O260" s="114"/>
      <c r="P260" s="53"/>
      <c r="Q260" s="53"/>
      <c r="R260" s="54"/>
      <c r="S260" s="54"/>
      <c r="U260" s="61"/>
      <c r="V260" s="4"/>
      <c r="W260" s="4"/>
      <c r="X260" s="4"/>
      <c r="Y260" s="91"/>
      <c r="Z260" s="4"/>
      <c r="AH260" s="175"/>
      <c r="AI260" s="358"/>
      <c r="AW260" s="225"/>
      <c r="AX260" s="225"/>
      <c r="AY260" s="28"/>
      <c r="AZ260" s="28"/>
      <c r="BA260" s="28"/>
      <c r="BC260" s="78"/>
      <c r="CR260" s="57"/>
      <c r="CS260" s="33"/>
      <c r="CT260" s="119"/>
    </row>
    <row r="261" spans="1:98" x14ac:dyDescent="0.25">
      <c r="A261" s="24"/>
      <c r="D261" s="61"/>
      <c r="E261" s="61"/>
      <c r="F261" s="61"/>
      <c r="G261" s="61"/>
      <c r="I261" s="4"/>
      <c r="J261" s="53"/>
      <c r="K261" s="53"/>
      <c r="L261" s="54"/>
      <c r="M261" s="54"/>
      <c r="O261" s="4"/>
      <c r="P261" s="53"/>
      <c r="Q261" s="53"/>
      <c r="R261" s="54"/>
      <c r="S261" s="54"/>
      <c r="U261" s="4"/>
      <c r="V261" s="4"/>
      <c r="W261" s="4"/>
      <c r="X261" s="4"/>
      <c r="Y261" s="91"/>
      <c r="Z261" s="61"/>
      <c r="AW261" s="225"/>
      <c r="AX261" s="225"/>
      <c r="AY261" s="28"/>
      <c r="AZ261" s="28"/>
      <c r="BA261" s="28"/>
      <c r="BC261" s="78"/>
      <c r="BF261" s="61"/>
      <c r="BG261" s="61"/>
      <c r="BH261" s="61"/>
      <c r="BI261" s="61"/>
      <c r="BO261" s="61"/>
      <c r="CA261" s="91"/>
      <c r="CB261" s="61"/>
      <c r="CR261" s="57"/>
      <c r="CS261" s="263"/>
      <c r="CT261" s="119"/>
    </row>
    <row r="262" spans="1:98" x14ac:dyDescent="0.25">
      <c r="A262" s="24"/>
      <c r="D262" s="61"/>
      <c r="E262" s="61"/>
      <c r="F262" s="61"/>
      <c r="G262" s="61"/>
      <c r="I262" s="4"/>
      <c r="J262" s="53"/>
      <c r="K262" s="53"/>
      <c r="L262" s="54"/>
      <c r="M262" s="54"/>
      <c r="O262" s="4"/>
      <c r="P262" s="53"/>
      <c r="Q262" s="53"/>
      <c r="R262" s="54"/>
      <c r="S262" s="54"/>
      <c r="U262" s="4"/>
      <c r="V262" s="4"/>
      <c r="W262" s="4"/>
      <c r="X262" s="4"/>
      <c r="Y262" s="61"/>
      <c r="Z262" s="4"/>
      <c r="AW262" s="225"/>
      <c r="AX262" s="225"/>
      <c r="AY262" s="28"/>
      <c r="AZ262" s="28"/>
      <c r="BA262" s="28"/>
      <c r="BC262" s="78"/>
      <c r="CR262" s="86"/>
      <c r="CS262" s="206"/>
      <c r="CT262" s="270"/>
    </row>
    <row r="263" spans="1:98" x14ac:dyDescent="0.25">
      <c r="A263" s="24"/>
      <c r="D263" s="53"/>
      <c r="E263" s="53"/>
      <c r="F263" s="53"/>
      <c r="G263" s="53"/>
      <c r="I263" s="58"/>
      <c r="J263" s="4"/>
      <c r="K263" s="4"/>
      <c r="L263" s="53"/>
      <c r="M263" s="61"/>
      <c r="O263" s="4"/>
      <c r="P263" s="53"/>
      <c r="Q263" s="53"/>
      <c r="R263" s="53"/>
      <c r="S263" s="53"/>
      <c r="U263" s="4"/>
      <c r="V263" s="4"/>
      <c r="W263" s="4"/>
      <c r="X263" s="4"/>
      <c r="Y263" s="53"/>
      <c r="Z263" s="4"/>
      <c r="AH263" s="176"/>
      <c r="AI263" s="274"/>
      <c r="AW263" s="225"/>
      <c r="AX263" s="225"/>
      <c r="AY263" s="28"/>
      <c r="AZ263" s="28"/>
      <c r="BA263" s="28"/>
      <c r="BC263" s="78"/>
      <c r="CR263" s="85"/>
      <c r="CS263" s="88"/>
      <c r="CT263" s="269"/>
    </row>
    <row r="264" spans="1:98" x14ac:dyDescent="0.25">
      <c r="A264" s="24"/>
      <c r="D264" s="53"/>
      <c r="E264" s="53"/>
      <c r="F264" s="53"/>
      <c r="G264" s="61"/>
      <c r="H264" s="185"/>
      <c r="I264" s="52"/>
      <c r="J264" s="4"/>
      <c r="K264" s="4"/>
      <c r="L264" s="4"/>
      <c r="M264" s="61"/>
      <c r="N264" s="185"/>
      <c r="O264" s="53"/>
      <c r="P264" s="4"/>
      <c r="Q264" s="4"/>
      <c r="R264" s="4"/>
      <c r="S264" s="4"/>
      <c r="T264" s="185"/>
      <c r="U264" s="53"/>
      <c r="V264" s="4"/>
      <c r="W264" s="4"/>
      <c r="X264" s="4"/>
      <c r="Y264" s="4"/>
      <c r="Z264" s="83"/>
      <c r="AA264" s="185"/>
      <c r="AB264" s="185"/>
      <c r="AC264" s="185"/>
      <c r="AD264" s="185"/>
      <c r="AE264" s="185"/>
      <c r="AF264" s="185"/>
      <c r="AG264" s="185"/>
      <c r="AH264" s="185"/>
      <c r="AI264" s="354"/>
      <c r="AJ264" s="185"/>
      <c r="AK264" s="185"/>
      <c r="AL264" s="185"/>
      <c r="AM264" s="185"/>
      <c r="AN264" s="185"/>
      <c r="AP264" s="214"/>
      <c r="AQ264" s="214"/>
      <c r="AR264" s="218"/>
      <c r="AS264" s="218"/>
      <c r="AT264" s="218"/>
      <c r="AV264" s="88"/>
      <c r="AW264" s="88"/>
      <c r="AX264" s="88"/>
      <c r="AY264" s="88"/>
      <c r="AZ264" s="88"/>
      <c r="BA264" s="28"/>
      <c r="BC264" s="78"/>
      <c r="CR264" s="57"/>
      <c r="CS264" s="263"/>
      <c r="CT264" s="119"/>
    </row>
    <row r="265" spans="1:98" x14ac:dyDescent="0.25">
      <c r="A265" s="24"/>
      <c r="D265" s="53"/>
      <c r="E265" s="53"/>
      <c r="F265" s="53"/>
      <c r="G265" s="53"/>
      <c r="I265" s="53"/>
      <c r="J265" s="53"/>
      <c r="K265" s="53"/>
      <c r="L265" s="54"/>
      <c r="M265" s="61"/>
      <c r="O265" s="4"/>
      <c r="P265" s="53"/>
      <c r="Q265" s="53"/>
      <c r="R265" s="54"/>
      <c r="S265" s="61"/>
      <c r="U265" s="53"/>
      <c r="V265" s="4"/>
      <c r="W265" s="4"/>
      <c r="X265" s="4"/>
      <c r="Y265" s="53"/>
      <c r="Z265" s="4"/>
      <c r="AH265" s="185"/>
      <c r="AI265" s="274"/>
      <c r="AW265" s="225"/>
      <c r="AX265" s="225"/>
      <c r="AY265" s="28"/>
      <c r="AZ265" s="28"/>
      <c r="BA265" s="28"/>
      <c r="BC265" s="78"/>
      <c r="BF265" s="56"/>
      <c r="BG265" s="67"/>
      <c r="BH265" s="66"/>
      <c r="BI265" s="56"/>
      <c r="BO265" s="56"/>
      <c r="BU265" s="56"/>
      <c r="CR265" s="85"/>
      <c r="CS265" s="88"/>
      <c r="CT265" s="269"/>
    </row>
    <row r="266" spans="1:98" x14ac:dyDescent="0.25">
      <c r="A266" s="24"/>
      <c r="D266" s="112"/>
      <c r="E266" s="112"/>
      <c r="F266" s="112"/>
      <c r="G266" s="112"/>
      <c r="I266" s="4"/>
      <c r="J266" s="4"/>
      <c r="K266" s="4"/>
      <c r="L266" s="4"/>
      <c r="M266" s="4"/>
      <c r="O266" s="4"/>
      <c r="P266" s="4"/>
      <c r="Q266" s="136"/>
      <c r="R266" s="136"/>
      <c r="S266" s="136"/>
      <c r="U266" s="4"/>
      <c r="V266" s="4"/>
      <c r="W266" s="4"/>
      <c r="X266" s="4"/>
      <c r="Y266" s="4"/>
      <c r="Z266" s="112"/>
      <c r="AH266" s="210"/>
      <c r="AI266" s="274"/>
      <c r="AW266" s="225"/>
      <c r="AX266" s="225"/>
      <c r="AY266" s="28"/>
      <c r="AZ266" s="28"/>
      <c r="BA266" s="28"/>
      <c r="BC266" s="78"/>
      <c r="BF266" s="158"/>
      <c r="BG266" s="158"/>
      <c r="BH266" s="158"/>
      <c r="BI266" s="158"/>
      <c r="BX266" s="4"/>
      <c r="BY266" s="4"/>
      <c r="BZ266" s="4"/>
      <c r="CA266" s="4"/>
      <c r="CB266" s="158"/>
      <c r="CR266" s="57"/>
      <c r="CS266" s="263"/>
      <c r="CT266" s="119"/>
    </row>
    <row r="267" spans="1:98" x14ac:dyDescent="0.25">
      <c r="A267" s="24"/>
      <c r="D267" s="61"/>
      <c r="E267" s="58"/>
      <c r="F267" s="58"/>
      <c r="G267" s="112"/>
      <c r="I267" s="114"/>
      <c r="J267" s="53"/>
      <c r="K267" s="53"/>
      <c r="L267" s="54"/>
      <c r="M267" s="54"/>
      <c r="O267" s="114"/>
      <c r="P267" s="53"/>
      <c r="Q267" s="53"/>
      <c r="R267" s="54"/>
      <c r="S267" s="54"/>
      <c r="U267" s="61"/>
      <c r="V267" s="4"/>
      <c r="W267" s="4"/>
      <c r="X267" s="4"/>
      <c r="Y267" s="61"/>
      <c r="Z267" s="4"/>
      <c r="AH267" s="175"/>
      <c r="AI267" s="358"/>
      <c r="AW267" s="225"/>
      <c r="AX267" s="225"/>
      <c r="AY267" s="28"/>
      <c r="AZ267" s="28"/>
      <c r="BA267" s="28"/>
      <c r="BC267" s="78"/>
      <c r="BG267" s="11"/>
      <c r="CR267" s="57"/>
      <c r="CS267" s="33"/>
      <c r="CT267" s="119"/>
    </row>
    <row r="268" spans="1:98" x14ac:dyDescent="0.25">
      <c r="A268" s="24"/>
      <c r="D268" s="61"/>
      <c r="E268" s="58"/>
      <c r="F268" s="58"/>
      <c r="G268" s="112"/>
      <c r="I268" s="115"/>
      <c r="J268" s="4"/>
      <c r="K268" s="53"/>
      <c r="L268" s="54"/>
      <c r="M268" s="54"/>
      <c r="O268" s="114"/>
      <c r="P268" s="53"/>
      <c r="Q268" s="53"/>
      <c r="R268" s="54"/>
      <c r="S268" s="54"/>
      <c r="U268" s="61"/>
      <c r="V268" s="4"/>
      <c r="W268" s="4"/>
      <c r="X268" s="4"/>
      <c r="Y268" s="61"/>
      <c r="Z268" s="4"/>
      <c r="AH268" s="175"/>
      <c r="AI268" s="358"/>
      <c r="AW268" s="225"/>
      <c r="AX268" s="225"/>
      <c r="AY268" s="28"/>
      <c r="AZ268" s="28"/>
      <c r="BA268" s="28"/>
      <c r="BC268" s="78"/>
      <c r="BG268" s="11"/>
      <c r="CR268" s="57"/>
      <c r="CS268" s="33"/>
      <c r="CT268" s="119"/>
    </row>
    <row r="269" spans="1:98" x14ac:dyDescent="0.25">
      <c r="A269" s="24"/>
      <c r="D269" s="61"/>
      <c r="E269" s="58"/>
      <c r="F269" s="58"/>
      <c r="G269" s="112"/>
      <c r="I269" s="58"/>
      <c r="J269" s="53"/>
      <c r="K269" s="53"/>
      <c r="L269" s="54"/>
      <c r="M269" s="54"/>
      <c r="O269" s="114"/>
      <c r="P269" s="53"/>
      <c r="Q269" s="53"/>
      <c r="R269" s="54"/>
      <c r="S269" s="54"/>
      <c r="U269" s="61"/>
      <c r="V269" s="4"/>
      <c r="W269" s="4"/>
      <c r="X269" s="4"/>
      <c r="Y269" s="61"/>
      <c r="Z269" s="4"/>
      <c r="AH269" s="175"/>
      <c r="AI269" s="358"/>
      <c r="AW269" s="225"/>
      <c r="AX269" s="225"/>
      <c r="AY269" s="28"/>
      <c r="AZ269" s="28"/>
      <c r="BA269" s="28"/>
      <c r="BC269" s="78"/>
      <c r="BG269" s="11"/>
      <c r="CR269" s="57"/>
      <c r="CS269" s="33"/>
      <c r="CT269" s="119"/>
    </row>
    <row r="270" spans="1:98" x14ac:dyDescent="0.25">
      <c r="A270" s="24"/>
      <c r="D270" s="132"/>
      <c r="E270" s="135"/>
      <c r="F270" s="135"/>
      <c r="G270" s="135"/>
      <c r="I270" s="133"/>
      <c r="J270" s="136"/>
      <c r="K270" s="132"/>
      <c r="L270" s="137"/>
      <c r="M270" s="137"/>
      <c r="O270" s="136"/>
      <c r="P270" s="136"/>
      <c r="Q270" s="136"/>
      <c r="R270" s="136"/>
      <c r="S270" s="136"/>
      <c r="U270" s="136"/>
      <c r="V270" s="136"/>
      <c r="W270" s="136"/>
      <c r="X270" s="136"/>
      <c r="Y270" s="135"/>
      <c r="Z270" s="136"/>
      <c r="AV270" s="142"/>
      <c r="AW270" s="142"/>
      <c r="AX270" s="142"/>
      <c r="AY270" s="142"/>
      <c r="AZ270" s="142"/>
      <c r="BA270" s="142"/>
      <c r="BB270" s="143"/>
      <c r="BC270" s="78"/>
      <c r="BF270" s="146"/>
      <c r="BG270" s="146"/>
      <c r="BH270" s="146"/>
      <c r="BI270" s="146"/>
      <c r="BJ270" s="146"/>
      <c r="BK270" s="146"/>
      <c r="BL270" s="144"/>
      <c r="BM270" s="144"/>
      <c r="BN270" s="144"/>
      <c r="BO270" s="144"/>
      <c r="BP270" s="144"/>
      <c r="BQ270" s="144"/>
      <c r="BR270" s="144"/>
      <c r="BS270" s="144"/>
      <c r="BT270" s="144"/>
      <c r="BU270" s="144"/>
      <c r="BV270" s="144"/>
      <c r="BW270" s="144"/>
      <c r="CR270" s="147"/>
      <c r="CS270" s="148"/>
      <c r="CT270" s="149"/>
    </row>
    <row r="271" spans="1:98" x14ac:dyDescent="0.25">
      <c r="A271" s="24"/>
      <c r="D271" s="61"/>
      <c r="E271" s="61"/>
      <c r="F271" s="61"/>
      <c r="G271" s="61"/>
      <c r="I271" s="4"/>
      <c r="J271" s="53"/>
      <c r="K271" s="53"/>
      <c r="L271" s="54"/>
      <c r="M271" s="54"/>
      <c r="O271" s="185"/>
      <c r="P271" s="53"/>
      <c r="Q271" s="53"/>
      <c r="R271" s="54"/>
      <c r="S271" s="54"/>
      <c r="U271" s="4"/>
      <c r="V271" s="4"/>
      <c r="W271" s="4"/>
      <c r="X271" s="4"/>
      <c r="Y271" s="91"/>
      <c r="Z271" s="61"/>
      <c r="AW271" s="225"/>
      <c r="AX271" s="225"/>
      <c r="AY271" s="28"/>
      <c r="AZ271" s="28"/>
      <c r="BA271" s="28"/>
      <c r="BC271" s="78"/>
      <c r="BF271" s="61"/>
      <c r="BG271" s="61"/>
      <c r="BH271" s="61"/>
      <c r="BI271" s="61"/>
      <c r="BO271" s="61"/>
      <c r="CA271" s="91"/>
      <c r="CB271" s="61"/>
      <c r="CR271" s="57"/>
      <c r="CS271" s="263"/>
      <c r="CT271" s="119"/>
    </row>
    <row r="272" spans="1:98" x14ac:dyDescent="0.25">
      <c r="A272" s="24"/>
      <c r="D272" s="132"/>
      <c r="E272" s="132"/>
      <c r="F272" s="135"/>
      <c r="G272" s="134"/>
      <c r="I272" s="136"/>
      <c r="J272" s="136"/>
      <c r="K272" s="132"/>
      <c r="L272" s="137"/>
      <c r="M272" s="137"/>
      <c r="O272" s="188"/>
      <c r="P272" s="136"/>
      <c r="Q272" s="136"/>
      <c r="R272" s="136"/>
      <c r="S272" s="136"/>
      <c r="U272" s="136"/>
      <c r="V272" s="136"/>
      <c r="W272" s="136"/>
      <c r="X272" s="136"/>
      <c r="Y272" s="136"/>
      <c r="Z272" s="136"/>
      <c r="AV272" s="142"/>
      <c r="AW272" s="142"/>
      <c r="AX272" s="142"/>
      <c r="AY272" s="142"/>
      <c r="AZ272" s="142"/>
      <c r="BA272" s="142"/>
      <c r="BB272" s="143"/>
      <c r="BC272" s="78"/>
      <c r="BF272" s="146"/>
      <c r="BG272" s="146"/>
      <c r="BH272" s="146"/>
      <c r="BI272" s="146"/>
      <c r="BJ272" s="146"/>
      <c r="BK272" s="146"/>
      <c r="BL272" s="144"/>
      <c r="BM272" s="144"/>
      <c r="BN272" s="144"/>
      <c r="BO272" s="144"/>
      <c r="BP272" s="144"/>
      <c r="BQ272" s="144"/>
      <c r="BR272" s="144"/>
      <c r="BS272" s="144"/>
      <c r="BT272" s="144"/>
      <c r="BU272" s="144"/>
      <c r="BV272" s="144"/>
      <c r="BW272" s="144"/>
      <c r="CR272" s="147"/>
      <c r="CS272" s="148"/>
      <c r="CT272" s="149"/>
    </row>
    <row r="273" spans="1:98" x14ac:dyDescent="0.25">
      <c r="A273" s="24"/>
      <c r="D273" s="53"/>
      <c r="E273" s="53"/>
      <c r="F273" s="53"/>
      <c r="G273" s="115"/>
      <c r="I273" s="52"/>
      <c r="J273" s="53"/>
      <c r="K273" s="53"/>
      <c r="L273" s="54"/>
      <c r="M273" s="54"/>
      <c r="O273" s="176"/>
      <c r="P273" s="136"/>
      <c r="Q273" s="4"/>
      <c r="R273" s="4"/>
      <c r="S273" s="4"/>
      <c r="U273" s="53"/>
      <c r="V273" s="136"/>
      <c r="W273" s="4"/>
      <c r="X273" s="4"/>
      <c r="Y273" s="4"/>
      <c r="Z273" s="83"/>
      <c r="AW273" s="28"/>
      <c r="AX273" s="28"/>
      <c r="AY273" s="28"/>
      <c r="AZ273" s="28"/>
      <c r="BA273" s="28"/>
      <c r="BC273" s="78"/>
      <c r="CR273" s="57"/>
      <c r="CS273" s="263"/>
      <c r="CT273" s="119"/>
    </row>
    <row r="274" spans="1:98" x14ac:dyDescent="0.25">
      <c r="A274" s="24"/>
      <c r="D274" s="61"/>
      <c r="E274" s="65"/>
      <c r="F274" s="65"/>
      <c r="G274" s="61"/>
      <c r="I274" s="115"/>
      <c r="J274" s="4"/>
      <c r="K274" s="4"/>
      <c r="L274" s="4"/>
      <c r="M274" s="4"/>
      <c r="P274" s="4"/>
      <c r="Q274" s="61"/>
      <c r="R274" s="61"/>
      <c r="S274" s="61"/>
      <c r="U274" s="61"/>
      <c r="V274" s="4"/>
      <c r="W274" s="4"/>
      <c r="X274" s="4"/>
      <c r="Y274" s="61"/>
      <c r="Z274" s="61"/>
      <c r="AW274" s="225"/>
      <c r="AX274" s="225"/>
      <c r="AY274" s="28"/>
      <c r="AZ274" s="28"/>
      <c r="BA274" s="28"/>
      <c r="BC274" s="78"/>
      <c r="CR274" s="63"/>
      <c r="CS274" s="259"/>
      <c r="CT274" s="271"/>
    </row>
    <row r="275" spans="1:98" x14ac:dyDescent="0.25">
      <c r="A275" s="24"/>
      <c r="D275" s="53"/>
      <c r="E275" s="53"/>
      <c r="F275" s="53"/>
      <c r="G275" s="53"/>
      <c r="I275" s="159"/>
      <c r="J275" s="160"/>
      <c r="K275" s="161"/>
      <c r="L275" s="161"/>
      <c r="M275" s="162"/>
      <c r="P275" s="53"/>
      <c r="Q275" s="53"/>
      <c r="R275" s="53"/>
      <c r="S275" s="53"/>
      <c r="U275" s="161"/>
      <c r="V275" s="161"/>
      <c r="W275" s="161"/>
      <c r="X275" s="159"/>
      <c r="Y275" s="53"/>
      <c r="Z275" s="4"/>
      <c r="AH275" s="176"/>
      <c r="AI275" s="274"/>
      <c r="AW275" s="225"/>
      <c r="AX275" s="225"/>
      <c r="AY275" s="28"/>
      <c r="AZ275" s="28"/>
      <c r="BA275" s="28"/>
      <c r="BC275" s="78"/>
      <c r="CR275" s="85"/>
      <c r="CS275" s="88"/>
      <c r="CT275" s="269"/>
    </row>
    <row r="276" spans="1:98" x14ac:dyDescent="0.25">
      <c r="A276" s="24"/>
      <c r="D276" s="53"/>
      <c r="E276" s="53"/>
      <c r="F276" s="53"/>
      <c r="G276" s="53"/>
      <c r="I276" s="159"/>
      <c r="J276" s="160"/>
      <c r="K276" s="161"/>
      <c r="L276" s="161"/>
      <c r="M276" s="162"/>
      <c r="P276" s="53"/>
      <c r="Q276" s="53"/>
      <c r="R276" s="53"/>
      <c r="S276" s="53"/>
      <c r="U276" s="161"/>
      <c r="V276" s="161"/>
      <c r="W276" s="161"/>
      <c r="X276" s="159"/>
      <c r="Y276" s="53"/>
      <c r="Z276" s="4"/>
      <c r="AH276" s="176"/>
      <c r="AI276" s="274"/>
      <c r="AW276" s="225"/>
      <c r="AX276" s="225"/>
      <c r="AY276" s="28"/>
      <c r="AZ276" s="28"/>
      <c r="BA276" s="28"/>
      <c r="BC276" s="78"/>
      <c r="CR276" s="85"/>
      <c r="CS276" s="88"/>
      <c r="CT276" s="269"/>
    </row>
    <row r="277" spans="1:98" x14ac:dyDescent="0.25">
      <c r="A277" s="24"/>
      <c r="D277" s="53"/>
      <c r="E277" s="53"/>
      <c r="F277" s="53"/>
      <c r="G277" s="53"/>
      <c r="I277" s="159"/>
      <c r="J277" s="160"/>
      <c r="K277" s="161"/>
      <c r="L277" s="161"/>
      <c r="M277" s="162"/>
      <c r="P277" s="53"/>
      <c r="Q277" s="53"/>
      <c r="R277" s="53"/>
      <c r="S277" s="53"/>
      <c r="U277" s="161"/>
      <c r="V277" s="161"/>
      <c r="W277" s="161"/>
      <c r="X277" s="159"/>
      <c r="Y277" s="53"/>
      <c r="Z277" s="4"/>
      <c r="AH277" s="176"/>
      <c r="AI277" s="274"/>
      <c r="AW277" s="225"/>
      <c r="AX277" s="225"/>
      <c r="AY277" s="28"/>
      <c r="AZ277" s="28"/>
      <c r="BA277" s="28"/>
      <c r="BC277" s="78"/>
      <c r="CR277" s="85"/>
      <c r="CS277" s="88"/>
      <c r="CT277" s="269"/>
    </row>
    <row r="278" spans="1:98" x14ac:dyDescent="0.25">
      <c r="A278" s="24"/>
      <c r="D278" s="61"/>
      <c r="E278" s="65"/>
      <c r="F278" s="65"/>
      <c r="G278" s="61"/>
      <c r="I278" s="115"/>
      <c r="J278" s="4"/>
      <c r="K278" s="58"/>
      <c r="L278" s="4"/>
      <c r="M278" s="4"/>
      <c r="P278" s="4"/>
      <c r="Q278" s="61"/>
      <c r="R278" s="61"/>
      <c r="S278" s="61"/>
      <c r="U278" s="61"/>
      <c r="V278" s="4"/>
      <c r="W278" s="4"/>
      <c r="X278" s="4"/>
      <c r="Y278" s="61"/>
      <c r="Z278" s="61"/>
      <c r="AW278" s="225"/>
      <c r="AX278" s="225"/>
      <c r="AY278" s="28"/>
      <c r="AZ278" s="28"/>
      <c r="BA278" s="28"/>
      <c r="BC278" s="78"/>
      <c r="CR278" s="63"/>
      <c r="CS278" s="259"/>
      <c r="CT278" s="271"/>
    </row>
    <row r="279" spans="1:98" x14ac:dyDescent="0.25">
      <c r="A279" s="24"/>
      <c r="D279" s="112"/>
      <c r="E279" s="112"/>
      <c r="F279" s="112"/>
      <c r="G279" s="112"/>
      <c r="I279" s="4"/>
      <c r="J279" s="4"/>
      <c r="K279" s="4"/>
      <c r="L279" s="54"/>
      <c r="M279" s="54"/>
      <c r="P279" s="4"/>
      <c r="Q279" s="53"/>
      <c r="R279" s="54"/>
      <c r="S279" s="54"/>
      <c r="U279" s="112"/>
      <c r="V279" s="4"/>
      <c r="W279" s="4"/>
      <c r="X279" s="4"/>
      <c r="Y279" s="112"/>
      <c r="Z279" s="4"/>
      <c r="AH279" s="124"/>
      <c r="AW279" s="225"/>
      <c r="AX279" s="225"/>
      <c r="AY279" s="28"/>
      <c r="AZ279" s="28"/>
      <c r="BA279" s="28"/>
      <c r="BC279" s="78"/>
      <c r="CR279" s="245"/>
      <c r="CS279" s="221"/>
      <c r="CT279" s="267"/>
    </row>
    <row r="280" spans="1:98" x14ac:dyDescent="0.25">
      <c r="A280" s="24"/>
      <c r="D280" s="112"/>
      <c r="E280" s="112"/>
      <c r="F280" s="112"/>
      <c r="G280" s="112"/>
      <c r="I280" s="4"/>
      <c r="J280" s="115"/>
      <c r="K280" s="53"/>
      <c r="L280" s="54"/>
      <c r="M280" s="54"/>
      <c r="P280" s="4"/>
      <c r="Q280" s="53"/>
      <c r="R280" s="54"/>
      <c r="S280" s="54"/>
      <c r="U280" s="4"/>
      <c r="V280" s="4"/>
      <c r="W280" s="4"/>
      <c r="X280" s="4"/>
      <c r="Y280" s="112"/>
      <c r="Z280" s="4"/>
      <c r="AH280" s="124"/>
      <c r="AI280" s="274"/>
      <c r="AW280" s="225"/>
      <c r="AX280" s="225"/>
      <c r="AY280" s="28"/>
      <c r="AZ280" s="28"/>
      <c r="BA280" s="28"/>
      <c r="BC280" s="78"/>
      <c r="BG280" s="11"/>
      <c r="BH280" s="112"/>
      <c r="BI280" s="112"/>
      <c r="BS280" s="112"/>
      <c r="CR280" s="57"/>
      <c r="CS280" s="33"/>
      <c r="CT280" s="119"/>
    </row>
    <row r="281" spans="1:98" x14ac:dyDescent="0.25">
      <c r="A281" s="24"/>
      <c r="D281" s="112"/>
      <c r="E281" s="112"/>
      <c r="F281" s="112"/>
      <c r="G281" s="112"/>
      <c r="I281" s="4"/>
      <c r="J281" s="4"/>
      <c r="K281" s="4"/>
      <c r="L281" s="54"/>
      <c r="M281" s="54"/>
      <c r="P281" s="4"/>
      <c r="Q281" s="53"/>
      <c r="R281" s="54"/>
      <c r="S281" s="54"/>
      <c r="U281" s="112"/>
      <c r="V281" s="4"/>
      <c r="W281" s="4"/>
      <c r="X281" s="112"/>
      <c r="Y281" s="4"/>
      <c r="Z281" s="112"/>
      <c r="AH281" s="124"/>
      <c r="AW281" s="225"/>
      <c r="AX281" s="225"/>
      <c r="AY281" s="28"/>
      <c r="AZ281" s="28"/>
      <c r="BA281" s="28"/>
      <c r="BC281" s="78"/>
      <c r="CR281" s="245"/>
      <c r="CS281" s="221"/>
      <c r="CT281" s="267"/>
    </row>
    <row r="282" spans="1:98" x14ac:dyDescent="0.25">
      <c r="A282" s="24"/>
      <c r="D282" s="126"/>
      <c r="E282" s="112"/>
      <c r="F282" s="112"/>
      <c r="G282" s="112"/>
      <c r="I282" s="4"/>
      <c r="J282" s="115"/>
      <c r="K282" s="53"/>
      <c r="L282" s="54"/>
      <c r="M282" s="54"/>
      <c r="Q282" s="176"/>
      <c r="R282" s="200"/>
      <c r="S282" s="200"/>
      <c r="U282" s="4"/>
      <c r="V282" s="187"/>
      <c r="W282" s="53"/>
      <c r="X282" s="54"/>
      <c r="Y282" s="54"/>
      <c r="Z282" s="112"/>
      <c r="AH282" s="210"/>
      <c r="AI282" s="363"/>
      <c r="AO282" s="213"/>
      <c r="AP282" s="217"/>
      <c r="AQ282" s="217"/>
      <c r="AR282" s="124"/>
      <c r="AS282" s="124"/>
      <c r="AW282" s="225"/>
      <c r="AX282" s="225"/>
      <c r="AY282" s="28"/>
      <c r="AZ282" s="28"/>
      <c r="BA282" s="28"/>
      <c r="BC282" s="78"/>
      <c r="CR282" s="57"/>
      <c r="CS282" s="33"/>
      <c r="CT282" s="119"/>
    </row>
    <row r="283" spans="1:98" x14ac:dyDescent="0.25">
      <c r="A283" s="24"/>
      <c r="D283" s="112"/>
      <c r="E283" s="112"/>
      <c r="F283" s="112"/>
      <c r="G283" s="112"/>
      <c r="I283" s="4"/>
      <c r="J283" s="4"/>
      <c r="K283" s="4"/>
      <c r="L283" s="54"/>
      <c r="M283" s="54"/>
      <c r="P283" s="4"/>
      <c r="Q283" s="53"/>
      <c r="R283" s="54"/>
      <c r="S283" s="54"/>
      <c r="U283" s="112"/>
      <c r="W283" s="4"/>
      <c r="X283" s="4"/>
      <c r="Y283" s="112"/>
      <c r="Z283" s="4"/>
      <c r="AH283" s="124"/>
      <c r="AW283" s="225"/>
      <c r="AX283" s="225"/>
      <c r="AY283" s="28"/>
      <c r="AZ283" s="28"/>
      <c r="BA283" s="28"/>
      <c r="BC283" s="78"/>
      <c r="CR283" s="245"/>
      <c r="CS283" s="221"/>
      <c r="CT283" s="267"/>
    </row>
    <row r="284" spans="1:98" x14ac:dyDescent="0.25">
      <c r="A284" s="24"/>
      <c r="D284" s="61"/>
      <c r="E284" s="58"/>
      <c r="F284" s="58"/>
      <c r="G284" s="112"/>
      <c r="I284" s="4"/>
      <c r="J284" s="53"/>
      <c r="K284" s="53"/>
      <c r="L284" s="54"/>
      <c r="M284" s="54"/>
      <c r="O284" s="191"/>
      <c r="P284" s="53"/>
      <c r="Q284" s="53"/>
      <c r="R284" s="54"/>
      <c r="S284" s="54"/>
      <c r="U284" s="61"/>
      <c r="V284" s="185"/>
      <c r="W284" s="4"/>
      <c r="X284" s="4"/>
      <c r="Y284" s="61"/>
      <c r="Z284" s="4"/>
      <c r="AH284" s="175"/>
      <c r="AI284" s="358"/>
      <c r="AW284" s="225"/>
      <c r="AX284" s="225"/>
      <c r="AY284" s="28"/>
      <c r="AZ284" s="28"/>
      <c r="BA284" s="28"/>
      <c r="BC284" s="78"/>
      <c r="BG284" s="11"/>
      <c r="CR284" s="57"/>
      <c r="CS284" s="33"/>
      <c r="CT284" s="119"/>
    </row>
    <row r="285" spans="1:98" x14ac:dyDescent="0.25">
      <c r="A285" s="24"/>
      <c r="D285" s="61"/>
      <c r="E285" s="58"/>
      <c r="F285" s="58"/>
      <c r="G285" s="112"/>
      <c r="I285" s="53"/>
      <c r="J285" s="53"/>
      <c r="K285" s="53"/>
      <c r="L285" s="54"/>
      <c r="M285" s="54"/>
      <c r="O285" s="191"/>
      <c r="P285" s="53"/>
      <c r="Q285" s="53"/>
      <c r="R285" s="54"/>
      <c r="S285" s="54"/>
      <c r="U285" s="61"/>
      <c r="V285" s="185"/>
      <c r="W285" s="4"/>
      <c r="X285" s="4"/>
      <c r="Y285" s="61"/>
      <c r="Z285" s="4"/>
      <c r="AH285" s="175"/>
      <c r="AI285" s="358"/>
      <c r="AW285" s="225"/>
      <c r="AX285" s="225"/>
      <c r="AY285" s="28"/>
      <c r="AZ285" s="28"/>
      <c r="BA285" s="28"/>
      <c r="BC285" s="78"/>
      <c r="BG285" s="11"/>
      <c r="CR285" s="57"/>
      <c r="CS285" s="33"/>
      <c r="CT285" s="119"/>
    </row>
    <row r="286" spans="1:98" x14ac:dyDescent="0.25">
      <c r="A286" s="24"/>
      <c r="D286" s="112"/>
      <c r="E286" s="112"/>
      <c r="F286" s="112"/>
      <c r="G286" s="112"/>
      <c r="I286" s="4"/>
      <c r="J286" s="58"/>
      <c r="K286" s="53"/>
      <c r="L286" s="54"/>
      <c r="M286" s="54"/>
      <c r="P286" s="4"/>
      <c r="Q286" s="53"/>
      <c r="R286" s="54"/>
      <c r="S286" s="54"/>
      <c r="U286" s="112"/>
      <c r="V286" s="185"/>
      <c r="W286" s="4"/>
      <c r="X286" s="54"/>
      <c r="Y286" s="54"/>
      <c r="Z286" s="112"/>
      <c r="AH286"/>
      <c r="AI286" s="274"/>
      <c r="AW286" s="225"/>
      <c r="AX286" s="225"/>
      <c r="AY286" s="28"/>
      <c r="AZ286" s="28"/>
      <c r="BA286" s="28"/>
      <c r="BC286" s="78"/>
      <c r="CR286" s="257"/>
      <c r="CS286" s="221"/>
      <c r="CT286" s="267"/>
    </row>
    <row r="287" spans="1:98" x14ac:dyDescent="0.25">
      <c r="A287" s="24"/>
      <c r="D287" s="53"/>
      <c r="E287" s="53"/>
      <c r="F287" s="53"/>
      <c r="G287" s="58"/>
      <c r="I287" s="117"/>
      <c r="J287" s="4"/>
      <c r="K287" s="53"/>
      <c r="L287" s="54"/>
      <c r="M287" s="54"/>
      <c r="P287" s="136"/>
      <c r="Q287" s="136"/>
      <c r="R287" s="136"/>
      <c r="S287" s="136"/>
      <c r="U287" s="4"/>
      <c r="W287" s="136"/>
      <c r="X287" s="136"/>
      <c r="Y287" s="136"/>
      <c r="Z287" s="136"/>
      <c r="AW287" s="28"/>
      <c r="AX287" s="28"/>
      <c r="AY287" s="28"/>
      <c r="AZ287" s="28"/>
      <c r="BA287" s="28"/>
      <c r="BC287" s="78"/>
      <c r="BF287" s="56"/>
      <c r="BG287" s="56"/>
      <c r="BH287" s="56"/>
      <c r="BI287" s="56"/>
      <c r="BJ287" s="56"/>
      <c r="BK287" s="56"/>
      <c r="CR287" s="57"/>
      <c r="CS287" s="33"/>
      <c r="CT287" s="119"/>
    </row>
    <row r="288" spans="1:98" x14ac:dyDescent="0.25">
      <c r="A288" s="24"/>
      <c r="D288" s="53"/>
      <c r="E288" s="58"/>
      <c r="F288" s="58"/>
      <c r="G288" s="61"/>
      <c r="H288" s="185"/>
      <c r="I288" s="4"/>
      <c r="J288" s="4"/>
      <c r="K288" s="4"/>
      <c r="L288" s="4"/>
      <c r="M288" s="4"/>
      <c r="N288" s="185"/>
      <c r="O288" s="185"/>
      <c r="P288" s="4"/>
      <c r="Q288" s="4"/>
      <c r="R288" s="4"/>
      <c r="S288" s="4"/>
      <c r="T288" s="185"/>
      <c r="U288" s="4"/>
      <c r="V288" s="185"/>
      <c r="W288" s="4"/>
      <c r="X288" s="4"/>
      <c r="Y288" s="4"/>
      <c r="Z288" s="4"/>
      <c r="AA288" s="185"/>
      <c r="AB288" s="185"/>
      <c r="AC288" s="185"/>
      <c r="AD288" s="185"/>
      <c r="AE288" s="185"/>
      <c r="AF288" s="185"/>
      <c r="AG288" s="185"/>
      <c r="AH288" s="185"/>
      <c r="AI288" s="357"/>
      <c r="AJ288" s="193"/>
      <c r="AK288" s="185"/>
      <c r="AL288" s="185"/>
      <c r="AM288" s="185"/>
      <c r="AN288" s="185"/>
      <c r="AP288" s="214"/>
      <c r="AQ288" s="214"/>
      <c r="AR288" s="218"/>
      <c r="AS288" s="218"/>
      <c r="AT288" s="218"/>
      <c r="AV288" s="88"/>
      <c r="AW288" s="88"/>
      <c r="AX288" s="88"/>
      <c r="AY288" s="88"/>
      <c r="AZ288" s="88"/>
      <c r="BA288" s="28"/>
      <c r="BC288" s="78"/>
      <c r="CR288" s="57"/>
      <c r="CS288" s="263"/>
      <c r="CT288" s="119"/>
    </row>
    <row r="289" spans="1:98" x14ac:dyDescent="0.25">
      <c r="A289" s="24"/>
      <c r="D289" s="112"/>
      <c r="E289" s="112"/>
      <c r="F289" s="112"/>
      <c r="G289" s="112"/>
      <c r="I289" s="4"/>
      <c r="J289" s="58"/>
      <c r="K289" s="53"/>
      <c r="L289" s="54"/>
      <c r="M289" s="54"/>
      <c r="P289" s="4"/>
      <c r="Q289" s="53"/>
      <c r="R289" s="54"/>
      <c r="S289" s="54"/>
      <c r="U289" s="112"/>
      <c r="V289" s="185"/>
      <c r="W289" s="4"/>
      <c r="X289" s="54"/>
      <c r="Y289" s="54"/>
      <c r="Z289" s="112"/>
      <c r="AH289"/>
      <c r="AI289" s="274"/>
      <c r="AW289" s="225"/>
      <c r="AX289" s="225"/>
      <c r="AY289" s="28"/>
      <c r="AZ289" s="28"/>
      <c r="BA289" s="28"/>
      <c r="BC289" s="78"/>
      <c r="CR289" s="257"/>
      <c r="CS289" s="221"/>
      <c r="CT289" s="267"/>
    </row>
    <row r="290" spans="1:98" x14ac:dyDescent="0.25">
      <c r="A290" s="24"/>
      <c r="D290" s="132"/>
      <c r="E290" s="132"/>
      <c r="F290" s="135"/>
      <c r="G290" s="134"/>
      <c r="I290" s="136"/>
      <c r="J290" s="136"/>
      <c r="K290" s="132"/>
      <c r="L290" s="137"/>
      <c r="M290" s="137"/>
      <c r="O290" s="188"/>
      <c r="P290" s="136"/>
      <c r="Q290" s="136"/>
      <c r="R290" s="136"/>
      <c r="S290" s="136"/>
      <c r="U290" s="136"/>
      <c r="V290" s="188"/>
      <c r="W290" s="136"/>
      <c r="X290" s="136"/>
      <c r="Y290" s="136"/>
      <c r="Z290" s="136"/>
      <c r="AV290" s="142"/>
      <c r="AW290" s="142"/>
      <c r="AX290" s="142"/>
      <c r="AY290" s="142"/>
      <c r="AZ290" s="142"/>
      <c r="BA290" s="142"/>
      <c r="BB290" s="143"/>
      <c r="BC290" s="78"/>
      <c r="BF290" s="146"/>
      <c r="BG290" s="146"/>
      <c r="BH290" s="146"/>
      <c r="BI290" s="146"/>
      <c r="BJ290" s="146"/>
      <c r="BK290" s="146"/>
      <c r="BL290" s="144"/>
      <c r="BM290" s="144"/>
      <c r="BN290" s="144"/>
      <c r="BO290" s="144"/>
      <c r="BP290" s="144"/>
      <c r="BQ290" s="144"/>
      <c r="BR290" s="144"/>
      <c r="BS290" s="144"/>
      <c r="BT290" s="144"/>
      <c r="BU290" s="144"/>
      <c r="BV290" s="144"/>
      <c r="BW290" s="144"/>
      <c r="CR290" s="147"/>
      <c r="CS290" s="148"/>
      <c r="CT290" s="149"/>
    </row>
    <row r="291" spans="1:98" x14ac:dyDescent="0.25">
      <c r="A291" s="24"/>
      <c r="D291" s="61"/>
      <c r="E291" s="61"/>
      <c r="F291" s="61"/>
      <c r="G291" s="61"/>
      <c r="I291" s="4"/>
      <c r="J291" s="53"/>
      <c r="K291" s="53"/>
      <c r="L291" s="54"/>
      <c r="M291" s="54"/>
      <c r="O291" s="191"/>
      <c r="P291" s="53"/>
      <c r="Q291" s="53"/>
      <c r="R291" s="54"/>
      <c r="S291" s="54"/>
      <c r="U291" s="61"/>
      <c r="V291" s="4"/>
      <c r="W291" s="4"/>
      <c r="X291" s="4"/>
      <c r="Y291" s="91"/>
      <c r="Z291" s="4"/>
      <c r="AH291" s="175"/>
      <c r="AI291" s="358"/>
      <c r="AW291" s="225"/>
      <c r="AX291" s="225"/>
      <c r="AY291" s="28"/>
      <c r="AZ291" s="28"/>
      <c r="BA291" s="28"/>
      <c r="BC291" s="78"/>
      <c r="CR291" s="57"/>
      <c r="CS291" s="33"/>
      <c r="CT291" s="119"/>
    </row>
    <row r="292" spans="1:98" x14ac:dyDescent="0.25">
      <c r="A292" s="24"/>
      <c r="D292" s="112"/>
      <c r="E292" s="112"/>
      <c r="F292" s="112"/>
      <c r="G292" s="112"/>
      <c r="I292" s="4"/>
      <c r="J292" s="58"/>
      <c r="K292" s="53"/>
      <c r="L292" s="54"/>
      <c r="M292" s="54"/>
      <c r="P292" s="4"/>
      <c r="Q292" s="53"/>
      <c r="R292" s="54"/>
      <c r="S292" s="54"/>
      <c r="U292" s="112"/>
      <c r="V292" s="4"/>
      <c r="W292" s="4"/>
      <c r="X292" s="54"/>
      <c r="Y292" s="54"/>
      <c r="Z292" s="112"/>
      <c r="AH292"/>
      <c r="AI292" s="274"/>
      <c r="AW292" s="225"/>
      <c r="AX292" s="225"/>
      <c r="AY292" s="28"/>
      <c r="AZ292" s="28"/>
      <c r="BA292" s="28"/>
      <c r="BC292" s="78"/>
      <c r="CR292" s="257"/>
      <c r="CS292" s="221"/>
      <c r="CT292" s="267"/>
    </row>
    <row r="293" spans="1:98" x14ac:dyDescent="0.25">
      <c r="A293" s="24"/>
      <c r="D293" s="112"/>
      <c r="E293" s="112"/>
      <c r="F293" s="112"/>
      <c r="G293" s="112"/>
      <c r="I293" s="4"/>
      <c r="J293" s="58"/>
      <c r="K293" s="53"/>
      <c r="L293" s="54"/>
      <c r="M293" s="54"/>
      <c r="P293" s="4"/>
      <c r="Q293" s="53"/>
      <c r="R293" s="54"/>
      <c r="S293" s="54"/>
      <c r="U293" s="112"/>
      <c r="V293" s="4"/>
      <c r="W293" s="4"/>
      <c r="X293" s="54"/>
      <c r="Y293" s="54"/>
      <c r="Z293" s="112"/>
      <c r="AH293" s="112"/>
      <c r="AI293" s="274"/>
      <c r="AW293" s="225"/>
      <c r="AX293" s="225"/>
      <c r="AY293" s="28"/>
      <c r="AZ293" s="28"/>
      <c r="BA293" s="28"/>
      <c r="BC293" s="78"/>
      <c r="CR293" s="257"/>
      <c r="CS293" s="221"/>
      <c r="CT293" s="267"/>
    </row>
    <row r="294" spans="1:98" x14ac:dyDescent="0.25">
      <c r="A294" s="24"/>
      <c r="D294" s="112"/>
      <c r="E294" s="112"/>
      <c r="F294" s="112"/>
      <c r="G294" s="112"/>
      <c r="I294" s="4"/>
      <c r="J294" s="4"/>
      <c r="K294" s="4"/>
      <c r="L294" s="4"/>
      <c r="M294" s="54"/>
      <c r="P294" s="4"/>
      <c r="Q294" s="53"/>
      <c r="R294" s="54"/>
      <c r="S294" s="54"/>
      <c r="U294" s="112"/>
      <c r="V294" s="4"/>
      <c r="W294" s="4"/>
      <c r="X294" s="4"/>
      <c r="Y294" s="54"/>
      <c r="Z294" s="112"/>
      <c r="AH294" s="124"/>
      <c r="AW294" s="225"/>
      <c r="AX294" s="225"/>
      <c r="AY294" s="28"/>
      <c r="AZ294" s="28"/>
      <c r="BA294" s="28"/>
      <c r="BC294" s="78"/>
      <c r="CR294" s="245"/>
      <c r="CS294" s="221"/>
      <c r="CT294" s="267"/>
    </row>
    <row r="295" spans="1:98" x14ac:dyDescent="0.25">
      <c r="A295" s="24"/>
      <c r="D295" s="53"/>
      <c r="E295" s="53"/>
      <c r="F295" s="53"/>
      <c r="G295" s="61"/>
      <c r="H295" s="185"/>
      <c r="I295" s="4"/>
      <c r="J295" s="4"/>
      <c r="K295" s="4"/>
      <c r="L295" s="54"/>
      <c r="M295" s="54"/>
      <c r="N295" s="185"/>
      <c r="O295" s="185"/>
      <c r="P295" s="53"/>
      <c r="Q295" s="53"/>
      <c r="R295" s="54"/>
      <c r="S295" s="54"/>
      <c r="T295" s="185"/>
      <c r="U295" s="4"/>
      <c r="V295" s="53"/>
      <c r="W295" s="53"/>
      <c r="X295" s="54"/>
      <c r="Y295" s="54"/>
      <c r="Z295" s="4"/>
      <c r="AA295" s="185"/>
      <c r="AB295" s="185"/>
      <c r="AC295" s="185"/>
      <c r="AD295" s="185"/>
      <c r="AE295" s="185"/>
      <c r="AF295" s="185"/>
      <c r="AG295" s="185"/>
      <c r="AH295" s="185"/>
      <c r="AI295" s="303"/>
      <c r="AJ295" s="185"/>
      <c r="AK295" s="185"/>
      <c r="AL295" s="185"/>
      <c r="AM295" s="185"/>
      <c r="AN295" s="185"/>
      <c r="AP295" s="214"/>
      <c r="AQ295" s="214"/>
      <c r="AR295" s="218"/>
      <c r="AS295" s="218"/>
      <c r="AT295" s="218"/>
      <c r="AV295" s="88"/>
      <c r="AW295" s="226"/>
      <c r="AX295" s="226"/>
      <c r="AY295" s="88"/>
      <c r="AZ295" s="88"/>
      <c r="BA295" s="28"/>
      <c r="BC295" s="78"/>
      <c r="CR295" s="57"/>
      <c r="CS295" s="263"/>
      <c r="CT295" s="119"/>
    </row>
    <row r="296" spans="1:98" x14ac:dyDescent="0.25">
      <c r="A296" s="24"/>
      <c r="D296" s="61"/>
      <c r="E296" s="58"/>
      <c r="F296" s="58"/>
      <c r="G296" s="112"/>
      <c r="I296" s="53"/>
      <c r="J296" s="4"/>
      <c r="K296" s="53"/>
      <c r="L296" s="54"/>
      <c r="M296" s="54"/>
      <c r="O296" s="191"/>
      <c r="P296" s="53"/>
      <c r="Q296" s="53"/>
      <c r="R296" s="54"/>
      <c r="S296" s="54"/>
      <c r="U296" s="61"/>
      <c r="V296" s="4"/>
      <c r="W296" s="4"/>
      <c r="X296" s="4"/>
      <c r="Y296" s="61"/>
      <c r="Z296" s="4"/>
      <c r="AH296" s="175"/>
      <c r="AI296" s="358"/>
      <c r="AW296" s="225"/>
      <c r="AX296" s="225"/>
      <c r="AY296" s="28"/>
      <c r="AZ296" s="28"/>
      <c r="BA296" s="28"/>
      <c r="BC296" s="78"/>
      <c r="BG296" s="11"/>
      <c r="CR296" s="57"/>
      <c r="CS296" s="33"/>
      <c r="CT296" s="119"/>
    </row>
    <row r="297" spans="1:98" x14ac:dyDescent="0.25">
      <c r="A297" s="24"/>
      <c r="D297" s="112"/>
      <c r="E297" s="112"/>
      <c r="F297" s="112"/>
      <c r="G297" s="112"/>
      <c r="I297" s="4"/>
      <c r="J297" s="115"/>
      <c r="K297" s="53"/>
      <c r="L297" s="54"/>
      <c r="M297" s="54"/>
      <c r="P297" s="4"/>
      <c r="Q297" s="53"/>
      <c r="R297" s="54"/>
      <c r="S297" s="54"/>
      <c r="U297" s="4"/>
      <c r="V297" s="4"/>
      <c r="W297" s="4"/>
      <c r="X297" s="4"/>
      <c r="Y297" s="112"/>
      <c r="Z297" s="4"/>
      <c r="AH297" s="124"/>
      <c r="AI297" s="274"/>
      <c r="AW297" s="225"/>
      <c r="AX297" s="225"/>
      <c r="AY297" s="28"/>
      <c r="AZ297" s="28"/>
      <c r="BA297" s="28"/>
      <c r="BC297" s="78"/>
      <c r="BF297" s="112"/>
      <c r="BG297" s="112"/>
      <c r="BH297" s="112"/>
      <c r="BI297" s="112"/>
      <c r="BS297" s="112"/>
      <c r="CR297" s="57"/>
      <c r="CS297" s="33"/>
      <c r="CT297" s="119"/>
    </row>
    <row r="298" spans="1:98" x14ac:dyDescent="0.25">
      <c r="A298" s="24"/>
      <c r="D298" s="112"/>
      <c r="E298" s="112"/>
      <c r="F298" s="112"/>
      <c r="G298" s="112"/>
      <c r="I298" s="4"/>
      <c r="J298" s="115"/>
      <c r="K298" s="53"/>
      <c r="L298" s="54"/>
      <c r="M298" s="54"/>
      <c r="P298" s="4"/>
      <c r="Q298" s="53"/>
      <c r="R298" s="54"/>
      <c r="S298" s="54"/>
      <c r="U298" s="112"/>
      <c r="V298" s="115"/>
      <c r="W298" s="53"/>
      <c r="X298" s="54"/>
      <c r="Y298" s="54"/>
      <c r="Z298" s="112"/>
      <c r="AH298" s="181"/>
      <c r="AI298" s="274"/>
      <c r="AW298" s="225"/>
      <c r="AX298" s="225"/>
      <c r="AY298" s="28"/>
      <c r="AZ298" s="28"/>
      <c r="BA298" s="28"/>
      <c r="BC298" s="78"/>
      <c r="BF298" s="112"/>
      <c r="BG298" s="112"/>
      <c r="BN298" s="112"/>
      <c r="BS298" s="112"/>
      <c r="BT298" s="112"/>
      <c r="CR298" s="57"/>
      <c r="CS298" s="33"/>
      <c r="CT298" s="119"/>
    </row>
    <row r="299" spans="1:98" x14ac:dyDescent="0.25">
      <c r="A299" s="24"/>
      <c r="D299" s="61"/>
      <c r="E299" s="61"/>
      <c r="F299" s="58"/>
      <c r="G299" s="58"/>
      <c r="I299" s="185"/>
      <c r="J299" s="4"/>
      <c r="K299" s="53"/>
      <c r="L299" s="54"/>
      <c r="M299" s="54"/>
      <c r="P299" s="188"/>
      <c r="Q299" s="136"/>
      <c r="R299" s="136"/>
      <c r="S299" s="136"/>
      <c r="U299" s="4"/>
      <c r="V299" s="4"/>
      <c r="W299" s="4"/>
      <c r="X299" s="4"/>
      <c r="Y299" s="61"/>
      <c r="Z299" s="61"/>
      <c r="AH299" s="4"/>
      <c r="AI299" s="104"/>
      <c r="AW299" s="8"/>
      <c r="AX299" s="8"/>
      <c r="BB299" s="153"/>
      <c r="BC299" s="78"/>
      <c r="BF299" s="56"/>
      <c r="BG299" s="56"/>
      <c r="BH299" s="56"/>
      <c r="BI299" s="56"/>
      <c r="BJ299" s="56"/>
      <c r="BK299" s="56"/>
      <c r="CS299" s="246"/>
    </row>
    <row r="300" spans="1:98" x14ac:dyDescent="0.25">
      <c r="A300" s="24"/>
      <c r="D300" s="53"/>
      <c r="E300" s="53"/>
      <c r="F300" s="53"/>
      <c r="G300" s="51"/>
      <c r="I300" s="185"/>
      <c r="J300" s="4"/>
      <c r="K300" s="4"/>
      <c r="L300" s="54"/>
      <c r="M300" s="54"/>
      <c r="N300" s="185"/>
      <c r="O300" s="185"/>
      <c r="P300" s="176"/>
      <c r="Q300" s="53"/>
      <c r="R300" s="54"/>
      <c r="S300" s="54"/>
      <c r="T300" s="185"/>
      <c r="U300" s="4"/>
      <c r="V300" s="53"/>
      <c r="W300" s="53"/>
      <c r="X300" s="54"/>
      <c r="Y300" s="54"/>
      <c r="Z300" s="4"/>
      <c r="AA300" s="185"/>
      <c r="AB300" s="185"/>
      <c r="AC300" s="185"/>
      <c r="AD300" s="185"/>
      <c r="AE300" s="185"/>
      <c r="AF300" s="185"/>
      <c r="AG300" s="185"/>
      <c r="AH300" s="4"/>
      <c r="AI300" s="352"/>
      <c r="AJ300" s="185"/>
      <c r="AK300" s="185"/>
      <c r="AL300" s="185"/>
      <c r="AM300" s="185"/>
      <c r="AN300" s="185"/>
      <c r="AP300" s="214"/>
      <c r="AQ300" s="214"/>
      <c r="AR300" s="218"/>
      <c r="AS300" s="218"/>
      <c r="AT300" s="218"/>
      <c r="AV300" s="220"/>
      <c r="AW300" s="64"/>
      <c r="AX300" s="64"/>
      <c r="AY300" s="64"/>
      <c r="AZ300" s="64"/>
      <c r="BB300" s="153"/>
      <c r="BC300" s="78"/>
    </row>
    <row r="301" spans="1:98" x14ac:dyDescent="0.25">
      <c r="A301" s="24"/>
      <c r="D301" s="51"/>
      <c r="E301" s="51"/>
      <c r="F301" s="51"/>
      <c r="G301" s="51"/>
      <c r="H301" s="186"/>
      <c r="I301" s="73"/>
      <c r="J301" s="53"/>
      <c r="K301" s="53"/>
      <c r="L301" s="54"/>
      <c r="M301" s="54"/>
      <c r="N301" s="186"/>
      <c r="O301" s="176"/>
      <c r="P301" s="176"/>
      <c r="Q301" s="53"/>
      <c r="R301" s="54"/>
      <c r="S301" s="54"/>
      <c r="T301" s="186"/>
      <c r="U301" s="4"/>
      <c r="V301" s="4"/>
      <c r="W301" s="4"/>
      <c r="X301" s="4"/>
      <c r="Y301" s="61"/>
      <c r="Z301" s="4"/>
      <c r="AA301" s="186"/>
      <c r="AB301" s="186"/>
      <c r="AC301" s="186"/>
      <c r="AD301" s="186"/>
      <c r="AE301" s="186"/>
      <c r="AF301" s="186"/>
      <c r="AG301" s="186"/>
      <c r="AH301" s="61"/>
      <c r="AI301" s="120"/>
      <c r="AJ301" s="73"/>
      <c r="AK301" s="186"/>
      <c r="AL301" s="186"/>
      <c r="AM301" s="186"/>
      <c r="AN301" s="186"/>
      <c r="AO301" s="92"/>
      <c r="AP301" s="215"/>
      <c r="AQ301" s="215"/>
      <c r="AR301" s="219"/>
      <c r="AS301" s="219"/>
      <c r="AT301" s="219"/>
      <c r="AU301" s="93"/>
      <c r="AW301" s="62"/>
      <c r="AX301" s="62"/>
      <c r="BA301" s="76"/>
      <c r="BB301" s="229"/>
      <c r="BC301" s="78"/>
      <c r="BD301" s="79"/>
      <c r="BE301" s="79"/>
      <c r="BF301" s="79"/>
      <c r="BG301" s="80"/>
      <c r="BH301" s="61"/>
      <c r="BI301" s="61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61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81"/>
      <c r="CR301" s="206"/>
      <c r="CS301" s="58"/>
      <c r="CT301" s="87"/>
    </row>
    <row r="302" spans="1:98" x14ac:dyDescent="0.25">
      <c r="A302" s="24"/>
      <c r="D302" s="53"/>
      <c r="E302" s="53"/>
      <c r="F302" s="53"/>
      <c r="G302" s="112"/>
      <c r="I302" s="181"/>
      <c r="J302" s="53"/>
      <c r="K302" s="58"/>
      <c r="L302" s="54"/>
      <c r="M302" s="54"/>
      <c r="O302" s="191"/>
      <c r="P302" s="176"/>
      <c r="Q302" s="53"/>
      <c r="R302" s="54"/>
      <c r="S302" s="54"/>
      <c r="U302" s="53"/>
      <c r="V302" s="4"/>
      <c r="W302" s="4"/>
      <c r="X302" s="4"/>
      <c r="Y302" s="53"/>
      <c r="Z302" s="4"/>
      <c r="AH302" s="53"/>
      <c r="AI302" s="350"/>
      <c r="BB302" s="153"/>
      <c r="BC302" s="78"/>
      <c r="BG302" s="11"/>
      <c r="CS302" s="246"/>
    </row>
    <row r="303" spans="1:98" x14ac:dyDescent="0.25">
      <c r="A303" s="24"/>
      <c r="D303" s="61"/>
      <c r="E303" s="61"/>
      <c r="F303" s="61"/>
      <c r="G303" s="61"/>
      <c r="I303" s="176"/>
      <c r="J303" s="4"/>
      <c r="K303" s="4"/>
      <c r="L303" s="4"/>
      <c r="M303" s="4"/>
      <c r="Q303" s="61"/>
      <c r="R303" s="61"/>
      <c r="S303" s="61"/>
      <c r="U303" s="61"/>
      <c r="V303" s="4"/>
      <c r="W303" s="4"/>
      <c r="X303" s="4"/>
      <c r="Y303" s="61"/>
      <c r="Z303" s="61"/>
      <c r="AH303" s="51"/>
      <c r="AI303" s="104"/>
      <c r="BB303" s="153"/>
      <c r="BC303" s="78"/>
      <c r="BF303" s="71"/>
      <c r="BG303" s="71"/>
      <c r="BH303" s="71"/>
      <c r="BI303" s="71"/>
      <c r="BJ303" s="67"/>
      <c r="BK303" s="67"/>
      <c r="BL303" s="66"/>
      <c r="BM303" s="56"/>
      <c r="CB303" s="71"/>
      <c r="CR303" s="250"/>
      <c r="CS303" s="82"/>
    </row>
    <row r="304" spans="1:98" x14ac:dyDescent="0.25">
      <c r="A304" s="24"/>
      <c r="D304" s="53"/>
      <c r="E304" s="58"/>
      <c r="F304" s="58"/>
      <c r="G304" s="61"/>
      <c r="H304" s="185"/>
      <c r="I304" s="185"/>
      <c r="J304" s="4"/>
      <c r="K304" s="4"/>
      <c r="L304" s="4"/>
      <c r="M304" s="4"/>
      <c r="N304" s="185"/>
      <c r="O304" s="185"/>
      <c r="P304" s="185"/>
      <c r="Q304" s="4"/>
      <c r="R304" s="4"/>
      <c r="S304" s="4"/>
      <c r="T304" s="185"/>
      <c r="U304" s="4"/>
      <c r="V304" s="4"/>
      <c r="W304" s="4"/>
      <c r="X304" s="4"/>
      <c r="Y304" s="4"/>
      <c r="Z304" s="4"/>
      <c r="AA304" s="185"/>
      <c r="AB304" s="185"/>
      <c r="AC304" s="185"/>
      <c r="AD304" s="185"/>
      <c r="AE304" s="185"/>
      <c r="AF304" s="185"/>
      <c r="AG304" s="185"/>
      <c r="AH304" s="4"/>
      <c r="AI304" s="352"/>
      <c r="AJ304" s="193"/>
      <c r="AK304" s="185"/>
      <c r="AL304" s="185"/>
      <c r="AM304" s="185"/>
      <c r="AN304" s="185"/>
      <c r="AP304" s="214"/>
      <c r="AQ304" s="214"/>
      <c r="AR304" s="218"/>
      <c r="AS304" s="218"/>
      <c r="AT304" s="218"/>
      <c r="AV304" s="88"/>
      <c r="AW304" s="53"/>
      <c r="AX304" s="53"/>
      <c r="AY304" s="53"/>
      <c r="AZ304" s="53"/>
      <c r="BB304" s="153"/>
      <c r="BC304" s="78"/>
    </row>
    <row r="305" spans="1:98" x14ac:dyDescent="0.25">
      <c r="A305" s="24"/>
      <c r="D305" s="134"/>
      <c r="E305" s="135"/>
      <c r="F305" s="135"/>
      <c r="G305" s="134"/>
      <c r="I305" s="188"/>
      <c r="J305" s="136"/>
      <c r="K305" s="132"/>
      <c r="L305" s="137"/>
      <c r="M305" s="137"/>
      <c r="O305" s="176"/>
      <c r="P305" s="188"/>
      <c r="Q305" s="4"/>
      <c r="R305" s="4"/>
      <c r="S305" s="4"/>
      <c r="U305" s="136"/>
      <c r="V305" s="136"/>
      <c r="W305" s="136"/>
      <c r="X305" s="136"/>
      <c r="Y305" s="134"/>
      <c r="Z305" s="136"/>
      <c r="AH305" s="4"/>
      <c r="AI305" s="104"/>
      <c r="AV305" s="142"/>
      <c r="AW305" s="223"/>
      <c r="AX305" s="223"/>
      <c r="AY305" s="223"/>
      <c r="AZ305" s="223"/>
      <c r="BA305" s="223"/>
      <c r="BB305" s="228"/>
      <c r="BC305" s="78"/>
      <c r="BF305" s="146"/>
      <c r="BG305" s="144"/>
      <c r="BH305" s="144"/>
      <c r="BI305" s="144"/>
      <c r="BJ305" s="144"/>
      <c r="BK305" s="144"/>
      <c r="BL305" s="144"/>
      <c r="BM305" s="144"/>
      <c r="BN305" s="144"/>
      <c r="BO305" s="144"/>
      <c r="BP305" s="144"/>
      <c r="BQ305" s="144"/>
      <c r="BR305" s="144"/>
      <c r="BS305" s="144"/>
      <c r="BT305" s="144"/>
      <c r="BU305" s="144"/>
      <c r="BV305" s="144"/>
      <c r="BW305" s="144"/>
      <c r="CR305" s="148"/>
      <c r="CS305" s="248"/>
      <c r="CT305" s="268"/>
    </row>
    <row r="306" spans="1:98" x14ac:dyDescent="0.25">
      <c r="A306" s="24"/>
      <c r="D306" s="53"/>
      <c r="E306" s="58"/>
      <c r="F306" s="50"/>
      <c r="G306" s="51"/>
      <c r="I306" s="193"/>
      <c r="J306" s="53"/>
      <c r="K306" s="53"/>
      <c r="L306" s="54"/>
      <c r="M306" s="54"/>
      <c r="N306" s="185"/>
      <c r="O306" s="193"/>
      <c r="P306" s="176"/>
      <c r="Q306" s="53"/>
      <c r="R306" s="54"/>
      <c r="S306" s="54"/>
      <c r="T306" s="185"/>
      <c r="U306" s="4"/>
      <c r="V306" s="4"/>
      <c r="W306" s="4"/>
      <c r="X306" s="4"/>
      <c r="Y306" s="53"/>
      <c r="Z306" s="50"/>
      <c r="AA306" s="185"/>
      <c r="AB306" s="185"/>
      <c r="AC306" s="185"/>
      <c r="AD306" s="185"/>
      <c r="AE306" s="185"/>
      <c r="AF306" s="185"/>
      <c r="AG306" s="185"/>
      <c r="AH306" s="4"/>
      <c r="AI306" s="104"/>
      <c r="AJ306" s="185"/>
      <c r="AK306" s="185"/>
      <c r="AL306" s="185"/>
      <c r="AM306" s="185"/>
      <c r="AN306" s="185"/>
      <c r="AP306" s="214"/>
      <c r="AQ306" s="214"/>
      <c r="AR306" s="218"/>
      <c r="AS306" s="218"/>
      <c r="AT306" s="218"/>
      <c r="BB306" s="153"/>
      <c r="BC306" s="78"/>
      <c r="BG306" s="11"/>
      <c r="BI306" s="56"/>
      <c r="CA306" s="56"/>
      <c r="CR306" s="261"/>
      <c r="CT306" s="60"/>
    </row>
    <row r="307" spans="1:98" x14ac:dyDescent="0.25">
      <c r="A307" s="24"/>
      <c r="D307" s="53"/>
      <c r="E307" s="58"/>
      <c r="F307" s="58"/>
      <c r="G307" s="58"/>
      <c r="I307" s="181"/>
      <c r="J307" s="53"/>
      <c r="K307" s="53"/>
      <c r="L307" s="54"/>
      <c r="M307" s="54"/>
      <c r="O307" s="188"/>
      <c r="P307" s="188"/>
      <c r="Q307" s="136"/>
      <c r="R307" s="136"/>
      <c r="S307" s="136"/>
      <c r="U307" s="4"/>
      <c r="V307" s="4"/>
      <c r="W307" s="4"/>
      <c r="X307" s="4"/>
      <c r="Y307" s="58"/>
      <c r="Z307" s="4"/>
      <c r="AH307" s="4"/>
      <c r="AI307" s="104"/>
      <c r="AW307" s="8"/>
      <c r="AX307" s="8"/>
      <c r="BB307" s="153"/>
      <c r="BC307" s="78"/>
      <c r="BF307" s="56"/>
      <c r="BG307" s="56"/>
      <c r="BH307" s="56"/>
      <c r="BI307" s="56"/>
      <c r="BJ307" s="56"/>
      <c r="BK307" s="56"/>
      <c r="CS307" s="246"/>
    </row>
    <row r="308" spans="1:98" x14ac:dyDescent="0.25">
      <c r="A308" s="24"/>
      <c r="D308" s="50"/>
      <c r="E308" s="50"/>
      <c r="F308" s="50"/>
      <c r="G308" s="112"/>
      <c r="I308" s="191"/>
      <c r="J308" s="53"/>
      <c r="K308" s="53"/>
      <c r="L308" s="54"/>
      <c r="M308" s="54"/>
      <c r="O308" s="191"/>
      <c r="P308" s="176"/>
      <c r="Q308" s="53"/>
      <c r="R308" s="54"/>
      <c r="S308" s="54"/>
      <c r="U308" s="4"/>
      <c r="V308" s="4"/>
      <c r="W308" s="4"/>
      <c r="X308" s="4"/>
      <c r="Y308" s="50"/>
      <c r="Z308" s="4"/>
      <c r="AH308" s="61"/>
      <c r="AI308" s="350"/>
      <c r="BB308" s="153"/>
      <c r="BC308" s="78"/>
      <c r="BG308" s="11"/>
      <c r="CS308" s="246"/>
    </row>
    <row r="309" spans="1:98" x14ac:dyDescent="0.25">
      <c r="A309" s="24"/>
      <c r="D309" s="61"/>
      <c r="E309" s="61"/>
      <c r="F309" s="61"/>
      <c r="G309" s="61"/>
      <c r="I309" s="176"/>
      <c r="J309" s="4"/>
      <c r="K309" s="4"/>
      <c r="L309" s="4"/>
      <c r="M309" s="4"/>
      <c r="Q309" s="61"/>
      <c r="R309" s="61"/>
      <c r="S309" s="61"/>
      <c r="U309" s="61"/>
      <c r="V309" s="4"/>
      <c r="W309" s="4"/>
      <c r="X309" s="4"/>
      <c r="Y309" s="61"/>
      <c r="Z309" s="61"/>
      <c r="AH309" s="51"/>
      <c r="AI309" s="104"/>
      <c r="BB309" s="153"/>
      <c r="BC309" s="78"/>
      <c r="BF309" s="71"/>
      <c r="BG309" s="71"/>
      <c r="BH309" s="71"/>
      <c r="BI309" s="71"/>
      <c r="BN309" s="56"/>
      <c r="BO309" s="56"/>
      <c r="BU309" s="56"/>
      <c r="CB309" s="71"/>
      <c r="CR309" s="250"/>
      <c r="CS309" s="82"/>
    </row>
    <row r="310" spans="1:98" x14ac:dyDescent="0.25">
      <c r="A310" s="24"/>
      <c r="D310" s="50"/>
      <c r="E310" s="50"/>
      <c r="F310" s="50"/>
      <c r="G310" s="112"/>
      <c r="I310" s="191"/>
      <c r="J310" s="53"/>
      <c r="K310" s="53"/>
      <c r="L310" s="54"/>
      <c r="M310" s="54"/>
      <c r="O310" s="191"/>
      <c r="P310" s="176"/>
      <c r="Q310" s="53"/>
      <c r="R310" s="54"/>
      <c r="S310" s="54"/>
      <c r="U310" s="4"/>
      <c r="V310" s="4"/>
      <c r="W310" s="4"/>
      <c r="X310" s="4"/>
      <c r="Y310" s="50"/>
      <c r="Z310" s="61"/>
      <c r="AH310" s="61"/>
      <c r="AI310" s="350"/>
      <c r="BB310" s="153"/>
      <c r="BC310" s="78"/>
      <c r="BG310" s="11"/>
      <c r="CS310" s="246"/>
    </row>
    <row r="311" spans="1:98" x14ac:dyDescent="0.25">
      <c r="A311" s="24"/>
      <c r="D311" s="112"/>
      <c r="E311" s="112"/>
      <c r="F311" s="112"/>
      <c r="G311" s="112"/>
      <c r="J311" s="58"/>
      <c r="K311" s="53"/>
      <c r="L311" s="54"/>
      <c r="M311" s="54"/>
      <c r="Q311" s="53"/>
      <c r="R311" s="54"/>
      <c r="S311" s="54"/>
      <c r="U311" s="112"/>
      <c r="V311" s="4"/>
      <c r="W311" s="4"/>
      <c r="X311" s="54"/>
      <c r="Y311" s="54"/>
      <c r="Z311" s="112"/>
      <c r="AH311" s="112"/>
      <c r="AI311" s="104"/>
      <c r="BB311" s="153"/>
      <c r="BC311" s="78"/>
      <c r="CR311" s="255"/>
      <c r="CS311" s="112"/>
      <c r="CT311" s="272"/>
    </row>
    <row r="312" spans="1:98" x14ac:dyDescent="0.25">
      <c r="A312" s="24"/>
      <c r="D312" s="132"/>
      <c r="E312" s="135"/>
      <c r="F312" s="135"/>
      <c r="G312" s="135"/>
      <c r="I312" s="179"/>
      <c r="J312" s="136"/>
      <c r="K312" s="132"/>
      <c r="L312" s="137"/>
      <c r="M312" s="137"/>
      <c r="O312" s="188"/>
      <c r="P312" s="188"/>
      <c r="Q312" s="136"/>
      <c r="R312" s="136"/>
      <c r="S312" s="136"/>
      <c r="U312" s="136"/>
      <c r="V312" s="136"/>
      <c r="W312" s="136"/>
      <c r="X312" s="136"/>
      <c r="Y312" s="135"/>
      <c r="Z312" s="136"/>
      <c r="AH312" s="4"/>
      <c r="AI312" s="104"/>
      <c r="AV312" s="142"/>
      <c r="AW312" s="223"/>
      <c r="AX312" s="223"/>
      <c r="AY312" s="223"/>
      <c r="AZ312" s="223"/>
      <c r="BA312" s="223"/>
      <c r="BB312" s="228"/>
      <c r="BC312" s="78"/>
      <c r="BF312" s="146"/>
      <c r="BG312" s="146"/>
      <c r="BH312" s="146"/>
      <c r="BI312" s="146"/>
      <c r="BJ312" s="146"/>
      <c r="BK312" s="146"/>
      <c r="BL312" s="144"/>
      <c r="BM312" s="144"/>
      <c r="BN312" s="144"/>
      <c r="BO312" s="144"/>
      <c r="BP312" s="144"/>
      <c r="BQ312" s="144"/>
      <c r="BR312" s="144"/>
      <c r="BS312" s="144"/>
      <c r="BT312" s="144"/>
      <c r="BU312" s="144"/>
      <c r="BV312" s="144"/>
      <c r="BW312" s="144"/>
      <c r="CR312" s="148"/>
      <c r="CS312" s="248"/>
      <c r="CT312" s="268"/>
    </row>
    <row r="313" spans="1:98" x14ac:dyDescent="0.25">
      <c r="A313" s="24"/>
      <c r="D313" s="61"/>
      <c r="E313" s="61"/>
      <c r="F313" s="53"/>
      <c r="G313" s="112"/>
      <c r="J313" s="53"/>
      <c r="K313" s="53"/>
      <c r="L313" s="54"/>
      <c r="M313" s="54"/>
      <c r="O313" s="191"/>
      <c r="P313" s="176"/>
      <c r="Q313" s="53"/>
      <c r="R313" s="54"/>
      <c r="S313" s="54"/>
      <c r="U313" s="53"/>
      <c r="V313" s="4"/>
      <c r="W313" s="4"/>
      <c r="X313" s="4"/>
      <c r="Y313" s="61"/>
      <c r="Z313" s="61"/>
      <c r="AH313" s="51"/>
      <c r="AI313" s="350"/>
      <c r="BB313" s="153"/>
      <c r="BC313" s="78"/>
      <c r="BG313" s="11"/>
      <c r="CS313" s="246"/>
    </row>
    <row r="314" spans="1:98" x14ac:dyDescent="0.25">
      <c r="A314" s="24"/>
      <c r="D314" s="112"/>
      <c r="E314" s="112"/>
      <c r="F314" s="112"/>
      <c r="G314" s="112"/>
      <c r="J314" s="4"/>
      <c r="K314" s="53"/>
      <c r="L314" s="54"/>
      <c r="M314" s="54"/>
      <c r="Q314" s="53"/>
      <c r="R314" s="54"/>
      <c r="S314" s="54"/>
      <c r="U314" s="112"/>
      <c r="V314" s="4"/>
      <c r="W314" s="4"/>
      <c r="X314" s="4"/>
      <c r="Y314" s="112"/>
      <c r="Z314" s="112"/>
      <c r="AH314" s="4"/>
      <c r="AI314" s="351"/>
      <c r="BB314" s="153"/>
      <c r="BC314" s="78"/>
      <c r="BF314" s="112"/>
      <c r="BG314" s="112"/>
      <c r="BI314" s="112"/>
      <c r="BO314" s="112"/>
      <c r="CA314" s="112"/>
      <c r="CB314" s="112"/>
      <c r="CR314" s="246"/>
      <c r="CS314" s="246"/>
      <c r="CT314" s="246"/>
    </row>
    <row r="315" spans="1:98" x14ac:dyDescent="0.25">
      <c r="A315" s="24"/>
      <c r="D315" s="112"/>
      <c r="E315" s="112"/>
      <c r="F315" s="112"/>
      <c r="G315" s="127"/>
      <c r="J315" s="115"/>
      <c r="K315" s="53"/>
      <c r="L315" s="54"/>
      <c r="M315" s="54"/>
      <c r="Q315" s="53"/>
      <c r="R315" s="54"/>
      <c r="S315" s="54"/>
      <c r="U315" s="112"/>
      <c r="V315" s="4"/>
      <c r="W315" s="4"/>
      <c r="X315" s="4"/>
      <c r="Y315" s="112"/>
      <c r="Z315" s="112"/>
      <c r="AH315" s="58"/>
      <c r="AI315" s="104"/>
      <c r="BB315" s="153"/>
      <c r="BC315" s="78"/>
      <c r="BN315" s="112"/>
      <c r="BS315" s="112"/>
      <c r="BT315" s="112"/>
      <c r="CR315" s="127"/>
      <c r="CS315" s="246"/>
      <c r="CT315" s="127"/>
    </row>
    <row r="316" spans="1:98" x14ac:dyDescent="0.25">
      <c r="A316" s="24"/>
      <c r="D316" s="61"/>
      <c r="E316" s="58"/>
      <c r="F316" s="58"/>
      <c r="G316" s="112"/>
      <c r="I316" s="176"/>
      <c r="J316" s="4"/>
      <c r="K316" s="112"/>
      <c r="L316" s="54"/>
      <c r="M316" s="54"/>
      <c r="O316" s="191"/>
      <c r="P316" s="176"/>
      <c r="Q316" s="53"/>
      <c r="R316" s="54"/>
      <c r="S316" s="54"/>
      <c r="U316" s="61"/>
      <c r="V316" s="4"/>
      <c r="W316" s="4"/>
      <c r="X316" s="4"/>
      <c r="Y316" s="61"/>
      <c r="Z316" s="4"/>
      <c r="AH316" s="61"/>
      <c r="AI316" s="350"/>
      <c r="BB316" s="153"/>
      <c r="BC316" s="78"/>
      <c r="CR316" s="246"/>
      <c r="CS316" s="246"/>
      <c r="CT316" s="246"/>
    </row>
    <row r="317" spans="1:98" x14ac:dyDescent="0.25">
      <c r="A317" s="24"/>
      <c r="D317" s="61"/>
      <c r="E317" s="61"/>
      <c r="F317" s="61"/>
      <c r="G317" s="61"/>
      <c r="I317" s="185"/>
      <c r="J317" s="4"/>
      <c r="K317" s="112"/>
      <c r="L317" s="54"/>
      <c r="M317" s="54"/>
      <c r="O317" s="191"/>
      <c r="P317" s="176"/>
      <c r="Q317" s="53"/>
      <c r="R317" s="54"/>
      <c r="S317" s="54"/>
      <c r="U317" s="61"/>
      <c r="V317" s="4"/>
      <c r="W317" s="4"/>
      <c r="X317" s="4"/>
      <c r="Y317" s="91"/>
      <c r="Z317" s="4"/>
      <c r="AH317" s="61"/>
      <c r="AI317" s="350"/>
      <c r="BB317" s="153"/>
      <c r="BC317" s="78"/>
      <c r="CR317" s="246"/>
      <c r="CS317" s="246"/>
      <c r="CT317" s="246"/>
    </row>
    <row r="318" spans="1:98" x14ac:dyDescent="0.25">
      <c r="A318" s="24"/>
      <c r="D318" s="61"/>
      <c r="E318" s="61"/>
      <c r="F318" s="61"/>
      <c r="G318" s="61"/>
      <c r="H318" s="185"/>
      <c r="I318" s="185"/>
      <c r="J318" s="4"/>
      <c r="K318" s="4"/>
      <c r="L318" s="4"/>
      <c r="M318" s="4"/>
      <c r="N318" s="185"/>
      <c r="O318" s="185"/>
      <c r="P318" s="185"/>
      <c r="Q318" s="4"/>
      <c r="R318" s="4"/>
      <c r="S318" s="4"/>
      <c r="T318" s="185"/>
      <c r="U318" s="4"/>
      <c r="V318" s="4"/>
      <c r="W318" s="4"/>
      <c r="X318" s="4"/>
      <c r="Y318" s="61"/>
      <c r="Z318" s="61"/>
      <c r="AA318" s="185"/>
      <c r="AB318" s="185"/>
      <c r="AC318" s="185"/>
      <c r="AD318" s="185"/>
      <c r="AE318" s="185"/>
      <c r="AF318" s="185"/>
      <c r="AG318" s="185"/>
      <c r="AH318" s="4"/>
      <c r="AI318" s="104"/>
      <c r="AJ318" s="185"/>
      <c r="AK318" s="185"/>
      <c r="AL318" s="185"/>
      <c r="AM318" s="185"/>
      <c r="AN318" s="185"/>
      <c r="AP318" s="214"/>
      <c r="AQ318" s="214"/>
      <c r="AR318" s="218"/>
      <c r="AS318" s="218"/>
      <c r="AT318" s="218"/>
      <c r="BB318" s="153"/>
      <c r="BC318" s="78"/>
      <c r="BF318" s="61"/>
      <c r="BH318" s="61"/>
      <c r="BI318" s="61"/>
      <c r="BO318" s="61"/>
      <c r="CR318" s="61"/>
      <c r="CT318" s="61"/>
    </row>
    <row r="319" spans="1:98" x14ac:dyDescent="0.25">
      <c r="A319" s="24"/>
      <c r="D319" s="51"/>
      <c r="E319" s="61"/>
      <c r="F319" s="61"/>
      <c r="G319" s="61"/>
      <c r="I319" s="193"/>
      <c r="J319" s="4"/>
      <c r="K319" s="4"/>
      <c r="L319" s="4"/>
      <c r="M319" s="54"/>
      <c r="P319" s="175"/>
      <c r="Q319" s="61"/>
      <c r="R319" s="61"/>
      <c r="S319" s="61"/>
      <c r="V319" s="4"/>
      <c r="W319" s="4"/>
      <c r="X319" s="4"/>
      <c r="Y319" s="61"/>
      <c r="Z319" s="61"/>
      <c r="AH319" s="51"/>
      <c r="AI319" s="104"/>
      <c r="BB319" s="153"/>
      <c r="BC319" s="78"/>
      <c r="BG319" s="11"/>
      <c r="BO319" s="56"/>
      <c r="CR319" s="51"/>
      <c r="CT319" s="246"/>
    </row>
    <row r="320" spans="1:98" x14ac:dyDescent="0.25">
      <c r="A320" s="24"/>
      <c r="D320" s="51"/>
      <c r="E320" s="61"/>
      <c r="F320" s="61"/>
      <c r="G320" s="61"/>
      <c r="I320" s="185"/>
      <c r="J320" s="4"/>
      <c r="K320" s="4"/>
      <c r="L320" s="4"/>
      <c r="M320" s="54"/>
      <c r="P320" s="175"/>
      <c r="Q320" s="61"/>
      <c r="R320" s="61"/>
      <c r="S320" s="61"/>
      <c r="U320" s="4"/>
      <c r="V320" s="4"/>
      <c r="W320" s="4"/>
      <c r="X320" s="4"/>
      <c r="Y320" s="61"/>
      <c r="Z320" s="61"/>
      <c r="AH320" s="51"/>
      <c r="AI320" s="104"/>
      <c r="BB320" s="153"/>
      <c r="BC320" s="78"/>
      <c r="BG320" s="11"/>
      <c r="BO320" s="56"/>
      <c r="CR320" s="51"/>
      <c r="CT320" s="51"/>
    </row>
    <row r="321" spans="1:98" x14ac:dyDescent="0.25">
      <c r="A321" s="24"/>
      <c r="D321" s="53"/>
      <c r="E321" s="58"/>
      <c r="F321" s="58"/>
      <c r="G321" s="61"/>
      <c r="H321" s="185"/>
      <c r="I321" s="185"/>
      <c r="J321" s="4"/>
      <c r="K321" s="4"/>
      <c r="L321" s="4"/>
      <c r="M321" s="4"/>
      <c r="N321" s="185"/>
      <c r="O321" s="185"/>
      <c r="P321" s="185"/>
      <c r="Q321" s="4"/>
      <c r="R321" s="4"/>
      <c r="S321" s="4"/>
      <c r="T321" s="185"/>
      <c r="U321" s="4"/>
      <c r="V321" s="4"/>
      <c r="W321" s="4"/>
      <c r="X321" s="4"/>
      <c r="Y321" s="4"/>
      <c r="Z321" s="4"/>
      <c r="AA321" s="185"/>
      <c r="AB321" s="185"/>
      <c r="AC321" s="185"/>
      <c r="AD321" s="185"/>
      <c r="AE321" s="185"/>
      <c r="AF321" s="185"/>
      <c r="AG321" s="185"/>
      <c r="AH321" s="4"/>
      <c r="AI321" s="352"/>
      <c r="AJ321" s="193"/>
      <c r="AK321" s="185"/>
      <c r="AL321" s="185"/>
      <c r="AM321" s="185"/>
      <c r="AN321" s="185"/>
      <c r="AP321" s="214"/>
      <c r="AQ321" s="214"/>
      <c r="AR321" s="218"/>
      <c r="AS321" s="218"/>
      <c r="AT321" s="218"/>
      <c r="AV321" s="88"/>
      <c r="AW321" s="53"/>
      <c r="AX321" s="53"/>
      <c r="AY321" s="53"/>
      <c r="AZ321" s="53"/>
      <c r="BB321" s="153"/>
      <c r="BC321" s="78"/>
    </row>
    <row r="322" spans="1:98" x14ac:dyDescent="0.25">
      <c r="A322" s="24"/>
      <c r="D322" s="61"/>
      <c r="E322" s="61"/>
      <c r="F322" s="61"/>
      <c r="G322" s="61"/>
      <c r="H322" s="185"/>
      <c r="I322" s="185"/>
      <c r="J322" s="53"/>
      <c r="K322" s="53"/>
      <c r="L322" s="54"/>
      <c r="M322" s="54"/>
      <c r="N322" s="185"/>
      <c r="O322" s="185"/>
      <c r="P322" s="176"/>
      <c r="Q322" s="53"/>
      <c r="R322" s="54"/>
      <c r="S322" s="54"/>
      <c r="T322" s="185"/>
      <c r="U322" s="53"/>
      <c r="V322" s="4"/>
      <c r="W322" s="4"/>
      <c r="X322" s="4"/>
      <c r="Y322" s="61"/>
      <c r="Z322" s="4"/>
      <c r="AA322" s="185"/>
      <c r="AB322" s="185"/>
      <c r="AC322" s="185"/>
      <c r="AD322" s="185"/>
      <c r="AE322" s="185"/>
      <c r="AF322" s="185"/>
      <c r="AG322" s="185"/>
      <c r="AH322" s="61"/>
      <c r="AI322" s="104"/>
      <c r="AJ322" s="185"/>
      <c r="AK322" s="185"/>
      <c r="AL322" s="185"/>
      <c r="AM322" s="185"/>
      <c r="AN322" s="185"/>
      <c r="AP322" s="214"/>
      <c r="AQ322" s="214"/>
      <c r="AR322" s="218"/>
      <c r="AS322" s="218"/>
      <c r="AT322" s="218"/>
      <c r="BB322" s="153"/>
      <c r="BC322" s="78"/>
      <c r="BH322" s="61"/>
      <c r="CA322" s="61"/>
      <c r="CR322" s="206"/>
      <c r="CS322" s="61"/>
      <c r="CT322" s="87"/>
    </row>
    <row r="323" spans="1:98" x14ac:dyDescent="0.25">
      <c r="A323" s="24"/>
      <c r="D323" s="50"/>
      <c r="E323" s="50"/>
      <c r="F323" s="50"/>
      <c r="G323" s="51"/>
      <c r="I323" s="193"/>
      <c r="J323" s="53"/>
      <c r="K323" s="53"/>
      <c r="L323" s="54"/>
      <c r="M323" s="54"/>
      <c r="N323" s="185"/>
      <c r="O323" s="193"/>
      <c r="P323" s="176"/>
      <c r="Q323" s="53"/>
      <c r="R323" s="54"/>
      <c r="S323" s="54"/>
      <c r="T323" s="185"/>
      <c r="U323" s="52"/>
      <c r="V323" s="53"/>
      <c r="W323" s="53"/>
      <c r="X323" s="54"/>
      <c r="Y323" s="54"/>
      <c r="Z323" s="50"/>
      <c r="AA323" s="185"/>
      <c r="AB323" s="185"/>
      <c r="AC323" s="185"/>
      <c r="AD323" s="185"/>
      <c r="AE323" s="185"/>
      <c r="AF323" s="185"/>
      <c r="AG323" s="185"/>
      <c r="AH323" s="4"/>
      <c r="AI323" s="104"/>
      <c r="AJ323" s="185"/>
      <c r="AK323" s="185"/>
      <c r="AL323" s="185"/>
      <c r="AM323" s="212"/>
      <c r="AN323" s="185"/>
      <c r="AP323" s="214"/>
      <c r="AQ323" s="214"/>
      <c r="AR323" s="218"/>
      <c r="AS323" s="218"/>
      <c r="AT323" s="218"/>
      <c r="AV323" s="224"/>
      <c r="AW323" s="55"/>
      <c r="AX323" s="55"/>
      <c r="AY323" s="55"/>
      <c r="AZ323" s="55"/>
      <c r="BB323" s="153"/>
      <c r="BC323" s="78"/>
      <c r="BE323" s="230"/>
      <c r="BI323" s="56"/>
      <c r="CA323" s="56"/>
      <c r="CO323" s="244"/>
    </row>
    <row r="324" spans="1:98" x14ac:dyDescent="0.25">
      <c r="A324" s="24"/>
      <c r="D324" s="112"/>
      <c r="E324" s="112"/>
      <c r="F324" s="112"/>
      <c r="G324" s="112"/>
      <c r="J324" s="4"/>
      <c r="K324" s="53"/>
      <c r="L324" s="54"/>
      <c r="M324" s="54"/>
      <c r="Q324" s="53"/>
      <c r="R324" s="54"/>
      <c r="S324" s="54"/>
      <c r="U324" s="112"/>
      <c r="V324" s="4"/>
      <c r="W324" s="4"/>
      <c r="X324" s="112"/>
      <c r="Y324" s="4"/>
      <c r="Z324" s="112"/>
      <c r="AH324" s="112"/>
      <c r="AI324" s="104"/>
      <c r="BB324" s="153"/>
      <c r="BC324" s="78"/>
      <c r="CR324" s="199"/>
      <c r="CS324" s="112"/>
      <c r="CT324" s="272"/>
    </row>
    <row r="325" spans="1:98" x14ac:dyDescent="0.25">
      <c r="A325" s="24"/>
      <c r="D325" s="112"/>
      <c r="E325" s="112"/>
      <c r="F325" s="112"/>
      <c r="G325" s="112"/>
      <c r="J325" s="4"/>
      <c r="K325" s="53"/>
      <c r="L325" s="54"/>
      <c r="M325" s="54"/>
      <c r="Q325" s="53"/>
      <c r="R325" s="54"/>
      <c r="S325" s="54"/>
      <c r="U325" s="112"/>
      <c r="V325" s="4"/>
      <c r="W325" s="4"/>
      <c r="X325" s="112"/>
      <c r="Y325" s="4"/>
      <c r="Z325" s="112"/>
      <c r="AH325" s="112"/>
      <c r="AI325" s="104"/>
      <c r="BB325" s="153"/>
      <c r="BC325" s="78"/>
      <c r="CR325" s="199"/>
      <c r="CS325" s="112"/>
      <c r="CT325" s="272"/>
    </row>
    <row r="326" spans="1:98" x14ac:dyDescent="0.25">
      <c r="A326" s="24"/>
      <c r="D326" s="112"/>
      <c r="E326" s="112"/>
      <c r="F326" s="112"/>
      <c r="G326" s="112"/>
      <c r="J326" s="4"/>
      <c r="K326" s="53"/>
      <c r="L326" s="54"/>
      <c r="M326" s="54"/>
      <c r="Q326" s="53"/>
      <c r="R326" s="54"/>
      <c r="S326" s="54"/>
      <c r="U326" s="112"/>
      <c r="V326" s="4"/>
      <c r="W326" s="4"/>
      <c r="X326" s="112"/>
      <c r="Y326" s="4"/>
      <c r="Z326" s="112"/>
      <c r="AH326" s="112"/>
      <c r="AI326" s="104"/>
      <c r="BB326" s="153"/>
      <c r="BC326" s="78"/>
      <c r="CR326" s="199"/>
      <c r="CS326" s="112"/>
      <c r="CT326" s="272"/>
    </row>
    <row r="327" spans="1:98" x14ac:dyDescent="0.25">
      <c r="A327" s="24"/>
      <c r="D327" s="53"/>
      <c r="E327" s="53"/>
      <c r="F327" s="53"/>
      <c r="G327" s="61"/>
      <c r="H327" s="185"/>
      <c r="I327" s="185"/>
      <c r="J327" s="4"/>
      <c r="K327" s="4"/>
      <c r="L327" s="4"/>
      <c r="M327" s="4"/>
      <c r="N327" s="185"/>
      <c r="O327" s="185"/>
      <c r="P327" s="185"/>
      <c r="Q327" s="4"/>
      <c r="R327" s="4"/>
      <c r="S327" s="4"/>
      <c r="T327" s="185"/>
      <c r="U327" s="4"/>
      <c r="V327" s="4"/>
      <c r="W327" s="4"/>
      <c r="X327" s="4"/>
      <c r="Y327" s="4"/>
      <c r="Z327" s="4"/>
      <c r="AA327" s="185"/>
      <c r="AB327" s="185"/>
      <c r="AC327" s="185"/>
      <c r="AD327" s="185"/>
      <c r="AE327" s="185"/>
      <c r="AF327" s="185"/>
      <c r="AG327" s="185"/>
      <c r="AH327" s="4"/>
      <c r="AI327" s="352"/>
      <c r="AJ327" s="193"/>
      <c r="AK327" s="185"/>
      <c r="AL327" s="185"/>
      <c r="AM327" s="185"/>
      <c r="AN327" s="185"/>
      <c r="AP327" s="214"/>
      <c r="AQ327" s="214"/>
      <c r="AR327" s="218"/>
      <c r="AS327" s="218"/>
      <c r="AT327" s="218"/>
      <c r="AV327" s="88"/>
      <c r="AW327" s="53"/>
      <c r="AX327" s="53"/>
      <c r="AY327" s="53"/>
      <c r="AZ327" s="53"/>
      <c r="BB327" s="153"/>
      <c r="BC327" s="78"/>
    </row>
    <row r="328" spans="1:98" x14ac:dyDescent="0.25">
      <c r="A328" s="24"/>
      <c r="D328" s="53"/>
      <c r="E328" s="53"/>
      <c r="F328" s="53"/>
      <c r="G328" s="58"/>
      <c r="I328" s="187"/>
      <c r="J328" s="58"/>
      <c r="K328" s="53"/>
      <c r="L328" s="54"/>
      <c r="M328" s="54"/>
      <c r="Q328" s="4"/>
      <c r="R328" s="4"/>
      <c r="S328" s="4"/>
      <c r="U328" s="4"/>
      <c r="V328" s="4"/>
      <c r="W328" s="136"/>
      <c r="X328" s="136"/>
      <c r="Y328" s="136"/>
      <c r="Z328" s="136"/>
      <c r="AH328" s="4"/>
      <c r="AI328" s="104"/>
      <c r="AW328" s="8"/>
      <c r="AX328" s="8"/>
      <c r="BB328" s="153"/>
      <c r="BC328" s="78"/>
      <c r="BF328" s="56"/>
      <c r="BG328" s="56"/>
      <c r="BH328" s="56"/>
      <c r="BI328" s="56"/>
      <c r="BJ328" s="56"/>
      <c r="BK328" s="56"/>
      <c r="CS328" s="246"/>
    </row>
    <row r="329" spans="1:98" x14ac:dyDescent="0.25">
      <c r="A329" s="24"/>
      <c r="D329" s="61"/>
      <c r="E329" s="61"/>
      <c r="F329" s="61"/>
      <c r="G329" s="58"/>
      <c r="I329" s="185"/>
      <c r="J329" s="4"/>
      <c r="K329" s="53"/>
      <c r="L329" s="54"/>
      <c r="M329" s="54"/>
      <c r="P329" s="188"/>
      <c r="Q329" s="136"/>
      <c r="R329" s="136"/>
      <c r="S329" s="136"/>
      <c r="U329" s="4"/>
      <c r="V329" s="4"/>
      <c r="W329" s="4"/>
      <c r="X329" s="4"/>
      <c r="Y329" s="61"/>
      <c r="Z329" s="4"/>
      <c r="AH329" s="4"/>
      <c r="AI329" s="104"/>
      <c r="AW329" s="8"/>
      <c r="AX329" s="8"/>
      <c r="BB329" s="153"/>
      <c r="BC329" s="78"/>
      <c r="BF329" s="56"/>
      <c r="BG329" s="56"/>
      <c r="BH329" s="56"/>
      <c r="BI329" s="56"/>
      <c r="BJ329" s="56"/>
      <c r="BK329" s="56"/>
      <c r="CS329" s="246"/>
    </row>
    <row r="330" spans="1:98" x14ac:dyDescent="0.25">
      <c r="A330" s="24"/>
      <c r="D330" s="61"/>
      <c r="E330" s="58"/>
      <c r="F330" s="58"/>
      <c r="G330" s="112"/>
      <c r="I330" s="187"/>
      <c r="J330" s="4"/>
      <c r="K330" s="53"/>
      <c r="L330" s="61"/>
      <c r="M330" s="54"/>
      <c r="O330" s="191"/>
      <c r="P330" s="176"/>
      <c r="Q330" s="53"/>
      <c r="R330" s="54"/>
      <c r="S330" s="54"/>
      <c r="U330" s="61"/>
      <c r="V330" s="4"/>
      <c r="W330" s="4"/>
      <c r="X330" s="4"/>
      <c r="Y330" s="61"/>
      <c r="Z330" s="4"/>
      <c r="AH330" s="61"/>
      <c r="AI330" s="350"/>
      <c r="BB330" s="153"/>
      <c r="BC330" s="78"/>
      <c r="BG330" s="11"/>
      <c r="CS330" s="246"/>
    </row>
    <row r="331" spans="1:98" x14ac:dyDescent="0.25">
      <c r="A331" s="24"/>
      <c r="D331" s="53"/>
      <c r="E331" s="53"/>
      <c r="F331" s="53"/>
      <c r="G331" s="61"/>
      <c r="J331" s="53"/>
      <c r="K331" s="53"/>
      <c r="L331" s="54"/>
      <c r="M331" s="54"/>
      <c r="P331" s="176"/>
      <c r="Q331" s="53"/>
      <c r="R331" s="54"/>
      <c r="S331" s="54"/>
      <c r="U331" s="4"/>
      <c r="V331" s="53"/>
      <c r="W331" s="53"/>
      <c r="X331" s="54"/>
      <c r="Y331" s="54"/>
      <c r="Z331" s="4"/>
      <c r="AH331" s="4"/>
      <c r="AI331" s="349"/>
      <c r="AV331" s="88"/>
      <c r="AW331" s="53"/>
      <c r="AX331" s="53"/>
      <c r="AY331" s="53"/>
      <c r="BB331" s="153"/>
      <c r="BC331" s="78"/>
    </row>
    <row r="332" spans="1:98" x14ac:dyDescent="0.25">
      <c r="A332" s="24"/>
      <c r="D332" s="51"/>
      <c r="E332" s="113"/>
      <c r="F332" s="113"/>
      <c r="G332" s="51"/>
      <c r="I332" s="186"/>
      <c r="J332" s="50"/>
      <c r="K332" s="50"/>
      <c r="L332" s="74"/>
      <c r="M332" s="74"/>
      <c r="O332" s="191"/>
      <c r="P332" s="176"/>
      <c r="Q332" s="53"/>
      <c r="R332" s="54"/>
      <c r="S332" s="54"/>
      <c r="U332" s="51"/>
      <c r="V332" s="72"/>
      <c r="W332" s="72"/>
      <c r="X332" s="72"/>
      <c r="Y332" s="94"/>
      <c r="Z332" s="51"/>
      <c r="AH332" s="51"/>
      <c r="AI332" s="353"/>
      <c r="BB332" s="153"/>
      <c r="BC332" s="78"/>
      <c r="BD332" s="79"/>
      <c r="BE332" s="79"/>
      <c r="BG332" s="11"/>
      <c r="CS332" s="246"/>
    </row>
    <row r="333" spans="1:98" x14ac:dyDescent="0.25">
      <c r="A333" s="24"/>
      <c r="D333" s="112"/>
      <c r="E333" s="112"/>
      <c r="F333" s="112"/>
      <c r="G333" s="112"/>
      <c r="J333" s="117"/>
      <c r="K333" s="117"/>
      <c r="L333" s="54"/>
      <c r="M333" s="54"/>
      <c r="Q333" s="53"/>
      <c r="R333" s="54"/>
      <c r="S333" s="54"/>
      <c r="U333" s="112"/>
      <c r="V333" s="4"/>
      <c r="W333" s="4"/>
      <c r="X333" s="54"/>
      <c r="Y333" s="54"/>
      <c r="Z333" s="112"/>
      <c r="AH333" s="112"/>
      <c r="AI333" s="104"/>
      <c r="BB333" s="153"/>
      <c r="BC333" s="78"/>
      <c r="CR333" s="255"/>
      <c r="CS333" s="112"/>
      <c r="CT333" s="272"/>
    </row>
    <row r="334" spans="1:98" x14ac:dyDescent="0.25">
      <c r="A334" s="24"/>
      <c r="D334" s="112"/>
      <c r="E334" s="112"/>
      <c r="F334" s="112"/>
      <c r="G334" s="112"/>
      <c r="J334" s="58"/>
      <c r="K334" s="53"/>
      <c r="L334" s="54"/>
      <c r="M334" s="54"/>
      <c r="Q334" s="53"/>
      <c r="R334" s="54"/>
      <c r="S334" s="54"/>
      <c r="U334" s="112"/>
      <c r="V334" s="4"/>
      <c r="W334" s="4"/>
      <c r="X334" s="54"/>
      <c r="Y334" s="54"/>
      <c r="Z334" s="112"/>
      <c r="AH334" s="112"/>
      <c r="AI334" s="104"/>
      <c r="BB334" s="153"/>
      <c r="BC334" s="78"/>
      <c r="CR334" s="255"/>
      <c r="CS334" s="112"/>
      <c r="CT334" s="272"/>
    </row>
    <row r="335" spans="1:98" x14ac:dyDescent="0.25">
      <c r="A335" s="24"/>
      <c r="D335" s="112"/>
      <c r="E335" s="112"/>
      <c r="F335" s="112"/>
      <c r="G335" s="112"/>
      <c r="J335" s="58"/>
      <c r="K335" s="53"/>
      <c r="L335" s="54"/>
      <c r="M335" s="54"/>
      <c r="Q335" s="53"/>
      <c r="R335" s="54"/>
      <c r="S335" s="54"/>
      <c r="U335" s="112"/>
      <c r="V335" s="4"/>
      <c r="W335" s="4"/>
      <c r="X335" s="54"/>
      <c r="Y335" s="54"/>
      <c r="Z335" s="112"/>
      <c r="AH335" s="112"/>
      <c r="AI335" s="104"/>
      <c r="BB335" s="153"/>
      <c r="BC335" s="78"/>
      <c r="CR335" s="255"/>
      <c r="CS335" s="112"/>
      <c r="CT335" s="272"/>
    </row>
    <row r="336" spans="1:98" x14ac:dyDescent="0.25">
      <c r="A336" s="24"/>
      <c r="D336" s="112"/>
      <c r="E336" s="112"/>
      <c r="F336" s="112"/>
      <c r="G336" s="112"/>
      <c r="J336" s="58"/>
      <c r="K336" s="53"/>
      <c r="L336" s="54"/>
      <c r="M336" s="54"/>
      <c r="Q336" s="53"/>
      <c r="R336" s="54"/>
      <c r="S336" s="54"/>
      <c r="U336" s="112"/>
      <c r="V336" s="4"/>
      <c r="W336" s="4"/>
      <c r="X336" s="54"/>
      <c r="Y336" s="54"/>
      <c r="Z336" s="112"/>
      <c r="AH336" s="112"/>
      <c r="AI336" s="104"/>
      <c r="BB336" s="153"/>
      <c r="BC336" s="78"/>
      <c r="CR336" s="255"/>
      <c r="CS336" s="112"/>
      <c r="CT336" s="272"/>
    </row>
    <row r="337" spans="1:98" x14ac:dyDescent="0.25">
      <c r="A337" s="24"/>
      <c r="D337" s="61"/>
      <c r="E337" s="61"/>
      <c r="F337" s="53"/>
      <c r="G337" s="61"/>
      <c r="H337" s="185"/>
      <c r="I337" s="176"/>
      <c r="J337" s="4"/>
      <c r="K337" s="4"/>
      <c r="L337" s="4"/>
      <c r="M337" s="4"/>
      <c r="N337" s="185"/>
      <c r="O337" s="176"/>
      <c r="P337" s="185"/>
      <c r="Q337" s="4"/>
      <c r="R337" s="4"/>
      <c r="S337" s="4"/>
      <c r="T337" s="185"/>
      <c r="U337" s="53"/>
      <c r="V337" s="4"/>
      <c r="W337" s="4"/>
      <c r="X337" s="4"/>
      <c r="Y337" s="61"/>
      <c r="Z337" s="61"/>
      <c r="AA337" s="185"/>
      <c r="AB337" s="185"/>
      <c r="AC337" s="185"/>
      <c r="AD337" s="185"/>
      <c r="AE337" s="185"/>
      <c r="AF337" s="185"/>
      <c r="AG337" s="185"/>
      <c r="AH337" s="4"/>
      <c r="AI337" s="104"/>
      <c r="AJ337" s="185"/>
      <c r="AK337" s="185"/>
      <c r="AL337" s="185"/>
      <c r="AM337" s="185"/>
      <c r="AN337" s="185"/>
      <c r="AP337" s="214"/>
      <c r="AQ337" s="214"/>
      <c r="AR337" s="218"/>
      <c r="AS337" s="218"/>
      <c r="AT337" s="218"/>
      <c r="BB337" s="153"/>
      <c r="BC337" s="78"/>
      <c r="BF337" s="61"/>
      <c r="BG337" s="61"/>
      <c r="BH337" s="61"/>
      <c r="BI337" s="61"/>
      <c r="CA337" s="61"/>
      <c r="CB337" s="61"/>
      <c r="CR337" s="253"/>
      <c r="CS337" s="51"/>
      <c r="CT337" s="89"/>
    </row>
    <row r="338" spans="1:98" x14ac:dyDescent="0.25">
      <c r="A338" s="24"/>
      <c r="D338" s="61"/>
      <c r="E338" s="58"/>
      <c r="F338" s="58"/>
      <c r="G338" s="112"/>
      <c r="I338" s="191"/>
      <c r="J338" s="53"/>
      <c r="K338" s="53"/>
      <c r="L338" s="54"/>
      <c r="M338" s="54"/>
      <c r="O338" s="191"/>
      <c r="P338" s="176"/>
      <c r="Q338" s="53"/>
      <c r="R338" s="54"/>
      <c r="S338" s="54"/>
      <c r="U338" s="61"/>
      <c r="V338" s="4"/>
      <c r="W338" s="4"/>
      <c r="X338" s="4"/>
      <c r="Y338" s="61"/>
      <c r="Z338" s="4"/>
      <c r="AH338" s="61"/>
      <c r="AI338" s="350"/>
      <c r="BB338" s="153"/>
      <c r="BC338" s="78"/>
      <c r="BG338" s="11"/>
      <c r="CS338" s="246"/>
    </row>
    <row r="339" spans="1:98" x14ac:dyDescent="0.25">
      <c r="A339" s="24"/>
      <c r="D339" s="61"/>
      <c r="E339" s="61"/>
      <c r="F339" s="53"/>
      <c r="G339" s="58"/>
      <c r="I339" s="182"/>
      <c r="J339" s="4"/>
      <c r="K339" s="53"/>
      <c r="L339" s="54"/>
      <c r="M339" s="54"/>
      <c r="P339" s="188"/>
      <c r="Q339" s="136"/>
      <c r="R339" s="136"/>
      <c r="S339" s="136"/>
      <c r="U339" s="4"/>
      <c r="V339" s="4"/>
      <c r="W339" s="4"/>
      <c r="X339" s="4"/>
      <c r="Y339" s="61"/>
      <c r="Z339" s="61"/>
      <c r="AH339" s="4"/>
      <c r="AI339" s="104"/>
      <c r="AW339" s="8"/>
      <c r="AX339" s="8"/>
      <c r="BB339" s="153"/>
      <c r="BC339" s="78"/>
      <c r="BF339" s="56"/>
      <c r="BG339" s="56"/>
      <c r="BH339" s="56"/>
      <c r="BI339" s="56"/>
      <c r="BJ339" s="56"/>
      <c r="BK339" s="56"/>
      <c r="CS339" s="246"/>
    </row>
    <row r="340" spans="1:98" x14ac:dyDescent="0.25">
      <c r="A340" s="24"/>
      <c r="D340" s="53"/>
      <c r="E340" s="53"/>
      <c r="F340" s="53"/>
      <c r="G340" s="58"/>
      <c r="I340" s="185"/>
      <c r="J340" s="4"/>
      <c r="K340" s="53"/>
      <c r="L340" s="54"/>
      <c r="M340" s="54"/>
      <c r="P340" s="188"/>
      <c r="Q340" s="136"/>
      <c r="R340" s="136"/>
      <c r="S340" s="136"/>
      <c r="U340" s="4"/>
      <c r="V340" s="4"/>
      <c r="W340" s="136"/>
      <c r="X340" s="136"/>
      <c r="Y340" s="136"/>
      <c r="Z340" s="136"/>
      <c r="AH340" s="4"/>
      <c r="AI340" s="104"/>
      <c r="AW340" s="8"/>
      <c r="AX340" s="8"/>
      <c r="BB340" s="153"/>
      <c r="BC340" s="78"/>
      <c r="BF340" s="56"/>
      <c r="BG340" s="56"/>
      <c r="BH340" s="56"/>
      <c r="BI340" s="56"/>
      <c r="BJ340" s="56"/>
      <c r="BK340" s="56"/>
      <c r="CS340" s="246"/>
    </row>
    <row r="341" spans="1:98" x14ac:dyDescent="0.25">
      <c r="A341" s="24"/>
      <c r="D341" s="61"/>
      <c r="E341" s="61"/>
      <c r="F341" s="61"/>
      <c r="G341" s="61"/>
      <c r="J341" s="4"/>
      <c r="K341" s="4"/>
      <c r="L341" s="54"/>
      <c r="M341" s="54"/>
      <c r="P341" s="176"/>
      <c r="Q341" s="53"/>
      <c r="R341" s="54"/>
      <c r="S341" s="54"/>
      <c r="U341" s="4"/>
      <c r="V341" s="4"/>
      <c r="W341" s="4"/>
      <c r="X341" s="4"/>
      <c r="Y341" s="61"/>
      <c r="Z341" s="61"/>
      <c r="AH341" s="4"/>
      <c r="AI341" s="104"/>
      <c r="BB341" s="153"/>
      <c r="BC341" s="78"/>
      <c r="BH341" s="61"/>
      <c r="BI341" s="61"/>
      <c r="BO341" s="61"/>
      <c r="CA341" s="61"/>
    </row>
    <row r="342" spans="1:98" x14ac:dyDescent="0.25">
      <c r="A342" s="24"/>
      <c r="D342" s="61"/>
      <c r="E342" s="61"/>
      <c r="F342" s="53"/>
      <c r="G342" s="58"/>
      <c r="I342" s="182"/>
      <c r="J342" s="4"/>
      <c r="K342" s="53"/>
      <c r="L342" s="54"/>
      <c r="M342" s="54"/>
      <c r="P342" s="188"/>
      <c r="Q342" s="136"/>
      <c r="R342" s="136"/>
      <c r="S342" s="136"/>
      <c r="U342" s="4"/>
      <c r="V342" s="4"/>
      <c r="W342" s="4"/>
      <c r="X342" s="4"/>
      <c r="Y342" s="61"/>
      <c r="Z342" s="61"/>
      <c r="AH342" s="51"/>
      <c r="AI342" s="104"/>
      <c r="AW342" s="8"/>
      <c r="AX342" s="8"/>
      <c r="BB342" s="153"/>
      <c r="BC342" s="78"/>
      <c r="BF342" s="56"/>
      <c r="BG342" s="56"/>
      <c r="BH342" s="56"/>
      <c r="BI342" s="56"/>
      <c r="BJ342" s="56"/>
      <c r="BK342" s="56"/>
      <c r="CS342" s="246"/>
    </row>
    <row r="343" spans="1:98" x14ac:dyDescent="0.25">
      <c r="A343" s="24"/>
      <c r="D343" s="61"/>
      <c r="E343" s="58"/>
      <c r="F343" s="58"/>
      <c r="G343" s="61"/>
      <c r="I343" s="185"/>
      <c r="J343" s="53"/>
      <c r="K343" s="53"/>
      <c r="L343" s="54"/>
      <c r="M343" s="54"/>
      <c r="N343" s="185"/>
      <c r="O343" s="185"/>
      <c r="P343" s="176"/>
      <c r="Q343" s="53"/>
      <c r="R343" s="54"/>
      <c r="S343" s="54"/>
      <c r="T343" s="185"/>
      <c r="U343" s="53"/>
      <c r="V343" s="4"/>
      <c r="W343" s="4"/>
      <c r="X343" s="4"/>
      <c r="Y343" s="61"/>
      <c r="Z343" s="4"/>
      <c r="AA343" s="185"/>
      <c r="AB343" s="185"/>
      <c r="AC343" s="185"/>
      <c r="AD343" s="185"/>
      <c r="AE343" s="185"/>
      <c r="AF343" s="185"/>
      <c r="AG343" s="185"/>
      <c r="AH343" s="4"/>
      <c r="AI343" s="104"/>
      <c r="AJ343" s="185"/>
      <c r="AK343" s="185"/>
      <c r="AL343" s="185"/>
      <c r="AM343" s="185"/>
      <c r="AN343" s="185"/>
      <c r="AP343" s="214"/>
      <c r="AQ343" s="214"/>
      <c r="AR343" s="218"/>
      <c r="AS343" s="218"/>
      <c r="AT343" s="218"/>
      <c r="BB343" s="153"/>
      <c r="BC343" s="78"/>
      <c r="CR343" s="259"/>
      <c r="CS343" s="69"/>
      <c r="CT343" s="70"/>
    </row>
    <row r="344" spans="1:98" x14ac:dyDescent="0.25">
      <c r="A344" s="24"/>
      <c r="D344" s="61"/>
      <c r="E344" s="61"/>
      <c r="F344" s="61"/>
      <c r="G344" s="61"/>
      <c r="I344" s="176"/>
      <c r="J344" s="4"/>
      <c r="K344" s="4"/>
      <c r="L344" s="4"/>
      <c r="M344" s="4"/>
      <c r="Q344" s="61"/>
      <c r="R344" s="61"/>
      <c r="S344" s="61"/>
      <c r="U344" s="61"/>
      <c r="V344" s="4"/>
      <c r="W344" s="4"/>
      <c r="X344" s="4"/>
      <c r="Y344" s="61"/>
      <c r="Z344" s="61"/>
      <c r="AH344" s="51"/>
      <c r="AI344" s="104"/>
      <c r="BB344" s="153"/>
      <c r="BC344" s="78"/>
      <c r="BF344" s="71"/>
      <c r="BG344" s="71"/>
      <c r="BH344" s="71"/>
      <c r="BI344" s="71"/>
      <c r="BO344" s="56"/>
      <c r="BU344" s="56"/>
      <c r="CB344" s="71"/>
      <c r="CR344" s="250"/>
      <c r="CS344" s="82"/>
    </row>
    <row r="345" spans="1:98" x14ac:dyDescent="0.25">
      <c r="A345" s="24"/>
      <c r="D345" s="53"/>
      <c r="E345" s="53"/>
      <c r="F345" s="53"/>
      <c r="G345" s="112"/>
      <c r="I345" s="191"/>
      <c r="J345" s="53"/>
      <c r="K345" s="53"/>
      <c r="L345" s="54"/>
      <c r="M345" s="54"/>
      <c r="O345" s="191"/>
      <c r="P345" s="176"/>
      <c r="Q345" s="53"/>
      <c r="R345" s="54"/>
      <c r="S345" s="54"/>
      <c r="U345" s="53"/>
      <c r="V345" s="53"/>
      <c r="W345" s="53"/>
      <c r="X345" s="54"/>
      <c r="Y345" s="54"/>
      <c r="Z345" s="83"/>
      <c r="AH345" s="4"/>
      <c r="AI345" s="97"/>
      <c r="AP345" s="216"/>
      <c r="AQ345" s="216"/>
      <c r="AR345" s="218"/>
      <c r="AS345" s="218"/>
      <c r="AT345" s="218"/>
      <c r="BB345" s="153"/>
      <c r="BC345" s="78"/>
      <c r="BG345" s="11"/>
    </row>
    <row r="346" spans="1:98" x14ac:dyDescent="0.25">
      <c r="A346" s="24"/>
      <c r="D346" s="112"/>
      <c r="E346" s="112"/>
      <c r="F346" s="112"/>
      <c r="G346" s="112"/>
      <c r="J346" s="4"/>
      <c r="K346" s="53"/>
      <c r="L346" s="54"/>
      <c r="M346" s="54"/>
      <c r="Q346" s="53"/>
      <c r="R346" s="54"/>
      <c r="S346" s="54"/>
      <c r="U346" s="112"/>
      <c r="V346" s="4"/>
      <c r="W346" s="4"/>
      <c r="X346" s="112"/>
      <c r="Y346" s="4"/>
      <c r="Z346" s="112"/>
      <c r="AH346" s="112"/>
      <c r="AI346" s="104"/>
      <c r="BB346" s="153"/>
      <c r="BC346" s="78"/>
      <c r="CR346" s="199"/>
      <c r="CS346" s="112"/>
      <c r="CT346" s="272"/>
    </row>
    <row r="347" spans="1:98" x14ac:dyDescent="0.25">
      <c r="A347" s="24"/>
      <c r="D347" s="61"/>
      <c r="E347" s="58"/>
      <c r="F347" s="58"/>
      <c r="G347" s="112"/>
      <c r="I347" s="191"/>
      <c r="J347" s="53"/>
      <c r="K347" s="53"/>
      <c r="L347" s="54"/>
      <c r="M347" s="54"/>
      <c r="O347" s="191"/>
      <c r="P347" s="176"/>
      <c r="Q347" s="53"/>
      <c r="R347" s="54"/>
      <c r="S347" s="54"/>
      <c r="U347" s="61"/>
      <c r="V347" s="4"/>
      <c r="W347" s="4"/>
      <c r="X347" s="4"/>
      <c r="Y347" s="61"/>
      <c r="Z347" s="4"/>
      <c r="AH347" s="61"/>
      <c r="AI347" s="350"/>
      <c r="BB347" s="153"/>
      <c r="BC347" s="78"/>
      <c r="BF347" s="56"/>
      <c r="BG347" s="66"/>
      <c r="BH347" s="67"/>
      <c r="BI347" s="56"/>
      <c r="BJ347" s="67"/>
      <c r="BK347" s="67"/>
      <c r="BL347" s="66"/>
      <c r="BM347" s="56"/>
      <c r="CS347" s="246"/>
    </row>
    <row r="348" spans="1:98" x14ac:dyDescent="0.25">
      <c r="A348" s="24"/>
      <c r="D348" s="53"/>
      <c r="E348" s="53"/>
      <c r="F348" s="53"/>
      <c r="G348" s="53"/>
      <c r="I348" s="192"/>
      <c r="J348" s="160"/>
      <c r="K348" s="161"/>
      <c r="L348" s="161"/>
      <c r="M348" s="162"/>
      <c r="P348" s="176"/>
      <c r="Q348" s="53"/>
      <c r="R348" s="53"/>
      <c r="S348" s="53"/>
      <c r="U348" s="161"/>
      <c r="V348" s="161"/>
      <c r="W348" s="161"/>
      <c r="X348" s="159"/>
      <c r="Y348" s="53"/>
      <c r="Z348" s="4"/>
      <c r="AH348" s="53"/>
      <c r="AI348" s="104"/>
      <c r="BB348" s="153"/>
      <c r="BC348" s="78"/>
      <c r="CR348" s="88"/>
      <c r="CS348" s="53"/>
      <c r="CT348" s="164"/>
    </row>
    <row r="349" spans="1:98" x14ac:dyDescent="0.25">
      <c r="A349" s="24"/>
      <c r="D349" s="53"/>
      <c r="E349" s="53"/>
      <c r="F349" s="53"/>
      <c r="G349" s="61"/>
      <c r="H349" s="185"/>
      <c r="I349" s="185"/>
      <c r="J349" s="4"/>
      <c r="K349" s="4"/>
      <c r="L349" s="4"/>
      <c r="M349" s="4"/>
      <c r="N349" s="185"/>
      <c r="O349" s="185"/>
      <c r="P349" s="185"/>
      <c r="Q349" s="4"/>
      <c r="R349" s="4"/>
      <c r="S349" s="4"/>
      <c r="T349" s="185"/>
      <c r="U349" s="4"/>
      <c r="V349" s="4"/>
      <c r="W349" s="4"/>
      <c r="X349" s="4"/>
      <c r="Y349" s="4"/>
      <c r="Z349" s="4"/>
      <c r="AA349" s="185"/>
      <c r="AB349" s="185"/>
      <c r="AC349" s="185"/>
      <c r="AD349" s="185"/>
      <c r="AE349" s="185"/>
      <c r="AF349" s="185"/>
      <c r="AG349" s="185"/>
      <c r="AH349" s="4"/>
      <c r="AI349" s="352"/>
      <c r="AJ349" s="193"/>
      <c r="AK349" s="185"/>
      <c r="AL349" s="185"/>
      <c r="AM349" s="185"/>
      <c r="AN349" s="185"/>
      <c r="AP349" s="214"/>
      <c r="AQ349" s="214"/>
      <c r="AR349" s="218"/>
      <c r="AS349" s="218"/>
      <c r="AT349" s="218"/>
      <c r="AV349" s="88"/>
      <c r="AW349" s="53"/>
      <c r="AX349" s="53"/>
      <c r="AY349" s="53"/>
      <c r="AZ349" s="53"/>
      <c r="BB349" s="153"/>
      <c r="BC349" s="78"/>
    </row>
    <row r="350" spans="1:98" x14ac:dyDescent="0.25">
      <c r="A350" s="24"/>
      <c r="D350" s="53"/>
      <c r="E350" s="53"/>
      <c r="F350" s="53"/>
      <c r="G350" s="51"/>
      <c r="I350" s="185"/>
      <c r="J350" s="53"/>
      <c r="K350" s="53"/>
      <c r="L350" s="54"/>
      <c r="M350" s="54"/>
      <c r="N350" s="185"/>
      <c r="O350" s="185"/>
      <c r="P350" s="176"/>
      <c r="Q350" s="53"/>
      <c r="R350" s="54"/>
      <c r="S350" s="54"/>
      <c r="T350" s="185"/>
      <c r="U350" s="4"/>
      <c r="V350" s="53"/>
      <c r="W350" s="53"/>
      <c r="X350" s="54"/>
      <c r="Y350" s="54"/>
      <c r="Z350" s="4"/>
      <c r="AA350" s="185"/>
      <c r="AB350" s="185"/>
      <c r="AC350" s="185"/>
      <c r="AD350" s="185"/>
      <c r="AE350" s="185"/>
      <c r="AF350" s="185"/>
      <c r="AG350" s="185"/>
      <c r="AH350" s="4"/>
      <c r="AI350" s="104"/>
      <c r="AJ350" s="185"/>
      <c r="AK350" s="185"/>
      <c r="AL350" s="185"/>
      <c r="AM350" s="185"/>
      <c r="AN350" s="185"/>
      <c r="AP350" s="214"/>
      <c r="AQ350" s="214"/>
      <c r="AR350" s="218"/>
      <c r="AS350" s="218"/>
      <c r="AT350" s="218"/>
      <c r="AV350" s="220"/>
      <c r="AW350" s="64"/>
      <c r="AX350" s="64"/>
      <c r="AY350" s="64"/>
      <c r="AZ350" s="64"/>
      <c r="BB350" s="153"/>
      <c r="BC350" s="78"/>
    </row>
    <row r="351" spans="1:98" x14ac:dyDescent="0.25">
      <c r="A351" s="24"/>
      <c r="D351" s="53"/>
      <c r="E351" s="58"/>
      <c r="F351" s="53"/>
      <c r="G351" s="61"/>
      <c r="H351" s="185"/>
      <c r="J351" s="4"/>
      <c r="K351" s="53"/>
      <c r="L351" s="54"/>
      <c r="M351" s="54"/>
      <c r="N351" s="185"/>
      <c r="O351" s="185"/>
      <c r="P351" s="176"/>
      <c r="Q351" s="53"/>
      <c r="R351" s="54"/>
      <c r="S351" s="54"/>
      <c r="T351" s="185"/>
      <c r="U351" s="4"/>
      <c r="V351" s="53"/>
      <c r="W351" s="53"/>
      <c r="X351" s="54"/>
      <c r="Y351" s="54"/>
      <c r="Z351" s="4"/>
      <c r="AA351" s="185"/>
      <c r="AB351" s="185"/>
      <c r="AC351" s="185"/>
      <c r="AD351" s="185"/>
      <c r="AE351" s="185"/>
      <c r="AF351" s="185"/>
      <c r="AG351" s="185"/>
      <c r="AH351" s="4"/>
      <c r="AI351" s="352"/>
      <c r="AK351" s="185"/>
      <c r="AL351" s="185"/>
      <c r="AM351" s="185"/>
      <c r="AN351" s="185"/>
      <c r="AP351" s="214"/>
      <c r="AQ351" s="214"/>
      <c r="AR351" s="218"/>
      <c r="AS351" s="218"/>
      <c r="AT351" s="218"/>
      <c r="AV351" s="88"/>
      <c r="AW351" s="53"/>
      <c r="AX351" s="53"/>
      <c r="AY351" s="53"/>
      <c r="AZ351" s="53"/>
      <c r="BB351" s="153"/>
      <c r="BC351" s="78"/>
    </row>
    <row r="352" spans="1:98" x14ac:dyDescent="0.25">
      <c r="A352" s="24"/>
      <c r="D352" s="53"/>
      <c r="E352" s="53"/>
      <c r="F352" s="53"/>
      <c r="G352" s="51"/>
      <c r="I352" s="185"/>
      <c r="J352" s="53"/>
      <c r="K352" s="53"/>
      <c r="L352" s="54"/>
      <c r="M352" s="54"/>
      <c r="N352" s="185"/>
      <c r="O352" s="185"/>
      <c r="P352" s="176"/>
      <c r="Q352" s="53"/>
      <c r="R352" s="54"/>
      <c r="S352" s="54"/>
      <c r="T352" s="185"/>
      <c r="U352" s="4"/>
      <c r="V352" s="53"/>
      <c r="W352" s="53"/>
      <c r="X352" s="54"/>
      <c r="Y352" s="54"/>
      <c r="Z352" s="4"/>
      <c r="AA352" s="185"/>
      <c r="AB352" s="185"/>
      <c r="AC352" s="185"/>
      <c r="AD352" s="185"/>
      <c r="AE352" s="185"/>
      <c r="AF352" s="185"/>
      <c r="AG352" s="185"/>
      <c r="AH352" s="4"/>
      <c r="AI352" s="104"/>
      <c r="AJ352" s="185"/>
      <c r="AK352" s="185"/>
      <c r="AL352" s="185"/>
      <c r="AM352" s="185"/>
      <c r="AN352" s="185"/>
      <c r="AP352" s="214"/>
      <c r="AQ352" s="214"/>
      <c r="AR352" s="218"/>
      <c r="AS352" s="218"/>
      <c r="AT352" s="218"/>
      <c r="AV352" s="220"/>
      <c r="AW352" s="64"/>
      <c r="AX352" s="64"/>
      <c r="AY352" s="64"/>
      <c r="AZ352" s="64"/>
      <c r="BB352" s="153"/>
      <c r="BC352" s="78"/>
    </row>
    <row r="353" spans="1:98" x14ac:dyDescent="0.25">
      <c r="A353" s="24"/>
      <c r="D353" s="61"/>
      <c r="E353" s="65"/>
      <c r="F353" s="65"/>
      <c r="G353" s="61"/>
      <c r="I353" s="181"/>
      <c r="J353" s="4"/>
      <c r="K353" s="4"/>
      <c r="L353" s="4"/>
      <c r="M353" s="4"/>
      <c r="Q353" s="61"/>
      <c r="R353" s="61"/>
      <c r="S353" s="61"/>
      <c r="U353" s="61"/>
      <c r="V353" s="4"/>
      <c r="W353" s="4"/>
      <c r="X353" s="4"/>
      <c r="Y353" s="61"/>
      <c r="Z353" s="61"/>
      <c r="AH353" s="53"/>
      <c r="AI353" s="104"/>
      <c r="BB353" s="153"/>
      <c r="BC353" s="78"/>
      <c r="CR353" s="259"/>
      <c r="CS353" s="69"/>
      <c r="CT353" s="70"/>
    </row>
    <row r="354" spans="1:98" x14ac:dyDescent="0.25">
      <c r="A354" s="24"/>
      <c r="D354" s="53"/>
      <c r="E354" s="53"/>
      <c r="F354" s="53"/>
      <c r="G354" s="51"/>
      <c r="I354" s="185"/>
      <c r="J354" s="4"/>
      <c r="K354" s="4"/>
      <c r="L354" s="4"/>
      <c r="M354" s="4"/>
      <c r="N354" s="185"/>
      <c r="O354" s="185"/>
      <c r="P354" s="176"/>
      <c r="Q354" s="53"/>
      <c r="R354" s="54"/>
      <c r="S354" s="54"/>
      <c r="T354" s="185"/>
      <c r="U354" s="4"/>
      <c r="V354" s="53"/>
      <c r="W354" s="53"/>
      <c r="X354" s="54"/>
      <c r="Y354" s="54"/>
      <c r="Z354" s="4"/>
      <c r="AA354" s="185"/>
      <c r="AB354" s="185"/>
      <c r="AC354" s="185"/>
      <c r="AD354" s="185"/>
      <c r="AE354" s="185"/>
      <c r="AF354" s="185"/>
      <c r="AG354" s="185"/>
      <c r="AH354" s="4"/>
      <c r="AI354" s="104"/>
      <c r="AJ354" s="185"/>
      <c r="AK354" s="185"/>
      <c r="AL354" s="185"/>
      <c r="AM354" s="185"/>
      <c r="AN354" s="185"/>
      <c r="AP354" s="214"/>
      <c r="AQ354" s="214"/>
      <c r="AR354" s="218"/>
      <c r="AS354" s="218"/>
      <c r="AT354" s="218"/>
      <c r="AV354" s="220"/>
      <c r="AW354" s="64"/>
      <c r="AX354" s="64"/>
      <c r="AY354" s="64"/>
      <c r="AZ354" s="64"/>
      <c r="BB354" s="153"/>
      <c r="BC354" s="78"/>
    </row>
    <row r="355" spans="1:98" x14ac:dyDescent="0.25">
      <c r="A355" s="24"/>
      <c r="D355" s="112"/>
      <c r="E355" s="112"/>
      <c r="F355" s="112"/>
      <c r="G355" s="112"/>
      <c r="J355" s="58"/>
      <c r="K355" s="58"/>
      <c r="L355" s="115"/>
      <c r="M355" s="112"/>
      <c r="Q355" s="136"/>
      <c r="R355" s="136"/>
      <c r="S355" s="136"/>
      <c r="U355" s="4"/>
      <c r="V355" s="4"/>
      <c r="W355" s="4"/>
      <c r="X355" s="4"/>
      <c r="Y355" s="4"/>
      <c r="Z355" s="112"/>
      <c r="AH355" s="4"/>
      <c r="AI355" s="104"/>
      <c r="BB355" s="153"/>
      <c r="BC355" s="78"/>
      <c r="BF355" s="158"/>
      <c r="BG355" s="158"/>
      <c r="BH355" s="158"/>
      <c r="BI355" s="158"/>
      <c r="BO355" s="158"/>
      <c r="BX355" s="4"/>
      <c r="BY355" s="4"/>
      <c r="BZ355" s="4"/>
      <c r="CA355" s="4"/>
      <c r="CB355" s="158"/>
    </row>
    <row r="356" spans="1:98" x14ac:dyDescent="0.25">
      <c r="A356" s="24"/>
      <c r="D356" s="61"/>
      <c r="E356" s="61"/>
      <c r="F356" s="61"/>
      <c r="G356" s="61"/>
      <c r="J356" s="53"/>
      <c r="K356" s="53"/>
      <c r="L356" s="54"/>
      <c r="M356" s="54"/>
      <c r="P356" s="176"/>
      <c r="Q356" s="53"/>
      <c r="R356" s="54"/>
      <c r="S356" s="54"/>
      <c r="U356" s="4"/>
      <c r="V356" s="4"/>
      <c r="W356" s="4"/>
      <c r="X356" s="4"/>
      <c r="Y356" s="91"/>
      <c r="Z356" s="61"/>
      <c r="AH356" s="4"/>
      <c r="AI356" s="104"/>
      <c r="BB356" s="153"/>
      <c r="BC356" s="78"/>
      <c r="BF356" s="61"/>
      <c r="BG356" s="61"/>
      <c r="BH356" s="61"/>
      <c r="CA356" s="91"/>
      <c r="CR356" s="253"/>
      <c r="CS356" s="51"/>
    </row>
    <row r="357" spans="1:98" x14ac:dyDescent="0.25">
      <c r="A357" s="24"/>
      <c r="D357" s="61"/>
      <c r="E357" s="61"/>
      <c r="F357" s="61"/>
      <c r="G357" s="61"/>
      <c r="I357" s="185"/>
      <c r="J357" s="4"/>
      <c r="K357" s="4"/>
      <c r="L357" s="54"/>
      <c r="M357" s="54"/>
      <c r="O357" s="191"/>
      <c r="P357" s="176"/>
      <c r="Q357" s="53"/>
      <c r="R357" s="54"/>
      <c r="S357" s="54"/>
      <c r="U357" s="61"/>
      <c r="V357" s="4"/>
      <c r="W357" s="4"/>
      <c r="X357" s="4"/>
      <c r="Y357" s="91"/>
      <c r="Z357" s="4"/>
      <c r="AH357" s="61"/>
      <c r="AI357" s="350"/>
      <c r="BB357" s="153"/>
      <c r="BC357" s="78"/>
      <c r="CS357" s="246"/>
    </row>
    <row r="358" spans="1:98" x14ac:dyDescent="0.25">
      <c r="A358" s="24"/>
      <c r="D358" s="61"/>
      <c r="E358" s="61"/>
      <c r="F358" s="61"/>
      <c r="G358" s="61"/>
      <c r="I358" s="185"/>
      <c r="J358" s="53"/>
      <c r="K358" s="53"/>
      <c r="L358" s="54"/>
      <c r="M358" s="54"/>
      <c r="O358" s="191"/>
      <c r="P358" s="176"/>
      <c r="Q358" s="53"/>
      <c r="R358" s="54"/>
      <c r="S358" s="54"/>
      <c r="U358" s="61"/>
      <c r="V358" s="4"/>
      <c r="W358" s="4"/>
      <c r="X358" s="4"/>
      <c r="Y358" s="91"/>
      <c r="Z358" s="4"/>
      <c r="AH358" s="61"/>
      <c r="AI358" s="350"/>
      <c r="BB358" s="153"/>
      <c r="BC358" s="78"/>
      <c r="CS358" s="246"/>
    </row>
    <row r="359" spans="1:98" x14ac:dyDescent="0.25">
      <c r="A359" s="24"/>
      <c r="D359" s="134"/>
      <c r="E359" s="135"/>
      <c r="F359" s="135"/>
      <c r="G359" s="134"/>
      <c r="I359" s="189"/>
      <c r="J359" s="136"/>
      <c r="K359" s="132"/>
      <c r="L359" s="137"/>
      <c r="M359" s="137"/>
      <c r="O359" s="176"/>
      <c r="P359" s="188"/>
      <c r="Q359" s="4"/>
      <c r="R359" s="4"/>
      <c r="S359" s="4"/>
      <c r="U359" s="136"/>
      <c r="V359" s="136"/>
      <c r="W359" s="136"/>
      <c r="X359" s="136"/>
      <c r="Y359" s="134"/>
      <c r="Z359" s="136"/>
      <c r="AH359" s="4"/>
      <c r="AI359" s="104"/>
      <c r="AV359" s="142"/>
      <c r="AW359" s="223"/>
      <c r="AX359" s="223"/>
      <c r="AY359" s="223"/>
      <c r="AZ359" s="223"/>
      <c r="BA359" s="223"/>
      <c r="BB359" s="228"/>
      <c r="BC359" s="78"/>
      <c r="BF359" s="146"/>
      <c r="BG359" s="144"/>
      <c r="BH359" s="144"/>
      <c r="BI359" s="144"/>
      <c r="BJ359" s="144"/>
      <c r="BK359" s="144"/>
      <c r="BL359" s="144"/>
      <c r="BM359" s="144"/>
      <c r="BN359" s="144"/>
      <c r="BO359" s="144"/>
      <c r="BP359" s="144"/>
      <c r="BQ359" s="144"/>
      <c r="BR359" s="144"/>
      <c r="BS359" s="144"/>
      <c r="BT359" s="144"/>
      <c r="BU359" s="144"/>
      <c r="BV359" s="144"/>
      <c r="BW359" s="144"/>
      <c r="CR359" s="148"/>
      <c r="CS359" s="248"/>
      <c r="CT359" s="268"/>
    </row>
    <row r="360" spans="1:98" x14ac:dyDescent="0.25">
      <c r="A360" s="24"/>
      <c r="D360" s="112"/>
      <c r="E360" s="112"/>
      <c r="F360" s="112"/>
      <c r="G360" s="112"/>
      <c r="J360" s="58"/>
      <c r="K360" s="53"/>
      <c r="L360" s="54"/>
      <c r="M360" s="54"/>
      <c r="Q360" s="53"/>
      <c r="R360" s="54"/>
      <c r="S360" s="54"/>
      <c r="U360" s="112"/>
      <c r="V360" s="4"/>
      <c r="W360" s="4"/>
      <c r="X360" s="4"/>
      <c r="Y360" s="112"/>
      <c r="Z360" s="4"/>
      <c r="AH360" s="112"/>
      <c r="AI360" s="104"/>
      <c r="BB360" s="153"/>
      <c r="BC360" s="78"/>
      <c r="CR360" s="221"/>
      <c r="CS360" s="112"/>
      <c r="CT360" s="272"/>
    </row>
    <row r="361" spans="1:98" x14ac:dyDescent="0.25">
      <c r="A361" s="24"/>
      <c r="D361" s="61"/>
      <c r="E361" s="61"/>
      <c r="F361" s="61"/>
      <c r="G361" s="61"/>
      <c r="I361" s="176"/>
      <c r="J361" s="4"/>
      <c r="K361" s="4"/>
      <c r="L361" s="4"/>
      <c r="M361" s="4"/>
      <c r="Q361" s="61"/>
      <c r="R361" s="61"/>
      <c r="S361" s="61"/>
      <c r="U361" s="61"/>
      <c r="V361" s="4"/>
      <c r="W361" s="4"/>
      <c r="X361" s="4"/>
      <c r="Y361" s="61"/>
      <c r="Z361" s="61"/>
      <c r="AH361" s="4"/>
      <c r="AI361" s="104"/>
      <c r="BB361" s="153"/>
      <c r="BC361" s="78"/>
      <c r="BF361" s="71"/>
      <c r="BG361" s="71"/>
      <c r="BH361" s="71"/>
      <c r="BI361" s="71"/>
      <c r="BJ361" s="67"/>
      <c r="BK361" s="67"/>
      <c r="BL361" s="66"/>
      <c r="BM361" s="56"/>
      <c r="BN361" s="56"/>
      <c r="BO361" s="56"/>
      <c r="BU361" s="56"/>
      <c r="CB361" s="71"/>
    </row>
    <row r="362" spans="1:98" x14ac:dyDescent="0.25">
      <c r="A362" s="24"/>
      <c r="D362" s="61"/>
      <c r="E362" s="61"/>
      <c r="F362" s="61"/>
      <c r="G362" s="61"/>
      <c r="I362" s="176"/>
      <c r="J362" s="4"/>
      <c r="K362" s="4"/>
      <c r="L362" s="4"/>
      <c r="M362" s="4"/>
      <c r="Q362" s="61"/>
      <c r="R362" s="61"/>
      <c r="S362" s="61"/>
      <c r="U362" s="61"/>
      <c r="V362" s="4"/>
      <c r="W362" s="4"/>
      <c r="X362" s="4"/>
      <c r="Y362" s="61"/>
      <c r="Z362" s="61"/>
      <c r="AH362" s="51"/>
      <c r="AI362" s="104"/>
      <c r="BB362" s="153"/>
      <c r="BC362" s="78"/>
      <c r="BF362" s="71"/>
      <c r="BG362" s="71"/>
      <c r="BH362" s="71"/>
      <c r="BI362" s="71"/>
      <c r="CB362" s="71"/>
      <c r="CR362" s="250"/>
      <c r="CS362" s="82"/>
    </row>
    <row r="363" spans="1:98" x14ac:dyDescent="0.25">
      <c r="A363" s="24"/>
      <c r="D363" s="61"/>
      <c r="E363" s="61"/>
      <c r="F363" s="61"/>
      <c r="G363" s="61"/>
      <c r="I363" s="176"/>
      <c r="J363" s="4"/>
      <c r="K363" s="4"/>
      <c r="L363" s="4"/>
      <c r="M363" s="4"/>
      <c r="Q363" s="61"/>
      <c r="R363" s="61"/>
      <c r="S363" s="61"/>
      <c r="U363" s="61"/>
      <c r="V363" s="4"/>
      <c r="W363" s="4"/>
      <c r="X363" s="4"/>
      <c r="Y363" s="61"/>
      <c r="Z363" s="61"/>
      <c r="AH363" s="4"/>
      <c r="AI363" s="104"/>
      <c r="BB363" s="153"/>
      <c r="BC363" s="78"/>
      <c r="BF363" s="71"/>
      <c r="BG363" s="71"/>
      <c r="BH363" s="71"/>
      <c r="BI363" s="71"/>
      <c r="BO363" s="56"/>
      <c r="BU363" s="56"/>
      <c r="CB363" s="71"/>
      <c r="CR363" s="250"/>
      <c r="CS363" s="82"/>
    </row>
    <row r="364" spans="1:98" ht="15.75" customHeight="1" x14ac:dyDescent="0.25">
      <c r="A364" s="24"/>
      <c r="D364" s="61"/>
      <c r="E364" s="61"/>
      <c r="F364" s="61"/>
      <c r="G364" s="61"/>
      <c r="I364" s="176"/>
      <c r="J364" s="4"/>
      <c r="K364" s="4"/>
      <c r="L364" s="4"/>
      <c r="M364" s="4"/>
      <c r="Q364" s="61"/>
      <c r="R364" s="61"/>
      <c r="S364" s="61"/>
      <c r="U364" s="61"/>
      <c r="V364" s="4"/>
      <c r="W364" s="4"/>
      <c r="X364" s="4"/>
      <c r="Y364" s="91"/>
      <c r="Z364" s="61"/>
      <c r="AH364" s="58"/>
      <c r="AI364" s="104"/>
      <c r="BB364" s="153"/>
      <c r="BC364" s="78"/>
      <c r="BF364" s="71"/>
      <c r="BG364" s="71"/>
      <c r="BH364" s="71"/>
      <c r="BI364" s="71"/>
      <c r="CB364" s="71"/>
      <c r="CS364" s="165"/>
    </row>
    <row r="365" spans="1:98" x14ac:dyDescent="0.25">
      <c r="A365" s="24"/>
      <c r="D365" s="112"/>
      <c r="E365" s="112"/>
      <c r="F365" s="112"/>
      <c r="G365" s="112"/>
      <c r="J365" s="115"/>
      <c r="K365" s="53"/>
      <c r="L365" s="54"/>
      <c r="M365" s="54"/>
      <c r="Q365" s="53"/>
      <c r="R365" s="54"/>
      <c r="S365" s="54"/>
      <c r="U365" s="4"/>
      <c r="V365" s="4"/>
      <c r="W365" s="4"/>
      <c r="X365" s="4"/>
      <c r="Y365" s="112"/>
      <c r="Z365" s="4"/>
      <c r="AH365" s="112"/>
      <c r="AI365" s="104"/>
      <c r="BB365" s="153"/>
      <c r="BC365" s="78"/>
      <c r="CS365" s="246"/>
    </row>
    <row r="366" spans="1:98" x14ac:dyDescent="0.25">
      <c r="A366" s="24"/>
      <c r="D366" s="150"/>
      <c r="E366" s="150"/>
      <c r="F366" s="150"/>
      <c r="G366" s="150"/>
      <c r="J366" s="151"/>
      <c r="K366" s="195"/>
      <c r="L366" s="201"/>
      <c r="M366" s="201"/>
      <c r="Q366" s="53"/>
      <c r="R366" s="54"/>
      <c r="S366" s="54"/>
      <c r="U366" s="151"/>
      <c r="V366" s="150"/>
      <c r="W366" s="151"/>
      <c r="X366" s="151"/>
      <c r="Y366" s="150"/>
      <c r="Z366" s="151"/>
      <c r="AH366" s="150"/>
      <c r="AI366" s="364"/>
      <c r="AV366" s="154"/>
      <c r="AW366" s="155"/>
      <c r="AX366" s="155"/>
      <c r="AY366" s="156"/>
      <c r="AZ366" s="156"/>
      <c r="BA366" s="156"/>
      <c r="BB366" s="157"/>
      <c r="BC366" s="78"/>
      <c r="CS366" s="246"/>
    </row>
    <row r="367" spans="1:98" x14ac:dyDescent="0.25">
      <c r="A367" s="24"/>
      <c r="D367" s="112"/>
      <c r="E367" s="112"/>
      <c r="F367" s="112"/>
      <c r="G367" s="112"/>
      <c r="J367" s="198"/>
      <c r="K367" s="195"/>
      <c r="L367" s="201"/>
      <c r="M367" s="201"/>
      <c r="Q367" s="53"/>
      <c r="R367" s="54"/>
      <c r="S367" s="54"/>
      <c r="U367" s="4"/>
      <c r="V367" s="4"/>
      <c r="W367" s="4"/>
      <c r="X367" s="4"/>
      <c r="Y367" s="112"/>
      <c r="Z367" s="4"/>
      <c r="AH367" s="112"/>
      <c r="AI367" s="104"/>
      <c r="BB367" s="153"/>
      <c r="BC367" s="78"/>
      <c r="BF367" s="115"/>
      <c r="BG367" s="58"/>
      <c r="BH367" s="58"/>
      <c r="BI367" s="115"/>
      <c r="BJ367" s="58"/>
      <c r="BK367" s="58"/>
      <c r="BS367" s="58"/>
      <c r="BT367" s="58"/>
      <c r="BY367" s="58"/>
      <c r="CR367" s="246"/>
      <c r="CS367" s="246"/>
      <c r="CT367" s="246"/>
    </row>
    <row r="368" spans="1:98" x14ac:dyDescent="0.25">
      <c r="A368" s="24"/>
      <c r="D368" s="112"/>
      <c r="E368" s="112"/>
      <c r="F368" s="112"/>
      <c r="G368" s="112"/>
      <c r="J368" s="151"/>
      <c r="K368" s="195"/>
      <c r="L368" s="201"/>
      <c r="M368" s="201"/>
      <c r="Q368" s="53"/>
      <c r="R368" s="54"/>
      <c r="S368" s="54"/>
      <c r="U368" s="4"/>
      <c r="V368" s="112"/>
      <c r="W368" s="4"/>
      <c r="X368" s="4"/>
      <c r="Y368" s="112"/>
      <c r="Z368" s="4"/>
      <c r="AH368" s="112"/>
      <c r="AI368" s="351"/>
      <c r="BB368" s="153"/>
      <c r="BC368" s="78"/>
      <c r="BF368" s="56"/>
      <c r="BG368" s="66"/>
      <c r="BH368" s="67"/>
      <c r="BI368" s="56"/>
      <c r="BJ368" s="67"/>
      <c r="BK368" s="67"/>
      <c r="BL368" s="66"/>
      <c r="BM368" s="56"/>
      <c r="CR368" s="246"/>
      <c r="CS368" s="246"/>
      <c r="CT368" s="246"/>
    </row>
    <row r="369" spans="1:113" x14ac:dyDescent="0.25">
      <c r="A369" s="24"/>
      <c r="D369" s="112"/>
      <c r="E369" s="112"/>
      <c r="F369" s="112"/>
      <c r="G369" s="112"/>
      <c r="J369" s="115"/>
      <c r="K369" s="53"/>
      <c r="L369" s="54"/>
      <c r="M369" s="201"/>
      <c r="Q369" s="53"/>
      <c r="R369" s="54"/>
      <c r="S369" s="54"/>
      <c r="U369" s="4"/>
      <c r="V369" s="4"/>
      <c r="W369" s="4"/>
      <c r="X369" s="4"/>
      <c r="Y369" s="112"/>
      <c r="Z369" s="4"/>
      <c r="AH369" s="112"/>
      <c r="AI369" s="104"/>
      <c r="BB369" s="153"/>
      <c r="BC369" s="78"/>
      <c r="CR369" s="246"/>
      <c r="CS369" s="246"/>
      <c r="CT369" s="246"/>
    </row>
    <row r="370" spans="1:113" x14ac:dyDescent="0.25">
      <c r="A370" s="24"/>
      <c r="D370" s="112"/>
      <c r="E370" s="112"/>
      <c r="F370" s="112"/>
      <c r="G370" s="112"/>
      <c r="J370" s="151"/>
      <c r="K370" s="195"/>
      <c r="L370" s="201"/>
      <c r="M370" s="201"/>
      <c r="Q370" s="53"/>
      <c r="R370" s="54"/>
      <c r="S370" s="54"/>
      <c r="U370" s="4"/>
      <c r="V370" s="112"/>
      <c r="W370" s="4"/>
      <c r="X370" s="4"/>
      <c r="Y370" s="112"/>
      <c r="Z370" s="4"/>
      <c r="AH370" s="112"/>
      <c r="AI370" s="351"/>
      <c r="BB370" s="153"/>
      <c r="BC370" s="78"/>
      <c r="CR370" s="246"/>
      <c r="CS370" s="246"/>
      <c r="CT370" s="246"/>
    </row>
    <row r="371" spans="1:113" x14ac:dyDescent="0.25">
      <c r="A371" s="24"/>
      <c r="D371" s="112"/>
      <c r="E371" s="112"/>
      <c r="F371" s="112"/>
      <c r="G371" s="115"/>
      <c r="J371" s="195"/>
      <c r="K371" s="195"/>
      <c r="L371" s="195"/>
      <c r="M371" s="201"/>
      <c r="Q371" s="53"/>
      <c r="R371" s="54"/>
      <c r="S371" s="54"/>
      <c r="U371" s="53"/>
      <c r="V371" s="4"/>
      <c r="W371" s="4"/>
      <c r="X371" s="4"/>
      <c r="Y371" s="112"/>
      <c r="Z371" s="112"/>
      <c r="AH371" s="4"/>
      <c r="AI371" s="365"/>
      <c r="AV371" s="221"/>
      <c r="AW371" s="112"/>
      <c r="AX371" s="112"/>
      <c r="AY371" s="112"/>
      <c r="AZ371" s="112"/>
      <c r="BB371" s="153"/>
      <c r="BC371" s="78"/>
      <c r="CR371" s="246"/>
      <c r="CS371" s="246"/>
      <c r="CT371" s="246"/>
    </row>
    <row r="372" spans="1:113" x14ac:dyDescent="0.25">
      <c r="A372" s="24"/>
      <c r="D372" s="61"/>
      <c r="E372" s="61"/>
      <c r="F372" s="61"/>
      <c r="G372" s="61"/>
      <c r="H372" s="185"/>
      <c r="J372" s="195"/>
      <c r="K372" s="195"/>
      <c r="L372" s="201"/>
      <c r="M372" s="201"/>
      <c r="N372" s="185"/>
      <c r="O372" s="176"/>
      <c r="P372" s="176"/>
      <c r="Q372" s="53"/>
      <c r="R372" s="54"/>
      <c r="S372" s="54"/>
      <c r="T372" s="185"/>
      <c r="U372" s="53"/>
      <c r="V372" s="4"/>
      <c r="W372" s="4"/>
      <c r="X372" s="4"/>
      <c r="Y372" s="61"/>
      <c r="Z372" s="4"/>
      <c r="AA372" s="185"/>
      <c r="AB372" s="185"/>
      <c r="AC372" s="185"/>
      <c r="AD372" s="185"/>
      <c r="AE372" s="185"/>
      <c r="AF372" s="185"/>
      <c r="AG372" s="185"/>
      <c r="AH372" s="61"/>
      <c r="AI372" s="104"/>
      <c r="AK372" s="185"/>
      <c r="AL372" s="185"/>
      <c r="AM372" s="185"/>
      <c r="AN372" s="185"/>
      <c r="AP372" s="214"/>
      <c r="AQ372" s="214"/>
      <c r="AR372" s="218"/>
      <c r="AS372" s="218"/>
      <c r="AT372" s="218"/>
      <c r="BB372" s="153"/>
      <c r="BC372" s="78"/>
      <c r="BH372" s="61"/>
      <c r="BI372" s="61"/>
      <c r="CA372" s="61"/>
      <c r="CR372" s="61"/>
      <c r="CS372" s="58"/>
      <c r="CT372" s="61"/>
    </row>
    <row r="373" spans="1:113" x14ac:dyDescent="0.25">
      <c r="A373" s="24"/>
      <c r="D373" s="61"/>
      <c r="E373" s="61"/>
      <c r="F373" s="61"/>
      <c r="G373" s="61"/>
      <c r="H373" s="185"/>
      <c r="J373" s="195"/>
      <c r="K373" s="195"/>
      <c r="L373" s="201"/>
      <c r="M373" s="201"/>
      <c r="N373" s="185"/>
      <c r="O373" s="176"/>
      <c r="P373" s="176"/>
      <c r="Q373" s="53"/>
      <c r="R373" s="54"/>
      <c r="S373" s="54"/>
      <c r="T373" s="185"/>
      <c r="U373" s="53"/>
      <c r="V373" s="4"/>
      <c r="W373" s="4"/>
      <c r="X373" s="4"/>
      <c r="Y373" s="61"/>
      <c r="Z373" s="4"/>
      <c r="AA373" s="185"/>
      <c r="AB373" s="185"/>
      <c r="AC373" s="185"/>
      <c r="AD373" s="185"/>
      <c r="AE373" s="185"/>
      <c r="AF373" s="185"/>
      <c r="AG373" s="185"/>
      <c r="AH373" s="61"/>
      <c r="AI373" s="104"/>
      <c r="AK373" s="185"/>
      <c r="AL373" s="185"/>
      <c r="AM373" s="185"/>
      <c r="AN373" s="185"/>
      <c r="AP373" s="214"/>
      <c r="AQ373" s="214"/>
      <c r="AR373" s="218"/>
      <c r="AS373" s="218"/>
      <c r="AT373" s="218"/>
      <c r="BB373" s="153"/>
      <c r="BC373" s="78"/>
      <c r="BH373" s="61"/>
      <c r="BI373" s="61"/>
      <c r="CA373" s="61"/>
      <c r="CR373" s="61"/>
      <c r="CS373" s="58"/>
      <c r="CT373" s="61"/>
    </row>
    <row r="374" spans="1:113" x14ac:dyDescent="0.25">
      <c r="A374" s="24"/>
      <c r="D374" s="61"/>
      <c r="E374" s="61"/>
      <c r="F374" s="53"/>
      <c r="G374" s="112"/>
      <c r="J374" s="195"/>
      <c r="K374" s="195"/>
      <c r="L374" s="201"/>
      <c r="M374" s="201"/>
      <c r="O374" s="191"/>
      <c r="P374" s="176"/>
      <c r="Q374" s="53"/>
      <c r="R374" s="54"/>
      <c r="S374" s="54"/>
      <c r="U374" s="112"/>
      <c r="V374" s="4"/>
      <c r="W374" s="4"/>
      <c r="X374" s="4"/>
      <c r="Y374" s="61"/>
      <c r="Z374" s="61"/>
      <c r="AH374" s="51"/>
      <c r="AI374" s="350"/>
      <c r="BB374" s="153"/>
      <c r="BC374" s="78"/>
      <c r="BG374" s="11"/>
      <c r="CR374" s="246"/>
      <c r="CS374" s="246"/>
      <c r="CT374" s="246"/>
    </row>
    <row r="375" spans="1:113" x14ac:dyDescent="0.25">
      <c r="A375" s="24"/>
      <c r="D375" s="53"/>
      <c r="E375" s="53"/>
      <c r="F375" s="53"/>
      <c r="G375" s="58"/>
      <c r="I375" s="187"/>
      <c r="J375" s="197"/>
      <c r="K375" s="195"/>
      <c r="L375" s="201"/>
      <c r="M375" s="201"/>
      <c r="P375" s="188"/>
      <c r="Q375" s="136"/>
      <c r="R375" s="136"/>
      <c r="S375" s="136"/>
      <c r="U375" s="4"/>
      <c r="V375" s="4"/>
      <c r="W375" s="136"/>
      <c r="X375" s="136"/>
      <c r="Y375" s="136"/>
      <c r="Z375" s="136"/>
      <c r="AH375" s="4"/>
      <c r="AI375" s="104"/>
      <c r="AW375" s="8"/>
      <c r="AX375" s="8"/>
      <c r="BB375" s="153"/>
      <c r="BC375" s="78"/>
      <c r="BF375" s="56"/>
      <c r="BG375" s="56"/>
      <c r="BH375" s="56"/>
      <c r="BI375" s="56"/>
      <c r="BJ375" s="56"/>
      <c r="BK375" s="56"/>
      <c r="CR375" s="246"/>
      <c r="CS375" s="246"/>
      <c r="CT375" s="246"/>
    </row>
    <row r="376" spans="1:113" x14ac:dyDescent="0.25">
      <c r="A376" s="24"/>
      <c r="D376" s="61"/>
      <c r="E376" s="61"/>
      <c r="F376" s="53"/>
      <c r="G376" s="112"/>
      <c r="J376" s="195"/>
      <c r="K376" s="195"/>
      <c r="L376" s="201"/>
      <c r="M376" s="201"/>
      <c r="O376" s="191"/>
      <c r="P376" s="176"/>
      <c r="Q376" s="53"/>
      <c r="R376" s="54"/>
      <c r="S376" s="54"/>
      <c r="U376" s="53"/>
      <c r="V376" s="4"/>
      <c r="W376" s="4"/>
      <c r="X376" s="4"/>
      <c r="Y376" s="61"/>
      <c r="Z376" s="61"/>
      <c r="AH376" s="51"/>
      <c r="AI376" s="350"/>
      <c r="BB376" s="153"/>
      <c r="BC376" s="78"/>
      <c r="BG376" s="11"/>
      <c r="CR376" s="246"/>
      <c r="CS376" s="246"/>
      <c r="CT376" s="246"/>
    </row>
    <row r="377" spans="1:113" x14ac:dyDescent="0.25">
      <c r="A377" s="24"/>
      <c r="D377" s="61"/>
      <c r="E377" s="58"/>
      <c r="F377" s="58"/>
      <c r="G377" s="112"/>
      <c r="I377" s="187"/>
      <c r="J377" s="198"/>
      <c r="K377" s="195"/>
      <c r="L377" s="202"/>
      <c r="M377" s="201"/>
      <c r="O377" s="191"/>
      <c r="P377" s="176"/>
      <c r="Q377" s="53"/>
      <c r="R377" s="54"/>
      <c r="S377" s="54"/>
      <c r="U377" s="4"/>
      <c r="V377" s="4"/>
      <c r="W377" s="4"/>
      <c r="X377" s="4"/>
      <c r="Y377" s="61"/>
      <c r="Z377" s="4"/>
      <c r="AH377" s="61"/>
      <c r="AI377" s="350"/>
      <c r="BB377" s="153"/>
      <c r="BC377" s="78"/>
      <c r="BG377" s="11"/>
      <c r="CR377" s="246"/>
      <c r="CS377" s="246"/>
      <c r="CT377" s="246"/>
    </row>
    <row r="378" spans="1:113" x14ac:dyDescent="0.25">
      <c r="A378" s="24"/>
      <c r="D378" s="53"/>
      <c r="E378" s="58"/>
      <c r="F378" s="58"/>
      <c r="G378" s="58"/>
      <c r="I378" s="181"/>
      <c r="J378" s="151"/>
      <c r="K378" s="195"/>
      <c r="L378" s="201"/>
      <c r="M378" s="201"/>
      <c r="O378" s="188"/>
      <c r="P378" s="188"/>
      <c r="Q378" s="136"/>
      <c r="R378" s="136"/>
      <c r="S378" s="136"/>
      <c r="U378" s="4"/>
      <c r="V378" s="4"/>
      <c r="W378" s="4"/>
      <c r="X378" s="4"/>
      <c r="Y378" s="58"/>
      <c r="Z378" s="4"/>
      <c r="AH378" s="4"/>
      <c r="AI378" s="104"/>
      <c r="AW378" s="8"/>
      <c r="AX378" s="8"/>
      <c r="BB378" s="153"/>
      <c r="BC378" s="78"/>
      <c r="BF378" s="56"/>
      <c r="BG378" s="56"/>
      <c r="BH378" s="56"/>
      <c r="BI378" s="56"/>
      <c r="BJ378" s="56"/>
      <c r="BK378" s="56"/>
      <c r="CR378" s="246"/>
      <c r="CS378" s="246"/>
      <c r="CT378" s="246"/>
    </row>
    <row r="379" spans="1:113" x14ac:dyDescent="0.25">
      <c r="A379" s="24"/>
      <c r="D379" s="61"/>
      <c r="E379" s="61"/>
      <c r="F379" s="61"/>
      <c r="G379" s="61"/>
      <c r="I379" s="181"/>
      <c r="J379" s="151"/>
      <c r="K379" s="151"/>
      <c r="L379" s="151"/>
      <c r="M379" s="151"/>
      <c r="Q379" s="61"/>
      <c r="R379" s="61"/>
      <c r="S379" s="61"/>
      <c r="U379" s="61"/>
      <c r="V379" s="4"/>
      <c r="W379" s="4"/>
      <c r="X379" s="4"/>
      <c r="Y379" s="91"/>
      <c r="Z379" s="61"/>
      <c r="AH379" s="4"/>
      <c r="AI379" s="104"/>
      <c r="BB379" s="153"/>
      <c r="BC379" s="78"/>
      <c r="BF379" s="71"/>
      <c r="BG379" s="71"/>
      <c r="BH379" s="71"/>
      <c r="BI379" s="71"/>
      <c r="BJ379" s="66"/>
      <c r="BK379" s="56"/>
      <c r="BN379" s="56"/>
      <c r="CA379" s="171"/>
      <c r="CB379" s="71"/>
      <c r="CR379" s="258"/>
      <c r="CS379" s="82"/>
      <c r="CT379" s="82"/>
    </row>
    <row r="380" spans="1:113" x14ac:dyDescent="0.25">
      <c r="A380" s="24"/>
      <c r="D380" s="61"/>
      <c r="E380" s="61"/>
      <c r="F380" s="53"/>
      <c r="G380" s="112"/>
      <c r="J380" s="195"/>
      <c r="K380" s="195"/>
      <c r="L380" s="201"/>
      <c r="M380" s="201"/>
      <c r="O380" s="191"/>
      <c r="P380" s="176"/>
      <c r="Q380" s="53"/>
      <c r="R380" s="54"/>
      <c r="S380" s="54"/>
      <c r="U380" s="53"/>
      <c r="V380" s="53"/>
      <c r="W380" s="53"/>
      <c r="X380" s="54"/>
      <c r="Y380" s="54"/>
      <c r="Z380" s="61"/>
      <c r="AH380" s="4"/>
      <c r="AI380" s="350"/>
      <c r="BB380" s="153"/>
      <c r="BC380" s="78"/>
      <c r="BG380" s="11"/>
      <c r="CR380" s="246"/>
      <c r="CS380" s="246"/>
      <c r="CT380" s="246"/>
    </row>
    <row r="381" spans="1:113" s="95" customFormat="1" x14ac:dyDescent="0.25">
      <c r="A381" s="24"/>
      <c r="D381" s="107"/>
      <c r="E381" s="325"/>
      <c r="F381" s="325"/>
      <c r="G381" s="107"/>
      <c r="I381" s="326"/>
      <c r="J381" s="327"/>
      <c r="K381" s="327"/>
      <c r="L381" s="328"/>
      <c r="M381" s="328"/>
      <c r="O381" s="204"/>
      <c r="P381" s="97"/>
      <c r="Q381" s="97"/>
      <c r="R381" s="98"/>
      <c r="S381" s="98"/>
      <c r="U381" s="107"/>
      <c r="V381" s="326"/>
      <c r="W381" s="326"/>
      <c r="X381" s="326"/>
      <c r="Y381" s="329"/>
      <c r="Z381" s="107"/>
      <c r="AH381" s="330"/>
      <c r="AI381" s="331"/>
      <c r="AO381" s="99"/>
      <c r="AP381" s="100"/>
      <c r="AQ381" s="100"/>
      <c r="AU381" s="101"/>
      <c r="AV381" s="102"/>
      <c r="AW381" s="103"/>
      <c r="AX381" s="103"/>
      <c r="AY381" s="104"/>
      <c r="AZ381" s="104"/>
      <c r="BA381" s="332"/>
      <c r="BB381" s="105"/>
      <c r="BC381" s="78"/>
      <c r="BD381" s="326"/>
      <c r="BE381" s="326"/>
      <c r="BF381" s="104"/>
      <c r="BG381" s="104"/>
      <c r="BH381" s="104"/>
      <c r="BI381" s="104"/>
      <c r="BJ381" s="332"/>
      <c r="BK381" s="332"/>
      <c r="BL381" s="332"/>
      <c r="BM381" s="332"/>
      <c r="BN381" s="104"/>
      <c r="BO381" s="104"/>
      <c r="BP381" s="332"/>
      <c r="BQ381" s="332"/>
      <c r="BR381" s="332"/>
      <c r="BS381" s="104"/>
      <c r="BT381" s="104"/>
      <c r="BU381" s="332"/>
      <c r="BV381" s="332"/>
      <c r="BW381" s="332"/>
      <c r="BX381" s="332"/>
      <c r="BY381" s="332"/>
      <c r="BZ381" s="104"/>
      <c r="CA381" s="104"/>
      <c r="CB381" s="104"/>
      <c r="CC381" s="104"/>
      <c r="CD381" s="104"/>
      <c r="CE381" s="104"/>
      <c r="CF381" s="104"/>
      <c r="CG381" s="104"/>
      <c r="CH381" s="104"/>
      <c r="CI381" s="104"/>
      <c r="CJ381" s="104"/>
      <c r="CK381" s="104"/>
      <c r="CL381" s="104"/>
      <c r="CM381" s="104"/>
      <c r="CN381" s="104"/>
      <c r="CO381" s="104"/>
      <c r="CP381" s="104"/>
      <c r="CQ381" s="106"/>
      <c r="CR381" s="109"/>
      <c r="CS381" s="104"/>
      <c r="CT381" s="105"/>
      <c r="CU381" s="102"/>
      <c r="CV381" s="108"/>
      <c r="CW381" s="109"/>
      <c r="CX381" s="103"/>
      <c r="CY381" s="103"/>
      <c r="CZ381" s="105"/>
      <c r="DA381" s="102"/>
      <c r="DB381" s="104"/>
      <c r="DC381" s="110"/>
      <c r="DD381" s="104"/>
      <c r="DE381" s="104"/>
      <c r="DF381" s="111"/>
      <c r="DG381" s="109"/>
      <c r="DH381" s="104"/>
      <c r="DI381" s="105"/>
    </row>
    <row r="382" spans="1:113" s="95" customFormat="1" x14ac:dyDescent="0.25">
      <c r="A382" s="24"/>
      <c r="D382" s="107"/>
      <c r="E382" s="96"/>
      <c r="F382" s="96"/>
      <c r="G382" s="96"/>
      <c r="I382" s="333"/>
      <c r="J382" s="104"/>
      <c r="K382" s="104"/>
      <c r="L382" s="104"/>
      <c r="M382" s="98"/>
      <c r="P382" s="96"/>
      <c r="Q382" s="96"/>
      <c r="R382" s="96"/>
      <c r="S382" s="96"/>
      <c r="U382" s="104"/>
      <c r="V382" s="104"/>
      <c r="W382" s="104"/>
      <c r="X382" s="104"/>
      <c r="Y382" s="96"/>
      <c r="Z382" s="96"/>
      <c r="AH382" s="107"/>
      <c r="AO382" s="99"/>
      <c r="AP382" s="100"/>
      <c r="AQ382" s="100"/>
      <c r="AU382" s="101"/>
      <c r="AV382" s="102"/>
      <c r="AW382" s="103"/>
      <c r="AX382" s="103"/>
      <c r="AY382" s="104"/>
      <c r="AZ382" s="104"/>
      <c r="BA382" s="104"/>
      <c r="BB382" s="105"/>
      <c r="BC382" s="78"/>
      <c r="BD382" s="104"/>
      <c r="BE382" s="104"/>
      <c r="BF382" s="104"/>
      <c r="BG382" s="104"/>
      <c r="BH382" s="104"/>
      <c r="BI382" s="104"/>
      <c r="BJ382" s="104"/>
      <c r="BK382" s="104"/>
      <c r="BL382" s="104"/>
      <c r="BM382" s="104"/>
      <c r="BN382" s="104"/>
      <c r="BO382" s="97"/>
      <c r="BP382" s="104"/>
      <c r="BQ382" s="104"/>
      <c r="BR382" s="104"/>
      <c r="BS382" s="104"/>
      <c r="BT382" s="104"/>
      <c r="BU382" s="104"/>
      <c r="BV382" s="104"/>
      <c r="BW382" s="104"/>
      <c r="BX382" s="104"/>
      <c r="BY382" s="104"/>
      <c r="BZ382" s="104"/>
      <c r="CA382" s="104"/>
      <c r="CB382" s="104"/>
      <c r="CC382" s="104"/>
      <c r="CD382" s="104"/>
      <c r="CE382" s="104"/>
      <c r="CF382" s="104"/>
      <c r="CG382" s="104"/>
      <c r="CH382" s="104"/>
      <c r="CI382" s="104"/>
      <c r="CJ382" s="104"/>
      <c r="CK382" s="104"/>
      <c r="CL382" s="104"/>
      <c r="CM382" s="104"/>
      <c r="CN382" s="104"/>
      <c r="CO382" s="104"/>
      <c r="CP382" s="104"/>
      <c r="CQ382" s="106"/>
      <c r="CR382" s="334"/>
      <c r="CS382" s="103"/>
      <c r="CT382" s="335"/>
      <c r="CU382" s="102"/>
      <c r="CV382" s="108"/>
      <c r="CW382" s="109"/>
      <c r="CX382" s="103"/>
      <c r="CY382" s="103"/>
      <c r="CZ382" s="105"/>
      <c r="DA382" s="102"/>
      <c r="DB382" s="104"/>
      <c r="DC382" s="110"/>
      <c r="DD382" s="104"/>
      <c r="DE382" s="104"/>
      <c r="DF382" s="111"/>
      <c r="DG382" s="109"/>
      <c r="DH382" s="104"/>
      <c r="DI382" s="105"/>
    </row>
    <row r="383" spans="1:113" s="95" customFormat="1" x14ac:dyDescent="0.25">
      <c r="A383" s="24"/>
      <c r="D383" s="107"/>
      <c r="E383" s="325"/>
      <c r="F383" s="325"/>
      <c r="G383" s="107"/>
      <c r="I383" s="336"/>
      <c r="J383" s="337"/>
      <c r="K383" s="337"/>
      <c r="L383" s="328"/>
      <c r="M383" s="328"/>
      <c r="O383" s="204"/>
      <c r="P383" s="97"/>
      <c r="Q383" s="97"/>
      <c r="R383" s="98"/>
      <c r="S383" s="98"/>
      <c r="U383" s="252"/>
      <c r="V383" s="326"/>
      <c r="W383" s="326"/>
      <c r="X383" s="326"/>
      <c r="Y383" s="329"/>
      <c r="Z383" s="107"/>
      <c r="AH383" s="107"/>
      <c r="AI383" s="331"/>
      <c r="AO383" s="99"/>
      <c r="AP383" s="100"/>
      <c r="AQ383" s="100"/>
      <c r="AU383" s="101"/>
      <c r="AV383" s="102"/>
      <c r="AW383" s="103"/>
      <c r="AX383" s="103"/>
      <c r="AY383" s="104"/>
      <c r="AZ383" s="104"/>
      <c r="BA383" s="104"/>
      <c r="BB383" s="105"/>
      <c r="BC383" s="78"/>
      <c r="BD383" s="326"/>
      <c r="BE383" s="326"/>
      <c r="BF383" s="104"/>
      <c r="BG383" s="104"/>
      <c r="BH383" s="104"/>
      <c r="BI383" s="104"/>
      <c r="BJ383" s="104"/>
      <c r="BK383" s="104"/>
      <c r="BL383" s="104"/>
      <c r="BM383" s="104"/>
      <c r="BN383" s="104"/>
      <c r="BO383" s="104"/>
      <c r="BP383" s="104"/>
      <c r="BQ383" s="104"/>
      <c r="BR383" s="104"/>
      <c r="BS383" s="104"/>
      <c r="BT383" s="104"/>
      <c r="BU383" s="104"/>
      <c r="BV383" s="104"/>
      <c r="BW383" s="104"/>
      <c r="BX383" s="104"/>
      <c r="BY383" s="104"/>
      <c r="BZ383" s="104"/>
      <c r="CA383" s="104"/>
      <c r="CB383" s="104"/>
      <c r="CC383" s="104"/>
      <c r="CD383" s="104"/>
      <c r="CE383" s="104"/>
      <c r="CF383" s="104"/>
      <c r="CG383" s="104"/>
      <c r="CH383" s="104"/>
      <c r="CI383" s="104"/>
      <c r="CJ383" s="104"/>
      <c r="CK383" s="104"/>
      <c r="CL383" s="104"/>
      <c r="CM383" s="104"/>
      <c r="CN383" s="104"/>
      <c r="CO383" s="104"/>
      <c r="CP383" s="104"/>
      <c r="CQ383" s="106"/>
      <c r="CR383" s="109"/>
      <c r="CS383" s="104"/>
      <c r="CT383" s="105"/>
      <c r="CU383" s="102"/>
      <c r="CV383" s="108"/>
      <c r="CW383" s="109"/>
      <c r="CX383" s="103"/>
      <c r="CY383" s="103"/>
      <c r="CZ383" s="105"/>
      <c r="DA383" s="102"/>
      <c r="DB383" s="104"/>
      <c r="DC383" s="110"/>
      <c r="DD383" s="104"/>
      <c r="DE383" s="104"/>
      <c r="DF383" s="111"/>
      <c r="DG383" s="109"/>
      <c r="DH383" s="104"/>
      <c r="DI383" s="105"/>
    </row>
    <row r="384" spans="1:113" s="95" customFormat="1" x14ac:dyDescent="0.25">
      <c r="A384" s="24"/>
      <c r="D384" s="107"/>
      <c r="E384" s="96"/>
      <c r="F384" s="96"/>
      <c r="G384" s="96"/>
      <c r="I384" s="104"/>
      <c r="J384" s="104"/>
      <c r="K384" s="104"/>
      <c r="L384" s="104"/>
      <c r="M384" s="98"/>
      <c r="P384" s="96"/>
      <c r="Q384" s="96"/>
      <c r="R384" s="96"/>
      <c r="S384" s="96"/>
      <c r="U384" s="104"/>
      <c r="V384" s="104"/>
      <c r="W384" s="104"/>
      <c r="X384" s="104"/>
      <c r="Y384" s="96"/>
      <c r="Z384" s="96"/>
      <c r="AH384" s="107"/>
      <c r="AI384" s="104"/>
      <c r="AO384" s="99"/>
      <c r="AP384" s="100"/>
      <c r="AQ384" s="100"/>
      <c r="AU384" s="101"/>
      <c r="AV384" s="102"/>
      <c r="AW384" s="103"/>
      <c r="AX384" s="103"/>
      <c r="AY384" s="104"/>
      <c r="AZ384" s="104"/>
      <c r="BA384" s="104"/>
      <c r="BB384" s="105"/>
      <c r="BC384" s="78"/>
      <c r="BD384" s="104"/>
      <c r="BE384" s="104"/>
      <c r="BF384" s="103"/>
      <c r="BG384" s="104"/>
      <c r="BH384" s="104"/>
      <c r="BI384" s="104"/>
      <c r="BJ384" s="104"/>
      <c r="BK384" s="104"/>
      <c r="BL384" s="104"/>
      <c r="BM384" s="104"/>
      <c r="BN384" s="104"/>
      <c r="BO384" s="104"/>
      <c r="BP384" s="104"/>
      <c r="BQ384" s="104"/>
      <c r="BR384" s="104"/>
      <c r="BS384" s="104"/>
      <c r="BT384" s="104"/>
      <c r="BU384" s="104"/>
      <c r="BV384" s="104"/>
      <c r="BW384" s="104"/>
      <c r="BX384" s="104"/>
      <c r="BY384" s="104"/>
      <c r="BZ384" s="104"/>
      <c r="CA384" s="104"/>
      <c r="CB384" s="104"/>
      <c r="CC384" s="104"/>
      <c r="CD384" s="104"/>
      <c r="CE384" s="104"/>
      <c r="CF384" s="104"/>
      <c r="CG384" s="104"/>
      <c r="CH384" s="104"/>
      <c r="CI384" s="104"/>
      <c r="CJ384" s="104"/>
      <c r="CK384" s="104"/>
      <c r="CL384" s="104"/>
      <c r="CM384" s="104"/>
      <c r="CN384" s="104"/>
      <c r="CO384" s="104"/>
      <c r="CP384" s="104"/>
      <c r="CQ384" s="106"/>
      <c r="CR384" s="334"/>
      <c r="CS384" s="120"/>
      <c r="CT384" s="335"/>
      <c r="CU384" s="102"/>
      <c r="CV384" s="108"/>
      <c r="CW384" s="109"/>
      <c r="CX384" s="103"/>
      <c r="CY384" s="103"/>
      <c r="CZ384" s="105"/>
      <c r="DA384" s="102"/>
      <c r="DB384" s="104"/>
      <c r="DC384" s="110"/>
      <c r="DD384" s="104"/>
      <c r="DE384" s="104"/>
      <c r="DF384" s="111"/>
      <c r="DG384" s="109"/>
      <c r="DH384" s="104"/>
      <c r="DI384" s="105"/>
    </row>
    <row r="385" spans="1:98" x14ac:dyDescent="0.25">
      <c r="A385" s="24"/>
      <c r="D385" s="61"/>
      <c r="E385" s="61"/>
      <c r="F385" s="58"/>
      <c r="G385" s="58"/>
      <c r="I385" s="4"/>
      <c r="J385" s="4"/>
      <c r="K385" s="53"/>
      <c r="L385" s="54"/>
      <c r="M385" s="54"/>
      <c r="P385" s="136"/>
      <c r="Q385" s="136"/>
      <c r="R385" s="136"/>
      <c r="S385" s="136"/>
      <c r="U385" s="4"/>
      <c r="V385" s="4"/>
      <c r="W385" s="4"/>
      <c r="X385" s="4"/>
      <c r="Y385" s="61"/>
      <c r="Z385" s="61"/>
      <c r="AH385" s="4"/>
      <c r="AI385" s="104"/>
      <c r="AW385" s="8"/>
      <c r="AX385" s="8"/>
      <c r="BC385" s="78"/>
      <c r="BF385" s="56"/>
      <c r="BG385" s="56"/>
      <c r="BH385" s="56"/>
      <c r="BI385" s="56"/>
      <c r="BJ385" s="56"/>
      <c r="BK385" s="56"/>
      <c r="CR385" s="57"/>
      <c r="CS385" s="246"/>
    </row>
    <row r="386" spans="1:98" x14ac:dyDescent="0.25">
      <c r="A386" s="24"/>
      <c r="D386" s="61"/>
      <c r="E386" s="58"/>
      <c r="F386" s="58"/>
      <c r="G386" s="61"/>
      <c r="I386" s="53"/>
      <c r="J386" s="4"/>
      <c r="K386" s="4"/>
      <c r="L386" s="4"/>
      <c r="M386" s="61"/>
      <c r="O386" s="176"/>
      <c r="P386" s="53"/>
      <c r="Q386" s="53"/>
      <c r="R386" s="53"/>
      <c r="S386" s="53"/>
      <c r="U386" s="53"/>
      <c r="V386" s="4"/>
      <c r="W386" s="4"/>
      <c r="X386" s="4"/>
      <c r="Y386" s="61"/>
      <c r="Z386" s="4"/>
      <c r="AH386" s="61"/>
      <c r="AI386" s="104"/>
      <c r="BC386" s="78"/>
      <c r="BF386" s="56"/>
      <c r="BG386" s="67"/>
      <c r="BH386" s="66"/>
      <c r="BI386" s="56"/>
      <c r="BJ386" s="67"/>
      <c r="BK386" s="67"/>
      <c r="BL386" s="66"/>
      <c r="BM386" s="56"/>
      <c r="BN386" s="56"/>
      <c r="BO386" s="56"/>
      <c r="BU386" s="56"/>
      <c r="CR386" s="86"/>
      <c r="CS386" s="61"/>
      <c r="CT386" s="87"/>
    </row>
    <row r="387" spans="1:98" x14ac:dyDescent="0.25">
      <c r="A387" s="24"/>
      <c r="D387" s="53"/>
      <c r="E387" s="53"/>
      <c r="F387" s="53"/>
      <c r="G387" s="61"/>
      <c r="I387" s="4"/>
      <c r="J387" s="4"/>
      <c r="K387" s="4"/>
      <c r="L387" s="54"/>
      <c r="M387" s="54"/>
      <c r="P387" s="53"/>
      <c r="Q387" s="53"/>
      <c r="R387" s="54"/>
      <c r="S387" s="54"/>
      <c r="U387" s="4"/>
      <c r="V387" s="53"/>
      <c r="W387" s="53"/>
      <c r="X387" s="54"/>
      <c r="Y387" s="54"/>
      <c r="Z387" s="4"/>
      <c r="AH387" s="4"/>
      <c r="AI387" s="349"/>
      <c r="AV387" s="88"/>
      <c r="AW387" s="53"/>
      <c r="AX387" s="53"/>
      <c r="AY387" s="53"/>
      <c r="AZ387" s="53"/>
      <c r="BC387" s="78"/>
      <c r="CR387" s="57"/>
    </row>
    <row r="388" spans="1:98" x14ac:dyDescent="0.25">
      <c r="A388" s="24"/>
      <c r="D388" s="61"/>
      <c r="E388" s="58"/>
      <c r="F388" s="58"/>
      <c r="G388" s="112"/>
      <c r="I388" s="53"/>
      <c r="J388" s="53"/>
      <c r="K388" s="53"/>
      <c r="L388" s="54"/>
      <c r="M388" s="54"/>
      <c r="O388" s="191"/>
      <c r="P388" s="53"/>
      <c r="Q388" s="53"/>
      <c r="R388" s="54"/>
      <c r="S388" s="54"/>
      <c r="U388" s="61"/>
      <c r="V388" s="53"/>
      <c r="W388" s="53"/>
      <c r="X388" s="54"/>
      <c r="Y388" s="61"/>
      <c r="Z388" s="112"/>
      <c r="AH388" s="61"/>
      <c r="AI388" s="350"/>
      <c r="BC388" s="78"/>
      <c r="BF388" s="56"/>
      <c r="BG388" s="67"/>
      <c r="BL388" s="233"/>
      <c r="CR388" s="57"/>
      <c r="CS388" s="246"/>
    </row>
    <row r="389" spans="1:98" x14ac:dyDescent="0.25">
      <c r="A389" s="24"/>
      <c r="D389" s="61"/>
      <c r="E389" s="58"/>
      <c r="F389" s="58"/>
      <c r="G389" s="112"/>
      <c r="I389" s="53"/>
      <c r="J389" s="53"/>
      <c r="K389" s="53"/>
      <c r="L389" s="54"/>
      <c r="M389" s="54"/>
      <c r="O389" s="191"/>
      <c r="P389" s="53"/>
      <c r="Q389" s="53"/>
      <c r="R389" s="54"/>
      <c r="S389" s="54"/>
      <c r="U389" s="61"/>
      <c r="V389" s="53"/>
      <c r="W389" s="53"/>
      <c r="X389" s="54"/>
      <c r="Y389" s="61"/>
      <c r="Z389" s="112"/>
      <c r="AH389" s="61"/>
      <c r="AI389" s="350"/>
      <c r="BC389" s="78"/>
      <c r="BF389" s="56"/>
      <c r="BG389" s="67"/>
      <c r="BI389" s="56"/>
      <c r="BJ389" s="67"/>
      <c r="BK389" s="67"/>
      <c r="BL389" s="66"/>
      <c r="BM389" s="56"/>
      <c r="BN389" s="56"/>
      <c r="BS389" s="56"/>
      <c r="BT389" s="56"/>
      <c r="CR389" s="57"/>
      <c r="CS389" s="246"/>
    </row>
    <row r="390" spans="1:98" x14ac:dyDescent="0.25">
      <c r="A390" s="24"/>
      <c r="D390" s="132"/>
      <c r="E390" s="135"/>
      <c r="F390" s="135"/>
      <c r="G390" s="135"/>
      <c r="I390" s="133"/>
      <c r="J390" s="136"/>
      <c r="K390" s="132"/>
      <c r="L390" s="137"/>
      <c r="M390" s="137"/>
      <c r="O390" s="188"/>
      <c r="P390" s="136"/>
      <c r="Q390" s="136"/>
      <c r="R390" s="136"/>
      <c r="S390" s="136"/>
      <c r="U390" s="136"/>
      <c r="V390" s="136"/>
      <c r="W390" s="136"/>
      <c r="X390" s="136"/>
      <c r="Y390" s="135"/>
      <c r="Z390" s="136"/>
      <c r="AH390" s="4"/>
      <c r="AI390" s="104"/>
      <c r="AV390" s="142"/>
      <c r="AW390" s="223"/>
      <c r="AX390" s="223"/>
      <c r="AY390" s="223"/>
      <c r="AZ390" s="223"/>
      <c r="BA390" s="223"/>
      <c r="BB390" s="143"/>
      <c r="BC390" s="78"/>
      <c r="BF390" s="146"/>
      <c r="BG390" s="146"/>
      <c r="BH390" s="146"/>
      <c r="BI390" s="146"/>
      <c r="BJ390" s="146"/>
      <c r="BK390" s="146"/>
      <c r="BL390" s="144"/>
      <c r="BM390" s="144"/>
      <c r="BN390" s="144"/>
      <c r="BO390" s="144"/>
      <c r="BP390" s="144"/>
      <c r="BQ390" s="144"/>
      <c r="BR390" s="144"/>
      <c r="BS390" s="144"/>
      <c r="BT390" s="144"/>
      <c r="BU390" s="144"/>
      <c r="BV390" s="144"/>
      <c r="BW390" s="144"/>
      <c r="CR390" s="147"/>
      <c r="CS390" s="248"/>
      <c r="CT390" s="268"/>
    </row>
    <row r="391" spans="1:98" x14ac:dyDescent="0.25">
      <c r="A391" s="24"/>
      <c r="D391" s="61"/>
      <c r="E391" s="58"/>
      <c r="F391" s="58"/>
      <c r="G391" s="61"/>
      <c r="H391" s="185"/>
      <c r="I391" s="53"/>
      <c r="J391" s="4"/>
      <c r="K391" s="4"/>
      <c r="L391" s="4"/>
      <c r="M391" s="4"/>
      <c r="N391" s="185"/>
      <c r="O391" s="176"/>
      <c r="P391" s="4"/>
      <c r="Q391" s="4"/>
      <c r="R391" s="4"/>
      <c r="S391" s="4"/>
      <c r="T391" s="185"/>
      <c r="U391" s="84"/>
      <c r="V391" s="4"/>
      <c r="W391" s="4"/>
      <c r="X391" s="4"/>
      <c r="Y391" s="61"/>
      <c r="Z391" s="4"/>
      <c r="AA391" s="185"/>
      <c r="AB391" s="185"/>
      <c r="AC391" s="185"/>
      <c r="AD391" s="185"/>
      <c r="AE391" s="185"/>
      <c r="AF391" s="185"/>
      <c r="AG391" s="185"/>
      <c r="AH391" s="4"/>
      <c r="AI391" s="104"/>
      <c r="AJ391" s="185"/>
      <c r="AK391" s="185"/>
      <c r="AL391" s="185"/>
      <c r="AM391" s="185"/>
      <c r="AN391" s="185"/>
      <c r="AP391" s="214"/>
      <c r="AQ391" s="214"/>
      <c r="AR391" s="218"/>
      <c r="AS391" s="218"/>
      <c r="AT391" s="218"/>
      <c r="BC391" s="78"/>
      <c r="CR391" s="86"/>
    </row>
    <row r="392" spans="1:98" x14ac:dyDescent="0.25">
      <c r="A392" s="24"/>
      <c r="D392" s="61"/>
      <c r="E392" s="58"/>
      <c r="F392" s="58"/>
      <c r="G392" s="61"/>
      <c r="I392" s="4"/>
      <c r="J392" s="4"/>
      <c r="K392" s="4"/>
      <c r="L392" s="4"/>
      <c r="M392" s="61"/>
      <c r="O392" s="176"/>
      <c r="P392" s="53"/>
      <c r="Q392" s="53"/>
      <c r="R392" s="53"/>
      <c r="S392" s="53"/>
      <c r="U392" s="4"/>
      <c r="V392" s="4"/>
      <c r="W392" s="4"/>
      <c r="X392" s="4"/>
      <c r="Y392" s="61"/>
      <c r="Z392" s="4"/>
      <c r="AH392" s="61"/>
      <c r="AI392" s="104"/>
      <c r="BC392" s="78"/>
      <c r="BF392" s="115"/>
      <c r="BG392" s="58"/>
      <c r="BI392" s="115"/>
      <c r="BJ392" s="115"/>
      <c r="BK392" s="129"/>
      <c r="BN392" s="53"/>
      <c r="BS392" s="53"/>
      <c r="BT392" s="53"/>
      <c r="BY392" s="53"/>
      <c r="CR392" s="86"/>
      <c r="CS392" s="61"/>
      <c r="CT392" s="87"/>
    </row>
    <row r="393" spans="1:98" x14ac:dyDescent="0.25">
      <c r="A393" s="24"/>
      <c r="D393" s="61"/>
      <c r="E393" s="58"/>
      <c r="F393" s="58"/>
      <c r="G393" s="61"/>
      <c r="I393" s="53"/>
      <c r="J393" s="53"/>
      <c r="K393" s="53"/>
      <c r="L393" s="54"/>
      <c r="M393" s="54"/>
      <c r="N393" s="185"/>
      <c r="O393" s="185"/>
      <c r="P393" s="53"/>
      <c r="Q393" s="53"/>
      <c r="R393" s="54"/>
      <c r="S393" s="54"/>
      <c r="T393" s="185"/>
      <c r="U393" s="53"/>
      <c r="V393" s="4"/>
      <c r="W393" s="4"/>
      <c r="X393" s="4"/>
      <c r="Y393" s="61"/>
      <c r="Z393" s="4"/>
      <c r="AA393" s="185"/>
      <c r="AB393" s="185"/>
      <c r="AC393" s="185"/>
      <c r="AD393" s="185"/>
      <c r="AE393" s="185"/>
      <c r="AF393" s="185"/>
      <c r="AG393" s="185"/>
      <c r="AH393" s="4"/>
      <c r="AI393" s="104"/>
      <c r="AJ393" s="185"/>
      <c r="AK393" s="185"/>
      <c r="AL393" s="185"/>
      <c r="AM393" s="185"/>
      <c r="AN393" s="185"/>
      <c r="AP393" s="214"/>
      <c r="AQ393" s="214"/>
      <c r="AR393" s="218"/>
      <c r="AS393" s="218"/>
      <c r="AT393" s="218"/>
      <c r="BC393" s="78"/>
      <c r="CR393" s="63"/>
      <c r="CS393" s="69"/>
      <c r="CT393" s="70"/>
    </row>
    <row r="394" spans="1:98" x14ac:dyDescent="0.25">
      <c r="A394" s="24"/>
      <c r="D394" s="61"/>
      <c r="E394" s="58"/>
      <c r="F394" s="58"/>
      <c r="G394" s="61"/>
      <c r="I394" s="4"/>
      <c r="J394" s="53"/>
      <c r="K394" s="53"/>
      <c r="L394" s="54"/>
      <c r="M394" s="54"/>
      <c r="N394" s="185"/>
      <c r="O394" s="185"/>
      <c r="P394" s="53"/>
      <c r="Q394" s="53"/>
      <c r="R394" s="54"/>
      <c r="S394" s="54"/>
      <c r="T394" s="185"/>
      <c r="U394" s="4"/>
      <c r="V394" s="4"/>
      <c r="W394" s="4"/>
      <c r="X394" s="4"/>
      <c r="Y394" s="61"/>
      <c r="Z394" s="4"/>
      <c r="AA394" s="185"/>
      <c r="AB394" s="185"/>
      <c r="AC394" s="185"/>
      <c r="AD394" s="185"/>
      <c r="AE394" s="185"/>
      <c r="AF394" s="185"/>
      <c r="AG394" s="185"/>
      <c r="AH394" s="4"/>
      <c r="AI394" s="104"/>
      <c r="AJ394" s="185"/>
      <c r="AK394" s="185"/>
      <c r="AL394" s="185"/>
      <c r="AM394" s="185"/>
      <c r="AN394" s="185"/>
      <c r="AP394" s="214"/>
      <c r="AQ394" s="214"/>
      <c r="AR394" s="218"/>
      <c r="AS394" s="218"/>
      <c r="AT394" s="218"/>
      <c r="BC394" s="78"/>
      <c r="BK394" s="233"/>
      <c r="CR394" s="63"/>
      <c r="CS394" s="69"/>
      <c r="CT394" s="70"/>
    </row>
    <row r="395" spans="1:98" x14ac:dyDescent="0.25">
      <c r="A395" s="24"/>
      <c r="D395" s="112"/>
      <c r="E395" s="112"/>
      <c r="F395" s="112"/>
      <c r="G395" s="112"/>
      <c r="I395" s="4"/>
      <c r="J395" s="58"/>
      <c r="K395" s="4"/>
      <c r="L395" s="4"/>
      <c r="M395" s="4"/>
      <c r="P395" s="4"/>
      <c r="Q395" s="53"/>
      <c r="R395" s="54"/>
      <c r="S395" s="54"/>
      <c r="U395" s="4"/>
      <c r="V395" s="112"/>
      <c r="W395" s="4"/>
      <c r="X395" s="4"/>
      <c r="Y395" s="4"/>
      <c r="Z395" s="4"/>
      <c r="AH395" s="112"/>
      <c r="AI395" s="351"/>
      <c r="BC395" s="78"/>
      <c r="BF395" s="56"/>
      <c r="BG395" s="67"/>
      <c r="BI395" s="56"/>
      <c r="CR395" s="57"/>
      <c r="CS395" s="246"/>
    </row>
    <row r="396" spans="1:98" x14ac:dyDescent="0.25">
      <c r="A396" s="24"/>
      <c r="D396" s="61"/>
      <c r="E396" s="61"/>
      <c r="F396" s="61"/>
      <c r="G396" s="58"/>
      <c r="I396" s="4"/>
      <c r="J396" s="4"/>
      <c r="K396" s="53"/>
      <c r="L396" s="54"/>
      <c r="M396" s="54"/>
      <c r="P396" s="136"/>
      <c r="Q396" s="136"/>
      <c r="R396" s="136"/>
      <c r="S396" s="136"/>
      <c r="U396" s="115"/>
      <c r="V396" s="4"/>
      <c r="W396" s="4"/>
      <c r="X396" s="4"/>
      <c r="Y396" s="61"/>
      <c r="Z396" s="4"/>
      <c r="AH396" s="4"/>
      <c r="AI396" s="104"/>
      <c r="AW396" s="8"/>
      <c r="AX396" s="8"/>
      <c r="BC396" s="78"/>
      <c r="BF396" s="56"/>
      <c r="BG396" s="56"/>
      <c r="BH396" s="56"/>
      <c r="BI396" s="56"/>
      <c r="BJ396" s="56"/>
      <c r="BK396" s="56"/>
      <c r="CR396" s="57"/>
      <c r="CS396" s="246"/>
    </row>
    <row r="397" spans="1:98" x14ac:dyDescent="0.25">
      <c r="A397" s="24"/>
      <c r="D397" s="134"/>
      <c r="E397" s="135"/>
      <c r="F397" s="135"/>
      <c r="G397" s="134"/>
      <c r="I397" s="136"/>
      <c r="J397" s="136"/>
      <c r="K397" s="132"/>
      <c r="L397" s="137"/>
      <c r="M397" s="137"/>
      <c r="O397" s="176"/>
      <c r="P397" s="136"/>
      <c r="Q397" s="4"/>
      <c r="R397" s="4"/>
      <c r="S397" s="4"/>
      <c r="U397" s="133"/>
      <c r="V397" s="136"/>
      <c r="W397" s="136"/>
      <c r="X397" s="136"/>
      <c r="Y397" s="134"/>
      <c r="Z397" s="136"/>
      <c r="AH397" s="4"/>
      <c r="AI397" s="104"/>
      <c r="AV397" s="142"/>
      <c r="AW397" s="223"/>
      <c r="AX397" s="223"/>
      <c r="AY397" s="223"/>
      <c r="AZ397" s="223"/>
      <c r="BA397" s="223"/>
      <c r="BB397" s="143"/>
      <c r="BC397" s="78"/>
      <c r="BF397" s="146"/>
      <c r="BG397" s="144"/>
      <c r="BH397" s="144"/>
      <c r="BI397" s="144"/>
      <c r="BJ397" s="144"/>
      <c r="BK397" s="242"/>
      <c r="BL397" s="144"/>
      <c r="BM397" s="144"/>
      <c r="BN397" s="144"/>
      <c r="BO397" s="144"/>
      <c r="BP397" s="144"/>
      <c r="BQ397" s="144"/>
      <c r="BR397" s="144"/>
      <c r="BS397" s="144"/>
      <c r="BT397" s="144"/>
      <c r="BU397" s="144"/>
      <c r="BV397" s="144"/>
      <c r="BW397" s="144"/>
      <c r="CR397" s="147"/>
      <c r="CS397" s="248"/>
      <c r="CT397" s="268"/>
    </row>
    <row r="398" spans="1:98" x14ac:dyDescent="0.25">
      <c r="A398" s="24"/>
      <c r="D398" s="134"/>
      <c r="E398" s="135"/>
      <c r="F398" s="135"/>
      <c r="G398" s="134"/>
      <c r="I398" s="132"/>
      <c r="J398" s="135"/>
      <c r="K398" s="132"/>
      <c r="L398" s="137"/>
      <c r="M398" s="137"/>
      <c r="O398" s="176"/>
      <c r="P398" s="136"/>
      <c r="Q398" s="4"/>
      <c r="R398" s="4"/>
      <c r="S398" s="4"/>
      <c r="U398" s="136"/>
      <c r="V398" s="136"/>
      <c r="W398" s="136"/>
      <c r="X398" s="136"/>
      <c r="Y398" s="134"/>
      <c r="Z398" s="136"/>
      <c r="AH398" s="4"/>
      <c r="AI398" s="104"/>
      <c r="AV398" s="142"/>
      <c r="AW398" s="223"/>
      <c r="AX398" s="223"/>
      <c r="AY398" s="223"/>
      <c r="AZ398" s="223"/>
      <c r="BA398" s="223"/>
      <c r="BB398" s="143"/>
      <c r="BC398" s="78"/>
      <c r="BF398" s="146"/>
      <c r="BG398" s="144"/>
      <c r="BH398" s="144"/>
      <c r="BI398" s="144"/>
      <c r="BJ398" s="144"/>
      <c r="BK398" s="144"/>
      <c r="BL398" s="144"/>
      <c r="BM398" s="144"/>
      <c r="BN398" s="144"/>
      <c r="BO398" s="144"/>
      <c r="BP398" s="144"/>
      <c r="BQ398" s="144"/>
      <c r="BR398" s="144"/>
      <c r="BS398" s="144"/>
      <c r="BT398" s="144"/>
      <c r="BU398" s="144"/>
      <c r="BV398" s="144"/>
      <c r="BW398" s="144"/>
      <c r="CR398" s="147"/>
      <c r="CS398" s="248"/>
      <c r="CT398" s="268"/>
    </row>
    <row r="399" spans="1:98" x14ac:dyDescent="0.25">
      <c r="A399" s="24"/>
      <c r="D399" s="134"/>
      <c r="E399" s="135"/>
      <c r="F399" s="135"/>
      <c r="G399" s="134"/>
      <c r="I399" s="136"/>
      <c r="J399" s="136"/>
      <c r="K399" s="132"/>
      <c r="L399" s="137"/>
      <c r="M399" s="137"/>
      <c r="O399" s="176"/>
      <c r="P399" s="136"/>
      <c r="Q399" s="4"/>
      <c r="R399" s="4"/>
      <c r="S399" s="4"/>
      <c r="U399" s="132"/>
      <c r="V399" s="136"/>
      <c r="W399" s="136"/>
      <c r="X399" s="136"/>
      <c r="Y399" s="134"/>
      <c r="Z399" s="136"/>
      <c r="AH399" s="4"/>
      <c r="AI399" s="104"/>
      <c r="AV399" s="142"/>
      <c r="AW399" s="223"/>
      <c r="AX399" s="223"/>
      <c r="AY399" s="223"/>
      <c r="AZ399" s="223"/>
      <c r="BA399" s="223"/>
      <c r="BB399" s="143"/>
      <c r="BC399" s="78"/>
      <c r="BF399" s="146"/>
      <c r="BG399" s="144"/>
      <c r="BH399" s="144"/>
      <c r="BI399" s="144"/>
      <c r="BJ399" s="144"/>
      <c r="BK399" s="144"/>
      <c r="BL399" s="144"/>
      <c r="BM399" s="144"/>
      <c r="BN399" s="144"/>
      <c r="BO399" s="144"/>
      <c r="BP399" s="144"/>
      <c r="BQ399" s="144"/>
      <c r="BR399" s="144"/>
      <c r="BS399" s="144"/>
      <c r="BT399" s="144"/>
      <c r="BU399" s="144"/>
      <c r="BV399" s="144"/>
      <c r="BW399" s="144"/>
      <c r="CR399" s="147"/>
      <c r="CS399" s="248"/>
      <c r="CT399" s="268"/>
    </row>
    <row r="400" spans="1:98" x14ac:dyDescent="0.25">
      <c r="A400" s="24"/>
      <c r="D400" s="134"/>
      <c r="E400" s="135"/>
      <c r="F400" s="135"/>
      <c r="G400" s="134"/>
      <c r="I400" s="136"/>
      <c r="J400" s="136"/>
      <c r="K400" s="132"/>
      <c r="L400" s="137"/>
      <c r="M400" s="137"/>
      <c r="O400" s="176"/>
      <c r="P400" s="136"/>
      <c r="Q400" s="4"/>
      <c r="R400" s="4"/>
      <c r="S400" s="4"/>
      <c r="U400" s="132"/>
      <c r="V400" s="136"/>
      <c r="W400" s="136"/>
      <c r="X400" s="136"/>
      <c r="Y400" s="134"/>
      <c r="Z400" s="136"/>
      <c r="AH400" s="4"/>
      <c r="AI400" s="104"/>
      <c r="AV400" s="142"/>
      <c r="AW400" s="223"/>
      <c r="AX400" s="223"/>
      <c r="AY400" s="223"/>
      <c r="AZ400" s="223"/>
      <c r="BA400" s="223"/>
      <c r="BB400" s="143"/>
      <c r="BC400" s="78"/>
      <c r="BF400" s="146"/>
      <c r="BG400" s="144"/>
      <c r="BH400" s="144"/>
      <c r="BI400" s="144"/>
      <c r="BJ400" s="144"/>
      <c r="BK400" s="144"/>
      <c r="BL400" s="144"/>
      <c r="BM400" s="144"/>
      <c r="BN400" s="144"/>
      <c r="BO400" s="144"/>
      <c r="BP400" s="144"/>
      <c r="BQ400" s="144"/>
      <c r="BR400" s="144"/>
      <c r="BS400" s="144"/>
      <c r="BT400" s="144"/>
      <c r="BU400" s="144"/>
      <c r="BV400" s="144"/>
      <c r="BW400" s="144"/>
      <c r="CR400" s="147"/>
      <c r="CS400" s="248"/>
      <c r="CT400" s="268"/>
    </row>
    <row r="401" spans="1:98" x14ac:dyDescent="0.25">
      <c r="A401" s="24"/>
      <c r="D401" s="112"/>
      <c r="E401" s="112"/>
      <c r="F401" s="112"/>
      <c r="G401" s="112"/>
      <c r="I401" s="4"/>
      <c r="J401" s="4"/>
      <c r="K401" s="53"/>
      <c r="L401" s="54"/>
      <c r="M401" s="54"/>
      <c r="P401" s="4"/>
      <c r="Q401" s="53"/>
      <c r="R401" s="54"/>
      <c r="S401" s="54"/>
      <c r="U401" s="4"/>
      <c r="V401" s="112"/>
      <c r="W401" s="4"/>
      <c r="X401" s="4"/>
      <c r="Y401" s="4"/>
      <c r="Z401" s="4"/>
      <c r="AH401" s="112"/>
      <c r="AI401" s="104"/>
      <c r="BC401" s="78"/>
      <c r="BF401" s="130"/>
      <c r="BG401" s="58"/>
      <c r="BI401" s="115"/>
      <c r="BJ401" s="115"/>
      <c r="BK401" s="53"/>
      <c r="BN401" s="53"/>
      <c r="BT401" s="53"/>
      <c r="CR401" s="57"/>
      <c r="CS401" s="246"/>
    </row>
    <row r="402" spans="1:98" x14ac:dyDescent="0.25">
      <c r="A402" s="24"/>
      <c r="D402" s="134"/>
      <c r="E402" s="135"/>
      <c r="F402" s="135"/>
      <c r="G402" s="133"/>
      <c r="I402" s="139"/>
      <c r="J402" s="136"/>
      <c r="K402" s="132"/>
      <c r="L402" s="137"/>
      <c r="M402" s="137"/>
      <c r="O402" s="53"/>
      <c r="P402" s="136"/>
      <c r="Q402" s="4"/>
      <c r="R402" s="4"/>
      <c r="S402" s="4"/>
      <c r="U402" s="132"/>
      <c r="V402" s="136"/>
      <c r="W402" s="136"/>
      <c r="X402" s="136"/>
      <c r="Y402" s="134"/>
      <c r="Z402" s="134"/>
      <c r="AH402" s="4"/>
      <c r="AI402" s="104"/>
      <c r="AV402" s="223"/>
      <c r="AW402" s="223"/>
      <c r="AX402" s="223"/>
      <c r="AY402" s="223"/>
      <c r="AZ402" s="223"/>
      <c r="BA402" s="223"/>
      <c r="BB402" s="143"/>
      <c r="BC402" s="78"/>
      <c r="BF402" s="144"/>
      <c r="BG402" s="144"/>
      <c r="BH402" s="144"/>
      <c r="BI402" s="144"/>
      <c r="BJ402" s="144"/>
      <c r="BK402" s="144"/>
      <c r="BL402" s="144"/>
      <c r="BM402" s="144"/>
      <c r="BN402" s="144"/>
      <c r="BO402" s="144"/>
      <c r="BP402" s="144"/>
      <c r="BQ402" s="144"/>
      <c r="BR402" s="144"/>
      <c r="BS402" s="144"/>
      <c r="BT402" s="144"/>
      <c r="BU402" s="144"/>
      <c r="BV402" s="144"/>
      <c r="BW402" s="144"/>
      <c r="CR402" s="147"/>
      <c r="CS402" s="248"/>
      <c r="CT402" s="268"/>
    </row>
    <row r="403" spans="1:98" x14ac:dyDescent="0.25">
      <c r="A403" s="24"/>
      <c r="D403" s="112"/>
      <c r="E403" s="112"/>
      <c r="F403" s="112"/>
      <c r="G403" s="112"/>
      <c r="I403" s="4"/>
      <c r="J403" s="115"/>
      <c r="K403" s="53"/>
      <c r="L403" s="54"/>
      <c r="M403" s="54"/>
      <c r="O403" s="4"/>
      <c r="P403" s="4"/>
      <c r="Q403" s="53"/>
      <c r="R403" s="54"/>
      <c r="S403" s="54"/>
      <c r="U403" s="112"/>
      <c r="V403" s="4"/>
      <c r="W403" s="4"/>
      <c r="X403" s="4"/>
      <c r="Y403" s="112"/>
      <c r="Z403" s="112"/>
      <c r="AH403" s="112"/>
      <c r="AI403" s="104"/>
      <c r="BC403" s="78"/>
      <c r="CR403" s="245"/>
      <c r="CS403" s="112"/>
      <c r="CT403" s="272"/>
    </row>
    <row r="404" spans="1:98" x14ac:dyDescent="0.25">
      <c r="A404" s="24"/>
      <c r="D404" s="112"/>
      <c r="E404" s="112"/>
      <c r="F404" s="112"/>
      <c r="G404" s="112"/>
      <c r="I404" s="4"/>
      <c r="J404" s="4"/>
      <c r="K404" s="53"/>
      <c r="L404" s="54"/>
      <c r="M404" s="54"/>
      <c r="O404" s="4"/>
      <c r="P404" s="4"/>
      <c r="Q404" s="53"/>
      <c r="R404" s="54"/>
      <c r="S404" s="54"/>
      <c r="U404" s="4"/>
      <c r="V404" s="112"/>
      <c r="W404" s="4"/>
      <c r="X404" s="4"/>
      <c r="Y404" s="4"/>
      <c r="Z404" s="4"/>
      <c r="AH404" s="112"/>
      <c r="AI404" s="104"/>
      <c r="BC404" s="78"/>
      <c r="BK404" s="233"/>
      <c r="CR404" s="57"/>
      <c r="CS404" s="246"/>
    </row>
    <row r="405" spans="1:98" x14ac:dyDescent="0.25">
      <c r="A405" s="24"/>
      <c r="D405" s="61"/>
      <c r="E405" s="58"/>
      <c r="F405" s="58"/>
      <c r="G405" s="61"/>
      <c r="I405" s="53"/>
      <c r="J405" s="53"/>
      <c r="K405" s="53"/>
      <c r="L405" s="54"/>
      <c r="M405" s="61"/>
      <c r="O405" s="53"/>
      <c r="P405" s="53"/>
      <c r="Q405" s="53"/>
      <c r="R405" s="53"/>
      <c r="S405" s="53"/>
      <c r="U405" s="4"/>
      <c r="V405" s="4"/>
      <c r="W405" s="4"/>
      <c r="X405" s="4"/>
      <c r="Y405" s="61"/>
      <c r="Z405" s="4"/>
      <c r="AH405" s="61"/>
      <c r="AI405" s="104"/>
      <c r="BC405" s="78"/>
      <c r="BK405" s="233"/>
      <c r="CR405" s="86"/>
      <c r="CS405" s="61"/>
      <c r="CT405" s="87"/>
    </row>
    <row r="406" spans="1:98" x14ac:dyDescent="0.25">
      <c r="A406" s="24"/>
      <c r="D406" s="112"/>
      <c r="E406" s="112"/>
      <c r="F406" s="112"/>
      <c r="G406" s="112"/>
      <c r="I406" s="4"/>
      <c r="J406" s="115"/>
      <c r="K406" s="53"/>
      <c r="L406" s="54"/>
      <c r="M406" s="54"/>
      <c r="O406" s="4"/>
      <c r="P406" s="4"/>
      <c r="Q406" s="53"/>
      <c r="R406" s="54"/>
      <c r="S406" s="54"/>
      <c r="U406" s="112"/>
      <c r="V406" s="4"/>
      <c r="W406" s="4"/>
      <c r="X406" s="4"/>
      <c r="Y406" s="112"/>
      <c r="Z406" s="112"/>
      <c r="AH406" s="112"/>
      <c r="AI406" s="104"/>
      <c r="BC406" s="78"/>
      <c r="CR406" s="245"/>
      <c r="CS406" s="112"/>
      <c r="CT406" s="272"/>
    </row>
    <row r="407" spans="1:98" x14ac:dyDescent="0.25">
      <c r="A407" s="24"/>
      <c r="D407" s="112"/>
      <c r="E407" s="112"/>
      <c r="F407" s="112"/>
      <c r="G407" s="112"/>
      <c r="I407" s="4"/>
      <c r="J407" s="115"/>
      <c r="K407" s="53"/>
      <c r="L407" s="54"/>
      <c r="M407" s="54"/>
      <c r="O407" s="4"/>
      <c r="P407" s="4"/>
      <c r="Q407" s="53"/>
      <c r="R407" s="54"/>
      <c r="S407" s="54"/>
      <c r="U407" s="112"/>
      <c r="V407" s="4"/>
      <c r="W407" s="4"/>
      <c r="X407" s="4"/>
      <c r="Y407" s="112"/>
      <c r="Z407" s="112"/>
      <c r="AH407" s="112"/>
      <c r="AI407" s="104"/>
      <c r="BC407" s="78"/>
      <c r="BK407" s="233"/>
      <c r="CR407" s="245"/>
      <c r="CS407" s="112"/>
      <c r="CT407" s="272"/>
    </row>
    <row r="408" spans="1:98" x14ac:dyDescent="0.25">
      <c r="A408" s="24"/>
      <c r="D408" s="112"/>
      <c r="E408" s="112"/>
      <c r="F408" s="112"/>
      <c r="G408" s="112"/>
      <c r="I408" s="4"/>
      <c r="J408" s="4"/>
      <c r="K408" s="53"/>
      <c r="L408" s="54"/>
      <c r="M408" s="54"/>
      <c r="O408" s="4"/>
      <c r="P408" s="4"/>
      <c r="Q408" s="53"/>
      <c r="R408" s="54"/>
      <c r="S408" s="54"/>
      <c r="U408" s="4"/>
      <c r="V408" s="112"/>
      <c r="W408" s="4"/>
      <c r="X408" s="4"/>
      <c r="Y408" s="4"/>
      <c r="Z408" s="4"/>
      <c r="AH408" s="112"/>
      <c r="AI408" s="104"/>
      <c r="BC408" s="78"/>
      <c r="CR408" s="57"/>
      <c r="CS408" s="246"/>
    </row>
    <row r="409" spans="1:98" x14ac:dyDescent="0.25">
      <c r="A409" s="24"/>
      <c r="D409" s="112"/>
      <c r="E409" s="112"/>
      <c r="F409" s="112"/>
      <c r="G409" s="112"/>
      <c r="I409" s="4"/>
      <c r="J409" s="4"/>
      <c r="K409" s="53"/>
      <c r="L409" s="54"/>
      <c r="M409" s="54"/>
      <c r="O409" s="4"/>
      <c r="P409" s="4"/>
      <c r="Q409" s="53"/>
      <c r="R409" s="54"/>
      <c r="S409" s="54"/>
      <c r="U409" s="4"/>
      <c r="V409" s="112"/>
      <c r="W409" s="4"/>
      <c r="X409" s="4"/>
      <c r="Y409" s="4"/>
      <c r="Z409" s="53"/>
      <c r="AH409" s="112"/>
      <c r="AI409" s="104"/>
      <c r="BC409" s="78"/>
      <c r="BF409" s="115"/>
      <c r="BG409" s="58"/>
      <c r="BI409" s="115"/>
      <c r="BJ409" s="115"/>
      <c r="BK409" s="53"/>
      <c r="BN409" s="53"/>
      <c r="BO409" s="4"/>
      <c r="BT409" s="53"/>
      <c r="CR409" s="57"/>
      <c r="CS409" s="246"/>
    </row>
    <row r="410" spans="1:98" x14ac:dyDescent="0.25">
      <c r="A410" s="24"/>
      <c r="D410" s="112"/>
      <c r="E410" s="112"/>
      <c r="F410" s="112"/>
      <c r="G410" s="112"/>
      <c r="I410" s="4"/>
      <c r="J410" s="4"/>
      <c r="K410" s="53"/>
      <c r="L410" s="54"/>
      <c r="M410" s="54"/>
      <c r="O410" s="4"/>
      <c r="P410" s="4"/>
      <c r="Q410" s="53"/>
      <c r="R410" s="54"/>
      <c r="S410" s="54"/>
      <c r="U410" s="4"/>
      <c r="V410" s="112"/>
      <c r="W410" s="4"/>
      <c r="X410" s="4"/>
      <c r="Y410" s="4"/>
      <c r="Z410" s="4"/>
      <c r="AH410" s="112"/>
      <c r="AI410" s="104"/>
      <c r="BC410" s="78"/>
      <c r="CR410" s="57"/>
      <c r="CS410" s="246"/>
    </row>
    <row r="411" spans="1:98" x14ac:dyDescent="0.25">
      <c r="A411" s="24"/>
      <c r="D411" s="112"/>
      <c r="E411" s="112"/>
      <c r="F411" s="112"/>
      <c r="G411" s="112"/>
      <c r="I411" s="4"/>
      <c r="J411" s="4"/>
      <c r="K411" s="53"/>
      <c r="L411" s="54"/>
      <c r="M411" s="54"/>
      <c r="O411" s="4"/>
      <c r="P411" s="4"/>
      <c r="Q411" s="53"/>
      <c r="R411" s="54"/>
      <c r="S411" s="54"/>
      <c r="U411" s="112"/>
      <c r="V411" s="4"/>
      <c r="W411" s="4"/>
      <c r="X411" s="4"/>
      <c r="Y411" s="112"/>
      <c r="Z411" s="112"/>
      <c r="AH411" s="112"/>
      <c r="AI411" s="104"/>
      <c r="BC411" s="78"/>
      <c r="CR411" s="245"/>
      <c r="CS411" s="112"/>
      <c r="CT411" s="272"/>
    </row>
    <row r="412" spans="1:98" x14ac:dyDescent="0.25">
      <c r="A412" s="24"/>
      <c r="D412" s="53"/>
      <c r="E412" s="58"/>
      <c r="F412" s="58"/>
      <c r="G412" s="53"/>
      <c r="I412" s="4"/>
      <c r="J412" s="4"/>
      <c r="K412" s="4"/>
      <c r="L412" s="4"/>
      <c r="M412" s="54"/>
      <c r="O412" s="4"/>
      <c r="P412" s="61"/>
      <c r="Q412" s="61"/>
      <c r="R412" s="61"/>
      <c r="S412" s="61"/>
      <c r="U412" s="4"/>
      <c r="V412" s="4"/>
      <c r="W412" s="4"/>
      <c r="X412" s="4"/>
      <c r="Y412" s="53"/>
      <c r="Z412" s="4"/>
      <c r="AH412" s="53"/>
      <c r="AI412" s="104"/>
      <c r="BC412" s="78"/>
      <c r="BF412" s="56"/>
      <c r="BG412" s="67"/>
      <c r="BH412" s="66"/>
      <c r="BI412" s="56"/>
      <c r="BJ412" s="67"/>
      <c r="BK412" s="67"/>
      <c r="BL412" s="66"/>
      <c r="BM412" s="56"/>
      <c r="BN412" s="56"/>
      <c r="BO412" s="56"/>
      <c r="CR412" s="85"/>
      <c r="CS412" s="53"/>
      <c r="CT412" s="164"/>
    </row>
    <row r="413" spans="1:98" x14ac:dyDescent="0.25">
      <c r="A413" s="24"/>
      <c r="D413" s="61"/>
      <c r="E413" s="61"/>
      <c r="F413" s="61"/>
      <c r="G413" s="61"/>
      <c r="I413" s="4"/>
      <c r="J413" s="53"/>
      <c r="K413" s="53"/>
      <c r="L413" s="54"/>
      <c r="M413" s="54"/>
      <c r="O413" s="4"/>
      <c r="P413" s="53"/>
      <c r="Q413" s="53"/>
      <c r="R413" s="54"/>
      <c r="S413" s="54"/>
      <c r="U413" s="4"/>
      <c r="V413" s="4"/>
      <c r="W413" s="4"/>
      <c r="X413" s="4"/>
      <c r="Y413" s="61"/>
      <c r="Z413" s="4"/>
      <c r="AH413" s="4"/>
      <c r="AI413" s="104"/>
      <c r="BC413" s="78"/>
      <c r="CR413" s="86"/>
      <c r="CS413" s="61"/>
      <c r="CT413" s="87"/>
    </row>
    <row r="414" spans="1:98" x14ac:dyDescent="0.25">
      <c r="A414" s="24"/>
      <c r="D414" s="61"/>
      <c r="E414" s="61"/>
      <c r="F414" s="61"/>
      <c r="G414" s="61"/>
      <c r="I414" s="4"/>
      <c r="J414" s="53"/>
      <c r="K414" s="53"/>
      <c r="L414" s="54"/>
      <c r="M414" s="54"/>
      <c r="O414" s="4"/>
      <c r="P414" s="53"/>
      <c r="Q414" s="53"/>
      <c r="R414" s="54"/>
      <c r="S414" s="54"/>
      <c r="U414" s="4"/>
      <c r="V414" s="4"/>
      <c r="W414" s="4"/>
      <c r="X414" s="4"/>
      <c r="Y414" s="61"/>
      <c r="Z414" s="61"/>
      <c r="AH414" s="4"/>
      <c r="AI414" s="104"/>
      <c r="BC414" s="78"/>
      <c r="BF414" s="61"/>
      <c r="BG414" s="61"/>
      <c r="BH414" s="61"/>
      <c r="BK414" s="233"/>
      <c r="CA414" s="91"/>
      <c r="CR414" s="247"/>
      <c r="CS414" s="51"/>
    </row>
    <row r="415" spans="1:98" x14ac:dyDescent="0.25">
      <c r="A415" s="24"/>
      <c r="D415" s="51"/>
      <c r="E415" s="61"/>
      <c r="F415" s="61"/>
      <c r="G415" s="61"/>
      <c r="I415" s="4"/>
      <c r="J415" s="53"/>
      <c r="K415" s="53"/>
      <c r="L415" s="54"/>
      <c r="M415" s="54"/>
      <c r="O415" s="4"/>
      <c r="P415" s="61"/>
      <c r="Q415" s="61"/>
      <c r="R415" s="61"/>
      <c r="S415" s="61"/>
      <c r="U415" s="4"/>
      <c r="V415" s="4"/>
      <c r="W415" s="4"/>
      <c r="X415" s="4"/>
      <c r="Y415" s="61"/>
      <c r="Z415" s="61"/>
      <c r="AH415" s="51"/>
      <c r="AI415" s="104"/>
      <c r="BC415" s="78"/>
      <c r="BK415" s="233"/>
      <c r="CR415" s="247"/>
      <c r="CS415" s="51"/>
      <c r="CT415" s="89"/>
    </row>
    <row r="416" spans="1:98" x14ac:dyDescent="0.25">
      <c r="A416" s="24"/>
      <c r="D416" s="51"/>
      <c r="E416" s="61"/>
      <c r="F416" s="61"/>
      <c r="G416" s="61"/>
      <c r="I416" s="52"/>
      <c r="J416" s="53"/>
      <c r="K416" s="53"/>
      <c r="L416" s="54"/>
      <c r="M416" s="54"/>
      <c r="O416" s="4"/>
      <c r="P416" s="61"/>
      <c r="Q416" s="61"/>
      <c r="R416" s="61"/>
      <c r="S416" s="61"/>
      <c r="U416" s="4"/>
      <c r="V416" s="4"/>
      <c r="W416" s="4"/>
      <c r="X416" s="4"/>
      <c r="Y416" s="61"/>
      <c r="Z416" s="61"/>
      <c r="AH416" s="51"/>
      <c r="AI416" s="104"/>
      <c r="BC416" s="78"/>
      <c r="BK416" s="233"/>
      <c r="CR416" s="247"/>
      <c r="CS416" s="51"/>
      <c r="CT416" s="89"/>
    </row>
    <row r="417" spans="1:98" x14ac:dyDescent="0.25">
      <c r="A417" s="24"/>
      <c r="D417" s="112"/>
      <c r="E417" s="112"/>
      <c r="F417" s="112"/>
      <c r="G417" s="112"/>
      <c r="I417" s="4"/>
      <c r="J417" s="4"/>
      <c r="K417" s="53"/>
      <c r="L417" s="54"/>
      <c r="M417" s="54"/>
      <c r="O417" s="4"/>
      <c r="P417" s="4"/>
      <c r="Q417" s="53"/>
      <c r="R417" s="54"/>
      <c r="S417" s="54"/>
      <c r="U417" s="53"/>
      <c r="V417" s="112"/>
      <c r="W417" s="4"/>
      <c r="X417" s="4"/>
      <c r="Y417" s="112"/>
      <c r="Z417" s="4"/>
      <c r="AH417" s="112"/>
      <c r="AI417" s="351"/>
      <c r="BC417" s="78"/>
      <c r="BF417" s="56"/>
      <c r="BG417" s="67"/>
      <c r="BH417" s="66"/>
      <c r="BI417" s="56"/>
      <c r="BJ417" s="67"/>
      <c r="BK417" s="68"/>
      <c r="BL417" s="66"/>
      <c r="BM417" s="56"/>
      <c r="BN417" s="56"/>
      <c r="BO417" s="56"/>
      <c r="BU417" s="56"/>
      <c r="CR417" s="57"/>
      <c r="CS417" s="246"/>
    </row>
    <row r="418" spans="1:98" x14ac:dyDescent="0.25">
      <c r="A418" s="24"/>
      <c r="D418" s="61"/>
      <c r="E418" s="58"/>
      <c r="F418" s="58"/>
      <c r="G418" s="61"/>
      <c r="I418" s="4"/>
      <c r="J418" s="4"/>
      <c r="K418" s="4"/>
      <c r="L418" s="4"/>
      <c r="M418" s="61"/>
      <c r="O418" s="53"/>
      <c r="P418" s="53"/>
      <c r="Q418" s="53"/>
      <c r="R418" s="53"/>
      <c r="S418" s="53"/>
      <c r="U418" s="4"/>
      <c r="V418" s="4"/>
      <c r="W418" s="4"/>
      <c r="X418" s="4"/>
      <c r="Y418" s="61"/>
      <c r="Z418" s="4"/>
      <c r="AH418" s="61"/>
      <c r="AI418" s="104"/>
      <c r="BC418" s="78"/>
      <c r="BF418" s="115"/>
      <c r="BG418" s="58"/>
      <c r="BI418" s="115"/>
      <c r="BJ418" s="115"/>
      <c r="BK418" s="129"/>
      <c r="BN418" s="53"/>
      <c r="BS418" s="53"/>
      <c r="BT418" s="53"/>
      <c r="BY418" s="53"/>
      <c r="CR418" s="86"/>
      <c r="CS418" s="61"/>
      <c r="CT418" s="87"/>
    </row>
    <row r="419" spans="1:98" x14ac:dyDescent="0.25">
      <c r="A419" s="24"/>
      <c r="D419" s="61"/>
      <c r="E419" s="65"/>
      <c r="F419" s="65"/>
      <c r="G419" s="61"/>
      <c r="H419" s="185"/>
      <c r="I419" s="4"/>
      <c r="J419" s="4"/>
      <c r="K419" s="4"/>
      <c r="L419" s="4"/>
      <c r="M419" s="54"/>
      <c r="N419" s="185"/>
      <c r="O419" s="52"/>
      <c r="P419" s="53"/>
      <c r="Q419" s="53"/>
      <c r="R419" s="54"/>
      <c r="S419" s="54"/>
      <c r="T419" s="185"/>
      <c r="U419" s="53"/>
      <c r="V419" s="4"/>
      <c r="W419" s="4"/>
      <c r="X419" s="4"/>
      <c r="Y419" s="61"/>
      <c r="Z419" s="4"/>
      <c r="AA419" s="185"/>
      <c r="AB419" s="185"/>
      <c r="AC419" s="185"/>
      <c r="AD419" s="185"/>
      <c r="AE419" s="185"/>
      <c r="AF419" s="185"/>
      <c r="AG419" s="185"/>
      <c r="AH419" s="61"/>
      <c r="AI419" s="104"/>
      <c r="AJ419" s="185"/>
      <c r="AK419" s="185"/>
      <c r="AL419" s="185"/>
      <c r="AM419" s="185"/>
      <c r="AN419" s="185"/>
      <c r="AP419" s="214"/>
      <c r="AQ419" s="214"/>
      <c r="AR419" s="218"/>
      <c r="AS419" s="218"/>
      <c r="AT419" s="218"/>
      <c r="BC419" s="78"/>
      <c r="CR419" s="86"/>
      <c r="CS419" s="61"/>
    </row>
    <row r="420" spans="1:98" x14ac:dyDescent="0.25">
      <c r="A420" s="24"/>
      <c r="D420" s="61"/>
      <c r="E420" s="58"/>
      <c r="F420" s="58"/>
      <c r="G420" s="61"/>
      <c r="H420" s="185"/>
      <c r="I420" s="4"/>
      <c r="J420" s="4"/>
      <c r="K420" s="4"/>
      <c r="L420" s="4"/>
      <c r="M420" s="4"/>
      <c r="N420" s="185"/>
      <c r="O420" s="4"/>
      <c r="P420" s="4"/>
      <c r="Q420" s="4"/>
      <c r="R420" s="4"/>
      <c r="S420" s="4"/>
      <c r="T420" s="185"/>
      <c r="U420" s="4"/>
      <c r="V420" s="4"/>
      <c r="W420" s="4"/>
      <c r="X420" s="4"/>
      <c r="Y420" s="61"/>
      <c r="Z420" s="4"/>
      <c r="AA420" s="185"/>
      <c r="AB420" s="185"/>
      <c r="AC420" s="185"/>
      <c r="AD420" s="185"/>
      <c r="AE420" s="185"/>
      <c r="AF420" s="185"/>
      <c r="AG420" s="185"/>
      <c r="AH420" s="4"/>
      <c r="AI420" s="104"/>
      <c r="AJ420" s="185"/>
      <c r="AK420" s="185"/>
      <c r="AL420" s="185"/>
      <c r="AM420" s="185"/>
      <c r="AN420" s="185"/>
      <c r="AP420" s="214"/>
      <c r="AQ420" s="214"/>
      <c r="AR420" s="218"/>
      <c r="AS420" s="218"/>
      <c r="AT420" s="218"/>
      <c r="BC420" s="78"/>
      <c r="CR420" s="86"/>
      <c r="CS420" s="61"/>
    </row>
    <row r="421" spans="1:98" x14ac:dyDescent="0.25">
      <c r="A421" s="24"/>
      <c r="D421" s="134"/>
      <c r="E421" s="135"/>
      <c r="F421" s="135"/>
      <c r="G421" s="134"/>
      <c r="I421" s="132"/>
      <c r="J421" s="136"/>
      <c r="K421" s="132"/>
      <c r="L421" s="137"/>
      <c r="M421" s="137"/>
      <c r="O421" s="53"/>
      <c r="P421" s="136"/>
      <c r="Q421" s="4"/>
      <c r="R421" s="4"/>
      <c r="S421" s="4"/>
      <c r="U421" s="136"/>
      <c r="V421" s="136"/>
      <c r="W421" s="136"/>
      <c r="X421" s="136"/>
      <c r="Y421" s="134"/>
      <c r="Z421" s="136"/>
      <c r="AH421" s="4"/>
      <c r="AI421" s="104"/>
      <c r="AV421" s="142"/>
      <c r="AW421" s="223"/>
      <c r="AX421" s="223"/>
      <c r="AY421" s="223"/>
      <c r="AZ421" s="223"/>
      <c r="BA421" s="223"/>
      <c r="BB421" s="143"/>
      <c r="BC421" s="78"/>
      <c r="BF421" s="146"/>
      <c r="BG421" s="144"/>
      <c r="BH421" s="144"/>
      <c r="BI421" s="144"/>
      <c r="BJ421" s="144"/>
      <c r="BK421" s="144"/>
      <c r="BL421" s="144"/>
      <c r="BM421" s="144"/>
      <c r="BN421" s="144"/>
      <c r="BO421" s="144"/>
      <c r="BP421" s="144"/>
      <c r="BQ421" s="144"/>
      <c r="BR421" s="144"/>
      <c r="BS421" s="144"/>
      <c r="BT421" s="144"/>
      <c r="BU421" s="144"/>
      <c r="BV421" s="144"/>
      <c r="BW421" s="144"/>
      <c r="CR421" s="147"/>
      <c r="CS421" s="248"/>
      <c r="CT421" s="268"/>
    </row>
    <row r="422" spans="1:98" x14ac:dyDescent="0.25">
      <c r="A422" s="24"/>
      <c r="D422" s="125"/>
      <c r="E422" s="112"/>
      <c r="F422" s="112"/>
      <c r="G422" s="112"/>
      <c r="I422" s="4"/>
      <c r="J422" s="4"/>
      <c r="K422" s="4"/>
      <c r="L422" s="4"/>
      <c r="M422" s="112"/>
      <c r="O422" s="4"/>
      <c r="P422" s="4"/>
      <c r="Q422" s="53"/>
      <c r="R422" s="54"/>
      <c r="S422" s="54"/>
      <c r="U422" s="53"/>
      <c r="V422" s="4"/>
      <c r="W422" s="4"/>
      <c r="X422" s="4"/>
      <c r="Y422" s="4"/>
      <c r="Z422" s="4"/>
      <c r="AH422" s="112"/>
      <c r="AI422" s="351"/>
      <c r="BC422" s="78"/>
      <c r="BF422" s="66"/>
      <c r="BG422" s="67"/>
      <c r="BI422" s="56"/>
      <c r="BO422" s="56"/>
      <c r="BU422" s="56"/>
      <c r="CR422" s="57"/>
      <c r="CS422" s="246"/>
    </row>
    <row r="423" spans="1:98" x14ac:dyDescent="0.25">
      <c r="A423" s="24"/>
      <c r="D423" s="125"/>
      <c r="E423" s="112"/>
      <c r="F423" s="112"/>
      <c r="G423" s="112"/>
      <c r="I423" s="4"/>
      <c r="J423" s="4"/>
      <c r="K423" s="4"/>
      <c r="L423" s="4"/>
      <c r="M423" s="112"/>
      <c r="O423" s="4"/>
      <c r="P423" s="4"/>
      <c r="Q423" s="53"/>
      <c r="R423" s="54"/>
      <c r="S423" s="54"/>
      <c r="U423" s="53"/>
      <c r="V423" s="4"/>
      <c r="W423" s="4"/>
      <c r="X423" s="4"/>
      <c r="Y423" s="4"/>
      <c r="Z423" s="4"/>
      <c r="AH423" s="112"/>
      <c r="AI423" s="351"/>
      <c r="BC423" s="78"/>
      <c r="BF423" s="56"/>
      <c r="BG423" s="67"/>
      <c r="BH423" s="66"/>
      <c r="BI423" s="56"/>
      <c r="BO423" s="56"/>
      <c r="BU423" s="56"/>
      <c r="CR423" s="57"/>
      <c r="CS423" s="246"/>
    </row>
    <row r="424" spans="1:98" x14ac:dyDescent="0.25">
      <c r="A424" s="24"/>
      <c r="D424" s="112"/>
      <c r="E424" s="112"/>
      <c r="F424" s="112"/>
      <c r="G424" s="112"/>
      <c r="I424" s="4"/>
      <c r="J424" s="4"/>
      <c r="K424" s="53"/>
      <c r="L424" s="54"/>
      <c r="M424" s="54"/>
      <c r="P424" s="4"/>
      <c r="Q424" s="53"/>
      <c r="R424" s="54"/>
      <c r="S424" s="54"/>
      <c r="U424" s="4"/>
      <c r="V424" s="112"/>
      <c r="W424" s="4"/>
      <c r="X424" s="4"/>
      <c r="Y424" s="112"/>
      <c r="Z424" s="4"/>
      <c r="AH424" s="112"/>
      <c r="AI424" s="104"/>
      <c r="AV424" s="8"/>
      <c r="BC424" s="78"/>
      <c r="BF424" s="115"/>
      <c r="BG424" s="58"/>
      <c r="BI424" s="115"/>
      <c r="BJ424" s="115"/>
      <c r="BK424" s="53"/>
      <c r="BL424" s="53"/>
      <c r="BT424" s="53"/>
      <c r="CR424" s="57"/>
      <c r="CS424" s="246"/>
    </row>
    <row r="425" spans="1:98" x14ac:dyDescent="0.25">
      <c r="A425" s="24"/>
      <c r="D425" s="112"/>
      <c r="E425" s="112"/>
      <c r="F425" s="112"/>
      <c r="G425" s="112"/>
      <c r="I425" s="4"/>
      <c r="J425" s="4"/>
      <c r="K425" s="53"/>
      <c r="L425" s="54"/>
      <c r="M425" s="54"/>
      <c r="P425" s="4"/>
      <c r="Q425" s="53"/>
      <c r="R425" s="54"/>
      <c r="S425" s="54"/>
      <c r="U425" s="4"/>
      <c r="V425" s="112"/>
      <c r="W425" s="4"/>
      <c r="X425" s="4"/>
      <c r="Y425" s="112"/>
      <c r="Z425" s="4"/>
      <c r="AH425" s="112"/>
      <c r="AI425" s="104"/>
      <c r="BC425" s="78"/>
      <c r="BF425" s="115"/>
      <c r="BG425" s="58"/>
      <c r="BI425" s="115"/>
      <c r="BJ425" s="115"/>
      <c r="BK425" s="53"/>
      <c r="BN425" s="53"/>
      <c r="BS425" s="53"/>
      <c r="BT425" s="53"/>
      <c r="BY425" s="53"/>
      <c r="CR425" s="57"/>
      <c r="CS425" s="246"/>
    </row>
    <row r="426" spans="1:98" x14ac:dyDescent="0.25">
      <c r="A426" s="24"/>
      <c r="D426" s="112"/>
      <c r="E426" s="112"/>
      <c r="F426" s="112"/>
      <c r="G426" s="112"/>
      <c r="I426" s="4"/>
      <c r="J426" s="4"/>
      <c r="K426" s="53"/>
      <c r="L426" s="54"/>
      <c r="M426" s="54"/>
      <c r="P426" s="4"/>
      <c r="Q426" s="53"/>
      <c r="R426" s="54"/>
      <c r="S426" s="54"/>
      <c r="U426" s="4"/>
      <c r="V426" s="112"/>
      <c r="W426" s="4"/>
      <c r="X426" s="4"/>
      <c r="Y426" s="112"/>
      <c r="Z426" s="4"/>
      <c r="AH426" s="112"/>
      <c r="AI426" s="104"/>
      <c r="BC426" s="78"/>
      <c r="BF426" s="115"/>
      <c r="BG426" s="58"/>
      <c r="BI426" s="115"/>
      <c r="BJ426" s="115"/>
      <c r="BK426" s="53"/>
      <c r="BN426" s="53"/>
      <c r="BS426" s="53"/>
      <c r="BT426" s="53"/>
      <c r="BY426" s="53"/>
      <c r="CR426" s="57"/>
      <c r="CS426" s="246"/>
    </row>
    <row r="427" spans="1:98" x14ac:dyDescent="0.25">
      <c r="A427" s="24"/>
      <c r="D427" s="112"/>
      <c r="E427" s="112"/>
      <c r="F427" s="112"/>
      <c r="G427" s="112"/>
      <c r="I427" s="4"/>
      <c r="J427" s="4"/>
      <c r="K427" s="53"/>
      <c r="L427" s="54"/>
      <c r="M427" s="54"/>
      <c r="P427" s="4"/>
      <c r="Q427" s="53"/>
      <c r="R427" s="54"/>
      <c r="S427" s="54"/>
      <c r="U427" s="185"/>
      <c r="V427" s="112"/>
      <c r="W427" s="4"/>
      <c r="X427" s="4"/>
      <c r="Y427" s="112"/>
      <c r="Z427" s="4"/>
      <c r="AH427" s="112"/>
      <c r="AI427" s="351"/>
      <c r="BC427" s="78"/>
      <c r="CR427" s="57"/>
      <c r="CS427" s="246"/>
    </row>
    <row r="428" spans="1:98" x14ac:dyDescent="0.25">
      <c r="A428" s="24"/>
      <c r="D428" s="112"/>
      <c r="E428" s="112"/>
      <c r="F428" s="112"/>
      <c r="G428" s="112"/>
      <c r="I428" s="4"/>
      <c r="J428" s="4"/>
      <c r="K428" s="53"/>
      <c r="L428" s="54"/>
      <c r="M428" s="54"/>
      <c r="P428" s="4"/>
      <c r="Q428" s="53"/>
      <c r="R428" s="54"/>
      <c r="S428" s="54"/>
      <c r="U428" s="4"/>
      <c r="V428" s="112"/>
      <c r="W428" s="4"/>
      <c r="X428" s="4"/>
      <c r="Y428" s="112"/>
      <c r="Z428" s="4"/>
      <c r="AH428" s="112"/>
      <c r="AI428" s="351"/>
      <c r="BC428" s="78"/>
      <c r="CR428" s="57"/>
      <c r="CS428" s="246"/>
    </row>
    <row r="429" spans="1:98" x14ac:dyDescent="0.25">
      <c r="A429" s="24"/>
      <c r="D429" s="112"/>
      <c r="E429" s="112"/>
      <c r="F429" s="112"/>
      <c r="G429" s="112"/>
      <c r="I429" s="4"/>
      <c r="J429" s="4"/>
      <c r="K429" s="53"/>
      <c r="L429" s="54"/>
      <c r="M429" s="54"/>
      <c r="P429" s="4"/>
      <c r="Q429" s="53"/>
      <c r="R429" s="54"/>
      <c r="S429" s="54"/>
      <c r="U429" s="112"/>
      <c r="V429" s="4"/>
      <c r="W429" s="4"/>
      <c r="X429" s="4"/>
      <c r="Y429" s="112"/>
      <c r="Z429" s="4"/>
      <c r="AH429" s="112"/>
      <c r="AI429" s="104"/>
      <c r="BC429" s="78"/>
      <c r="CR429" s="245"/>
      <c r="CS429" s="112"/>
      <c r="CT429" s="272"/>
    </row>
    <row r="430" spans="1:98" x14ac:dyDescent="0.25">
      <c r="A430" s="24"/>
      <c r="D430" s="112"/>
      <c r="E430" s="112"/>
      <c r="F430" s="112"/>
      <c r="G430" s="112"/>
      <c r="I430" s="4"/>
      <c r="J430" s="4"/>
      <c r="K430" s="53"/>
      <c r="L430" s="54"/>
      <c r="M430" s="54"/>
      <c r="P430" s="4"/>
      <c r="Q430" s="53"/>
      <c r="R430" s="54"/>
      <c r="S430" s="54"/>
      <c r="U430" s="112"/>
      <c r="V430" s="4"/>
      <c r="W430" s="4"/>
      <c r="X430" s="4"/>
      <c r="Y430" s="112"/>
      <c r="Z430" s="4"/>
      <c r="AH430" s="112"/>
      <c r="AI430" s="104"/>
      <c r="BC430" s="78"/>
      <c r="CR430" s="245"/>
      <c r="CS430" s="112"/>
      <c r="CT430" s="272"/>
    </row>
    <row r="431" spans="1:98" x14ac:dyDescent="0.25">
      <c r="A431" s="24"/>
      <c r="D431" s="112"/>
      <c r="E431" s="112"/>
      <c r="F431" s="112"/>
      <c r="G431" s="112"/>
      <c r="I431" s="4"/>
      <c r="J431" s="4"/>
      <c r="K431" s="53"/>
      <c r="L431" s="54"/>
      <c r="M431" s="54"/>
      <c r="P431" s="4"/>
      <c r="Q431" s="53"/>
      <c r="R431" s="54"/>
      <c r="S431" s="54"/>
      <c r="U431" s="112"/>
      <c r="V431" s="4"/>
      <c r="W431" s="4"/>
      <c r="X431" s="4"/>
      <c r="Y431" s="112"/>
      <c r="Z431" s="4"/>
      <c r="AH431" s="112"/>
      <c r="AI431" s="104"/>
      <c r="BC431" s="78"/>
      <c r="CR431" s="245"/>
      <c r="CS431" s="112"/>
      <c r="CT431" s="272"/>
    </row>
    <row r="432" spans="1:98" x14ac:dyDescent="0.25">
      <c r="A432" s="24"/>
      <c r="D432" s="112"/>
      <c r="E432" s="112"/>
      <c r="F432" s="112"/>
      <c r="G432" s="112"/>
      <c r="I432" s="4"/>
      <c r="J432" s="4"/>
      <c r="K432" s="53"/>
      <c r="L432" s="54"/>
      <c r="M432" s="54"/>
      <c r="P432" s="4"/>
      <c r="Q432" s="53"/>
      <c r="R432" s="54"/>
      <c r="S432" s="54"/>
      <c r="U432" s="4"/>
      <c r="V432" s="112"/>
      <c r="W432" s="4"/>
      <c r="X432" s="4"/>
      <c r="Y432" s="112"/>
      <c r="Z432" s="4"/>
      <c r="AH432" s="112"/>
      <c r="AI432" s="351"/>
      <c r="BC432" s="78"/>
      <c r="BF432" s="115"/>
      <c r="BG432" s="58"/>
      <c r="BI432" s="115"/>
      <c r="BJ432" s="115"/>
      <c r="BK432" s="53"/>
      <c r="BN432" s="53"/>
      <c r="BS432" s="53"/>
      <c r="BT432" s="53"/>
      <c r="BY432" s="53"/>
      <c r="CR432" s="57"/>
      <c r="CS432" s="246"/>
    </row>
    <row r="433" spans="1:113" x14ac:dyDescent="0.25">
      <c r="A433" s="24"/>
      <c r="D433" s="61"/>
      <c r="E433" s="61"/>
      <c r="F433" s="58"/>
      <c r="G433" s="58"/>
      <c r="I433" s="4"/>
      <c r="J433" s="4"/>
      <c r="K433" s="53"/>
      <c r="L433" s="54"/>
      <c r="M433" s="54"/>
      <c r="P433" s="136"/>
      <c r="Q433" s="136"/>
      <c r="R433" s="136"/>
      <c r="S433" s="136"/>
      <c r="U433" s="4"/>
      <c r="V433" s="4"/>
      <c r="W433" s="4"/>
      <c r="X433" s="4"/>
      <c r="Y433" s="61"/>
      <c r="Z433" s="61"/>
      <c r="AH433" s="4"/>
      <c r="AI433" s="104"/>
      <c r="AW433" s="8"/>
      <c r="AX433" s="8"/>
      <c r="BC433" s="78"/>
      <c r="BF433" s="56"/>
      <c r="BG433" s="56"/>
      <c r="BH433" s="56"/>
      <c r="BI433" s="56"/>
      <c r="BJ433" s="56"/>
      <c r="BK433" s="56"/>
      <c r="CR433" s="57"/>
      <c r="CS433" s="246"/>
    </row>
    <row r="434" spans="1:113" x14ac:dyDescent="0.25">
      <c r="A434" s="24"/>
      <c r="D434" s="61"/>
      <c r="E434" s="65"/>
      <c r="F434" s="65"/>
      <c r="G434" s="58"/>
      <c r="I434" s="58"/>
      <c r="J434" s="58"/>
      <c r="K434" s="53"/>
      <c r="L434" s="54"/>
      <c r="M434" s="54"/>
      <c r="P434" s="136"/>
      <c r="Q434" s="136"/>
      <c r="R434" s="136"/>
      <c r="S434" s="136"/>
      <c r="U434" s="4"/>
      <c r="V434" s="4"/>
      <c r="W434" s="4"/>
      <c r="X434" s="4"/>
      <c r="Y434" s="61"/>
      <c r="Z434" s="4"/>
      <c r="AH434" s="4"/>
      <c r="AI434" s="104"/>
      <c r="AW434" s="8"/>
      <c r="AX434" s="8"/>
      <c r="BC434" s="78"/>
      <c r="BF434" s="56"/>
      <c r="BG434" s="56"/>
      <c r="BH434" s="56"/>
      <c r="BI434" s="56"/>
      <c r="BJ434" s="56"/>
      <c r="BK434" s="56"/>
      <c r="CR434" s="57"/>
      <c r="CS434" s="246"/>
    </row>
    <row r="435" spans="1:113" x14ac:dyDescent="0.25">
      <c r="A435" s="24"/>
      <c r="D435" s="112"/>
      <c r="E435" s="112"/>
      <c r="F435" s="112"/>
      <c r="G435" s="112"/>
      <c r="I435" s="4"/>
      <c r="J435" s="4"/>
      <c r="K435" s="53"/>
      <c r="L435" s="54"/>
      <c r="M435" s="54"/>
      <c r="P435" s="4"/>
      <c r="Q435" s="53"/>
      <c r="R435" s="54"/>
      <c r="S435" s="54"/>
      <c r="U435" s="4"/>
      <c r="V435" s="112"/>
      <c r="W435" s="4"/>
      <c r="X435" s="4"/>
      <c r="Y435" s="112"/>
      <c r="Z435" s="4"/>
      <c r="AH435" s="112"/>
      <c r="AI435" s="104"/>
      <c r="BC435" s="78"/>
      <c r="CR435" s="57"/>
      <c r="CS435" s="246"/>
    </row>
    <row r="436" spans="1:113" x14ac:dyDescent="0.25">
      <c r="A436" s="24"/>
      <c r="D436" s="53"/>
      <c r="E436" s="58"/>
      <c r="F436" s="58"/>
      <c r="G436" s="58"/>
      <c r="I436" s="58"/>
      <c r="J436" s="4"/>
      <c r="K436" s="53"/>
      <c r="L436" s="54"/>
      <c r="M436" s="54"/>
      <c r="O436" s="188"/>
      <c r="P436" s="136"/>
      <c r="Q436" s="136"/>
      <c r="R436" s="136"/>
      <c r="S436" s="136"/>
      <c r="U436" s="4"/>
      <c r="V436" s="4"/>
      <c r="W436" s="4"/>
      <c r="X436" s="4"/>
      <c r="Y436" s="58"/>
      <c r="Z436" s="4"/>
      <c r="AH436" s="4"/>
      <c r="AI436" s="104"/>
      <c r="AW436" s="8"/>
      <c r="AX436" s="8"/>
      <c r="BC436" s="78"/>
      <c r="BF436" s="56"/>
      <c r="BG436" s="56"/>
      <c r="BH436" s="56"/>
      <c r="BI436" s="56"/>
      <c r="BJ436" s="56"/>
      <c r="BK436" s="56"/>
      <c r="CR436" s="57"/>
      <c r="CS436" s="246"/>
    </row>
    <row r="437" spans="1:113" x14ac:dyDescent="0.25">
      <c r="A437" s="24"/>
      <c r="D437" s="112"/>
      <c r="E437" s="112"/>
      <c r="F437" s="112"/>
      <c r="G437" s="112"/>
      <c r="I437" s="4"/>
      <c r="J437" s="4"/>
      <c r="K437" s="4"/>
      <c r="L437" s="4"/>
      <c r="M437" s="54"/>
      <c r="P437" s="4"/>
      <c r="Q437" s="53"/>
      <c r="R437" s="54"/>
      <c r="S437" s="54"/>
      <c r="U437" s="4"/>
      <c r="V437" s="112"/>
      <c r="W437" s="4"/>
      <c r="X437" s="4"/>
      <c r="Y437" s="112"/>
      <c r="Z437" s="4"/>
      <c r="AH437" s="112"/>
      <c r="AI437" s="104"/>
      <c r="BC437" s="78"/>
      <c r="CR437" s="57"/>
      <c r="CS437" s="246"/>
    </row>
    <row r="438" spans="1:113" x14ac:dyDescent="0.25">
      <c r="A438" s="24"/>
      <c r="D438" s="53"/>
      <c r="E438" s="53"/>
      <c r="F438" s="53"/>
      <c r="G438" s="112"/>
      <c r="I438" s="114"/>
      <c r="J438" s="53"/>
      <c r="K438" s="4"/>
      <c r="L438" s="54"/>
      <c r="M438" s="54"/>
      <c r="O438" s="191"/>
      <c r="P438" s="53"/>
      <c r="Q438" s="53"/>
      <c r="R438" s="54"/>
      <c r="S438" s="54"/>
      <c r="U438" s="53"/>
      <c r="V438" s="53"/>
      <c r="W438" s="53"/>
      <c r="X438" s="54"/>
      <c r="Y438" s="54"/>
      <c r="Z438" s="83"/>
      <c r="AH438" s="4"/>
      <c r="AI438" s="97"/>
      <c r="AP438" s="216"/>
      <c r="AQ438" s="216"/>
      <c r="AR438" s="218"/>
      <c r="AS438" s="218"/>
      <c r="AT438" s="218"/>
      <c r="BC438" s="78"/>
      <c r="BJ438" s="238"/>
      <c r="BK438" s="238"/>
      <c r="BL438" s="238"/>
      <c r="BM438" s="243"/>
      <c r="BN438" s="243"/>
      <c r="BO438" s="243"/>
      <c r="BP438" s="243"/>
      <c r="CR438" s="57"/>
    </row>
    <row r="439" spans="1:113" x14ac:dyDescent="0.25">
      <c r="A439" s="24"/>
      <c r="D439" s="61"/>
      <c r="E439" s="65"/>
      <c r="F439" s="65"/>
      <c r="G439" s="51"/>
      <c r="I439" s="4"/>
      <c r="J439" s="53"/>
      <c r="K439" s="53"/>
      <c r="L439" s="54"/>
      <c r="M439" s="54"/>
      <c r="N439" s="185"/>
      <c r="O439" s="185"/>
      <c r="P439" s="53"/>
      <c r="Q439" s="53"/>
      <c r="R439" s="54"/>
      <c r="S439" s="54"/>
      <c r="T439" s="185"/>
      <c r="U439" s="4"/>
      <c r="V439" s="4"/>
      <c r="W439" s="4"/>
      <c r="X439" s="4"/>
      <c r="Y439" s="61"/>
      <c r="Z439" s="4"/>
      <c r="AA439" s="185"/>
      <c r="AB439" s="185"/>
      <c r="AC439" s="185"/>
      <c r="AD439" s="185"/>
      <c r="AE439" s="185"/>
      <c r="AF439" s="185"/>
      <c r="AG439" s="185"/>
      <c r="AH439" s="4"/>
      <c r="AI439" s="104"/>
      <c r="AJ439" s="185"/>
      <c r="AK439" s="185"/>
      <c r="AL439" s="185"/>
      <c r="AM439" s="185"/>
      <c r="AN439" s="185"/>
      <c r="AP439" s="214"/>
      <c r="AQ439" s="214"/>
      <c r="AR439" s="218"/>
      <c r="AS439" s="218"/>
      <c r="AT439" s="218"/>
      <c r="BC439" s="78"/>
      <c r="CR439" s="63"/>
      <c r="CS439" s="69"/>
      <c r="CT439" s="70"/>
    </row>
    <row r="440" spans="1:113" s="288" customFormat="1" x14ac:dyDescent="0.25">
      <c r="A440" s="24"/>
      <c r="D440" s="278"/>
      <c r="E440" s="116"/>
      <c r="F440" s="116"/>
      <c r="G440" s="338"/>
      <c r="I440" s="163"/>
      <c r="J440" s="159"/>
      <c r="K440" s="152"/>
      <c r="L440" s="279"/>
      <c r="M440" s="278"/>
      <c r="O440" s="339"/>
      <c r="P440" s="152"/>
      <c r="Q440" s="152"/>
      <c r="R440" s="279"/>
      <c r="S440" s="279"/>
      <c r="U440" s="159"/>
      <c r="V440" s="159"/>
      <c r="W440" s="159"/>
      <c r="X440" s="159"/>
      <c r="Y440" s="278"/>
      <c r="Z440" s="159"/>
      <c r="AH440" s="278"/>
      <c r="AI440" s="350"/>
      <c r="AO440" s="340"/>
      <c r="AP440" s="341"/>
      <c r="AQ440" s="341"/>
      <c r="AU440" s="342"/>
      <c r="AV440" s="284"/>
      <c r="AW440" s="282"/>
      <c r="AX440" s="282"/>
      <c r="AY440" s="159"/>
      <c r="AZ440" s="159"/>
      <c r="BA440" s="159"/>
      <c r="BB440" s="283"/>
      <c r="BC440" s="78"/>
      <c r="BD440" s="159"/>
      <c r="BE440" s="159"/>
      <c r="BF440" s="159"/>
      <c r="BG440" s="159"/>
      <c r="BH440" s="159"/>
      <c r="BI440" s="159"/>
      <c r="BJ440" s="159"/>
      <c r="BK440" s="159"/>
      <c r="BL440" s="159"/>
      <c r="BM440" s="159"/>
      <c r="BN440" s="159"/>
      <c r="BO440" s="159"/>
      <c r="BP440" s="159"/>
      <c r="BQ440" s="159"/>
      <c r="BR440" s="159"/>
      <c r="BS440" s="159"/>
      <c r="BT440" s="159"/>
      <c r="BU440" s="159"/>
      <c r="BV440" s="159"/>
      <c r="BW440" s="159"/>
      <c r="BX440" s="159"/>
      <c r="BY440" s="159"/>
      <c r="BZ440" s="159"/>
      <c r="CA440" s="159"/>
      <c r="CB440" s="159"/>
      <c r="CC440" s="159"/>
      <c r="CD440" s="159"/>
      <c r="CE440" s="159"/>
      <c r="CF440" s="159"/>
      <c r="CG440" s="159"/>
      <c r="CH440" s="159"/>
      <c r="CI440" s="159"/>
      <c r="CJ440" s="159"/>
      <c r="CK440" s="159"/>
      <c r="CL440" s="159"/>
      <c r="CM440" s="159"/>
      <c r="CN440" s="159"/>
      <c r="CO440" s="159"/>
      <c r="CP440" s="159"/>
      <c r="CQ440" s="285"/>
      <c r="CR440" s="281"/>
      <c r="CS440" s="159"/>
      <c r="CT440" s="283"/>
      <c r="CU440" s="284"/>
      <c r="CV440" s="286"/>
      <c r="CW440" s="281"/>
      <c r="CX440" s="282"/>
      <c r="CY440" s="282"/>
      <c r="CZ440" s="283"/>
      <c r="DA440" s="284"/>
      <c r="DB440" s="159"/>
      <c r="DC440" s="287"/>
      <c r="DD440" s="159"/>
      <c r="DE440" s="159"/>
      <c r="DF440" s="280"/>
      <c r="DG440" s="281"/>
      <c r="DH440" s="159"/>
      <c r="DI440" s="283"/>
    </row>
    <row r="441" spans="1:113" x14ac:dyDescent="0.25">
      <c r="A441" s="24"/>
      <c r="D441" s="53"/>
      <c r="E441" s="53"/>
      <c r="F441" s="53"/>
      <c r="G441" s="53"/>
      <c r="I441" s="115"/>
      <c r="J441" s="61"/>
      <c r="K441" s="61"/>
      <c r="L441" s="61"/>
      <c r="M441" s="61"/>
      <c r="P441" s="53"/>
      <c r="Q441" s="53"/>
      <c r="R441" s="53"/>
      <c r="S441" s="53"/>
      <c r="U441" s="4"/>
      <c r="V441" s="4"/>
      <c r="W441" s="4"/>
      <c r="X441" s="4"/>
      <c r="Y441" s="53"/>
      <c r="Z441" s="4"/>
      <c r="AH441" s="53"/>
      <c r="AI441" s="104"/>
      <c r="BC441" s="78"/>
      <c r="CR441" s="85"/>
      <c r="CS441" s="53"/>
      <c r="CT441" s="164"/>
    </row>
    <row r="442" spans="1:113" x14ac:dyDescent="0.25">
      <c r="A442" s="24"/>
      <c r="D442" s="53"/>
      <c r="E442" s="58"/>
      <c r="F442" s="58"/>
      <c r="G442" s="61"/>
      <c r="H442" s="185"/>
      <c r="I442" s="4"/>
      <c r="J442" s="4"/>
      <c r="K442" s="4"/>
      <c r="L442" s="4"/>
      <c r="M442" s="4"/>
      <c r="N442" s="185"/>
      <c r="O442" s="185"/>
      <c r="P442" s="4"/>
      <c r="Q442" s="4"/>
      <c r="R442" s="4"/>
      <c r="S442" s="4"/>
      <c r="T442" s="185"/>
      <c r="U442" s="4"/>
      <c r="V442" s="4"/>
      <c r="W442" s="4"/>
      <c r="X442" s="4"/>
      <c r="Y442" s="4"/>
      <c r="Z442" s="4"/>
      <c r="AA442" s="185"/>
      <c r="AB442" s="185"/>
      <c r="AC442" s="185"/>
      <c r="AD442" s="185"/>
      <c r="AE442" s="185"/>
      <c r="AF442" s="185"/>
      <c r="AG442" s="185"/>
      <c r="AH442" s="4"/>
      <c r="AI442" s="352"/>
      <c r="AJ442" s="193"/>
      <c r="AK442" s="185"/>
      <c r="AL442" s="185"/>
      <c r="AM442" s="185"/>
      <c r="AN442" s="185"/>
      <c r="AP442" s="214"/>
      <c r="AQ442" s="214"/>
      <c r="AR442" s="218"/>
      <c r="AS442" s="218"/>
      <c r="AT442" s="218"/>
      <c r="AV442" s="88"/>
      <c r="AW442" s="53"/>
      <c r="AX442" s="53"/>
      <c r="AY442" s="53"/>
      <c r="AZ442" s="53"/>
      <c r="BC442" s="78"/>
      <c r="CR442" s="57"/>
    </row>
    <row r="443" spans="1:113" x14ac:dyDescent="0.25">
      <c r="A443" s="24"/>
      <c r="D443" s="112"/>
      <c r="E443" s="112"/>
      <c r="F443" s="112"/>
      <c r="G443" s="112"/>
      <c r="I443" s="4"/>
      <c r="J443" s="4"/>
      <c r="K443" s="4"/>
      <c r="L443" s="4"/>
      <c r="M443" s="54"/>
      <c r="P443" s="4"/>
      <c r="Q443" s="53"/>
      <c r="R443" s="54"/>
      <c r="S443" s="54"/>
      <c r="U443" s="4"/>
      <c r="V443" s="112"/>
      <c r="W443" s="4"/>
      <c r="X443" s="4"/>
      <c r="Y443" s="112"/>
      <c r="Z443" s="4"/>
      <c r="AH443" s="112"/>
      <c r="AI443" s="104"/>
      <c r="BC443" s="78"/>
      <c r="CR443" s="57"/>
      <c r="CS443" s="246"/>
    </row>
    <row r="444" spans="1:113" x14ac:dyDescent="0.25">
      <c r="A444" s="24"/>
      <c r="D444" s="61"/>
      <c r="E444" s="58"/>
      <c r="F444" s="58"/>
      <c r="G444" s="112"/>
      <c r="I444" s="114"/>
      <c r="J444" s="53"/>
      <c r="K444" s="53"/>
      <c r="L444" s="54"/>
      <c r="M444" s="54"/>
      <c r="O444" s="191"/>
      <c r="P444" s="53"/>
      <c r="Q444" s="53"/>
      <c r="R444" s="54"/>
      <c r="S444" s="54"/>
      <c r="U444" s="61"/>
      <c r="V444" s="4"/>
      <c r="W444" s="4"/>
      <c r="X444" s="4"/>
      <c r="Y444" s="61"/>
      <c r="Z444" s="4"/>
      <c r="AH444" s="61"/>
      <c r="AI444" s="350"/>
      <c r="BC444" s="78"/>
      <c r="BG444" s="11"/>
      <c r="CR444" s="57"/>
      <c r="CS444" s="246"/>
    </row>
    <row r="445" spans="1:113" x14ac:dyDescent="0.25">
      <c r="A445" s="24"/>
      <c r="D445" s="61"/>
      <c r="E445" s="65"/>
      <c r="F445" s="65"/>
      <c r="G445" s="58"/>
      <c r="I445" s="58"/>
      <c r="J445" s="58"/>
      <c r="K445" s="53"/>
      <c r="L445" s="54"/>
      <c r="M445" s="54"/>
      <c r="P445" s="136"/>
      <c r="Q445" s="136"/>
      <c r="R445" s="136"/>
      <c r="S445" s="136"/>
      <c r="U445" s="4"/>
      <c r="V445" s="4"/>
      <c r="W445" s="4"/>
      <c r="X445" s="4"/>
      <c r="Y445" s="61"/>
      <c r="Z445" s="4"/>
      <c r="AH445" s="4"/>
      <c r="AI445" s="104"/>
      <c r="AW445" s="8"/>
      <c r="AX445" s="8"/>
      <c r="BC445" s="78"/>
      <c r="BF445" s="56"/>
      <c r="BG445" s="56"/>
      <c r="BH445" s="56"/>
      <c r="BI445" s="56"/>
      <c r="BJ445" s="56"/>
      <c r="BK445" s="56"/>
      <c r="CR445" s="57"/>
      <c r="CS445" s="246"/>
    </row>
    <row r="446" spans="1:113" x14ac:dyDescent="0.25">
      <c r="A446" s="24"/>
      <c r="D446" s="58"/>
      <c r="E446" s="58"/>
      <c r="F446" s="53"/>
      <c r="G446" s="58"/>
      <c r="I446" s="117"/>
      <c r="J446" s="4"/>
      <c r="K446" s="53"/>
      <c r="L446" s="54"/>
      <c r="M446" s="54"/>
      <c r="P446" s="136"/>
      <c r="Q446" s="136"/>
      <c r="R446" s="136"/>
      <c r="S446" s="136"/>
      <c r="U446" s="4"/>
      <c r="V446" s="4"/>
      <c r="W446" s="4"/>
      <c r="X446" s="4"/>
      <c r="Y446" s="141"/>
      <c r="Z446" s="141"/>
      <c r="AH446" s="4"/>
      <c r="AI446" s="104"/>
      <c r="AW446" s="8"/>
      <c r="AX446" s="8"/>
      <c r="BC446" s="78"/>
      <c r="BF446" s="56"/>
      <c r="BG446" s="56"/>
      <c r="BH446" s="56"/>
      <c r="BI446" s="56"/>
      <c r="BJ446" s="56"/>
      <c r="BK446" s="239"/>
      <c r="CR446" s="57"/>
      <c r="CS446" s="246"/>
    </row>
    <row r="447" spans="1:113" x14ac:dyDescent="0.25">
      <c r="A447" s="24"/>
      <c r="D447" s="61"/>
      <c r="E447" s="61"/>
      <c r="F447" s="53"/>
      <c r="G447" s="112"/>
      <c r="I447" s="4"/>
      <c r="J447" s="53"/>
      <c r="K447" s="53"/>
      <c r="L447" s="54"/>
      <c r="M447" s="54"/>
      <c r="O447" s="191"/>
      <c r="P447" s="53"/>
      <c r="Q447" s="53"/>
      <c r="R447" s="54"/>
      <c r="S447" s="54"/>
      <c r="U447" s="112"/>
      <c r="V447" s="4"/>
      <c r="W447" s="4"/>
      <c r="X447" s="4"/>
      <c r="Y447" s="61"/>
      <c r="Z447" s="61"/>
      <c r="AH447" s="51"/>
      <c r="AI447" s="350"/>
      <c r="BC447" s="78"/>
      <c r="BG447" s="11"/>
      <c r="BK447" s="233"/>
      <c r="CR447" s="57"/>
      <c r="CS447" s="246"/>
    </row>
    <row r="448" spans="1:113" x14ac:dyDescent="0.25">
      <c r="A448" s="24"/>
      <c r="D448" s="61"/>
      <c r="E448" s="65"/>
      <c r="F448" s="65"/>
      <c r="G448" s="58"/>
      <c r="I448" s="58"/>
      <c r="J448" s="58"/>
      <c r="K448" s="53"/>
      <c r="L448" s="54"/>
      <c r="M448" s="54"/>
      <c r="P448" s="136"/>
      <c r="Q448" s="136"/>
      <c r="R448" s="136"/>
      <c r="S448" s="136"/>
      <c r="U448" s="4"/>
      <c r="V448" s="4"/>
      <c r="W448" s="4"/>
      <c r="X448" s="4"/>
      <c r="Y448" s="61"/>
      <c r="Z448" s="4"/>
      <c r="AH448" s="4"/>
      <c r="AI448" s="104"/>
      <c r="AW448" s="8"/>
      <c r="AX448" s="8"/>
      <c r="BC448" s="78"/>
      <c r="BF448" s="56"/>
      <c r="BG448" s="56"/>
      <c r="BH448" s="56"/>
      <c r="BI448" s="56"/>
      <c r="BJ448" s="56"/>
      <c r="BK448" s="56"/>
      <c r="CR448" s="57"/>
      <c r="CS448" s="246"/>
    </row>
    <row r="449" spans="1:98" x14ac:dyDescent="0.25">
      <c r="A449" s="24"/>
      <c r="D449" s="112"/>
      <c r="E449" s="112"/>
      <c r="F449" s="112"/>
      <c r="G449" s="112"/>
      <c r="I449" s="4"/>
      <c r="J449" s="115"/>
      <c r="K449" s="53"/>
      <c r="L449" s="54"/>
      <c r="M449" s="54"/>
      <c r="P449" s="4"/>
      <c r="Q449" s="53"/>
      <c r="R449" s="54"/>
      <c r="S449" s="54"/>
      <c r="U449" s="4"/>
      <c r="V449" s="4"/>
      <c r="W449" s="4"/>
      <c r="X449" s="4"/>
      <c r="Y449" s="112"/>
      <c r="Z449" s="4"/>
      <c r="AH449" s="112"/>
      <c r="AI449" s="104"/>
      <c r="BC449" s="78"/>
      <c r="CR449" s="245"/>
      <c r="CS449" s="112"/>
      <c r="CT449" s="272"/>
    </row>
    <row r="450" spans="1:98" x14ac:dyDescent="0.25">
      <c r="A450" s="24"/>
      <c r="D450" s="61"/>
      <c r="E450" s="61"/>
      <c r="F450" s="61"/>
      <c r="G450" s="54"/>
      <c r="H450" s="185"/>
      <c r="I450" s="4"/>
      <c r="J450" s="4"/>
      <c r="K450" s="53"/>
      <c r="L450" s="54"/>
      <c r="M450" s="54"/>
      <c r="N450" s="185"/>
      <c r="O450" s="193"/>
      <c r="P450" s="53"/>
      <c r="Q450" s="53"/>
      <c r="R450" s="54"/>
      <c r="S450" s="54"/>
      <c r="T450" s="185"/>
      <c r="U450" s="53"/>
      <c r="V450" s="4"/>
      <c r="W450" s="4"/>
      <c r="X450" s="4"/>
      <c r="Y450" s="61"/>
      <c r="Z450" s="61"/>
      <c r="AA450" s="185"/>
      <c r="AB450" s="185"/>
      <c r="AC450" s="185"/>
      <c r="AD450" s="185"/>
      <c r="AE450" s="185"/>
      <c r="AF450" s="185"/>
      <c r="AG450" s="185"/>
      <c r="AH450" s="4"/>
      <c r="AI450" s="104"/>
      <c r="AJ450" s="185"/>
      <c r="AK450" s="185"/>
      <c r="AL450" s="185"/>
      <c r="AM450" s="185"/>
      <c r="AN450" s="185"/>
      <c r="AP450" s="214"/>
      <c r="AQ450" s="214"/>
      <c r="AR450" s="218"/>
      <c r="AS450" s="218"/>
      <c r="AT450" s="218"/>
      <c r="BC450" s="78"/>
      <c r="BF450" s="61"/>
      <c r="BG450" s="61"/>
      <c r="BH450" s="61"/>
      <c r="BI450" s="61"/>
      <c r="BO450" s="61"/>
      <c r="CA450" s="61"/>
      <c r="CR450" s="57"/>
    </row>
    <row r="451" spans="1:98" x14ac:dyDescent="0.25">
      <c r="A451" s="24"/>
      <c r="D451" s="61"/>
      <c r="E451" s="61"/>
      <c r="F451" s="61"/>
      <c r="G451" s="61"/>
      <c r="H451" s="185"/>
      <c r="I451" s="4"/>
      <c r="J451" s="53"/>
      <c r="K451" s="53"/>
      <c r="L451" s="54"/>
      <c r="M451" s="54"/>
      <c r="N451" s="185"/>
      <c r="O451" s="185"/>
      <c r="P451" s="53"/>
      <c r="Q451" s="53"/>
      <c r="R451" s="54"/>
      <c r="S451" s="54"/>
      <c r="T451" s="185"/>
      <c r="U451" s="53"/>
      <c r="V451" s="53"/>
      <c r="W451" s="53"/>
      <c r="X451" s="54"/>
      <c r="Y451" s="54"/>
      <c r="Z451" s="61"/>
      <c r="AA451" s="185"/>
      <c r="AB451" s="185"/>
      <c r="AC451" s="185"/>
      <c r="AD451" s="185"/>
      <c r="AE451" s="185"/>
      <c r="AF451" s="185"/>
      <c r="AG451" s="185"/>
      <c r="AH451" s="4"/>
      <c r="AI451" s="104"/>
      <c r="AJ451" s="185"/>
      <c r="AK451" s="185"/>
      <c r="AL451" s="185"/>
      <c r="AM451" s="185"/>
      <c r="AN451" s="185"/>
      <c r="AP451" s="214"/>
      <c r="AQ451" s="214"/>
      <c r="AR451" s="218"/>
      <c r="AS451" s="218"/>
      <c r="AT451" s="218"/>
      <c r="BC451" s="78"/>
      <c r="BF451" s="61"/>
      <c r="BH451" s="61"/>
      <c r="CR451" s="57"/>
    </row>
    <row r="452" spans="1:98" x14ac:dyDescent="0.25">
      <c r="A452" s="24"/>
      <c r="D452" s="112"/>
      <c r="E452" s="112"/>
      <c r="F452" s="112"/>
      <c r="G452" s="112"/>
      <c r="I452" s="4"/>
      <c r="J452" s="4"/>
      <c r="K452" s="53"/>
      <c r="L452" s="54"/>
      <c r="M452" s="54"/>
      <c r="P452" s="4"/>
      <c r="Q452" s="53"/>
      <c r="R452" s="54"/>
      <c r="S452" s="54"/>
      <c r="U452" s="112"/>
      <c r="V452" s="4"/>
      <c r="W452" s="4"/>
      <c r="X452" s="112"/>
      <c r="Y452" s="4"/>
      <c r="Z452" s="112"/>
      <c r="AH452" s="112"/>
      <c r="AI452" s="104"/>
      <c r="BC452" s="78"/>
      <c r="CR452" s="251"/>
      <c r="CS452" s="112"/>
      <c r="CT452" s="272"/>
    </row>
    <row r="453" spans="1:98" x14ac:dyDescent="0.25">
      <c r="A453" s="24"/>
      <c r="D453" s="112"/>
      <c r="E453" s="112"/>
      <c r="F453" s="112"/>
      <c r="G453" s="112"/>
      <c r="I453" s="4"/>
      <c r="J453" s="4"/>
      <c r="K453" s="4"/>
      <c r="L453" s="4"/>
      <c r="M453" s="112"/>
      <c r="P453" s="4"/>
      <c r="Q453" s="53"/>
      <c r="R453" s="54"/>
      <c r="S453" s="54"/>
      <c r="U453" s="4"/>
      <c r="V453" s="4"/>
      <c r="W453" s="4"/>
      <c r="X453" s="4"/>
      <c r="Y453" s="112"/>
      <c r="Z453" s="4"/>
      <c r="AH453" s="112"/>
      <c r="AI453" s="104"/>
      <c r="BC453" s="78"/>
      <c r="CR453" s="245"/>
      <c r="CS453" s="112"/>
      <c r="CT453" s="272"/>
    </row>
    <row r="454" spans="1:98" x14ac:dyDescent="0.25">
      <c r="A454" s="24"/>
      <c r="D454" s="112"/>
      <c r="E454" s="112"/>
      <c r="F454" s="112"/>
      <c r="G454" s="112"/>
      <c r="I454" s="4"/>
      <c r="J454" s="4"/>
      <c r="K454" s="4"/>
      <c r="L454" s="4"/>
      <c r="M454" s="54"/>
      <c r="P454" s="4"/>
      <c r="Q454" s="53"/>
      <c r="R454" s="54"/>
      <c r="S454" s="54"/>
      <c r="U454" s="112"/>
      <c r="V454" s="4"/>
      <c r="W454" s="4"/>
      <c r="X454" s="4"/>
      <c r="Y454" s="112"/>
      <c r="Z454" s="4"/>
      <c r="AH454" s="112"/>
      <c r="AI454" s="104"/>
      <c r="BC454" s="78"/>
      <c r="CR454" s="245"/>
      <c r="CS454" s="112"/>
      <c r="CT454" s="272"/>
    </row>
    <row r="455" spans="1:98" x14ac:dyDescent="0.25">
      <c r="A455" s="24"/>
      <c r="D455" s="112"/>
      <c r="E455" s="58"/>
      <c r="F455" s="112"/>
      <c r="G455" s="112"/>
      <c r="I455" s="4"/>
      <c r="J455" s="115"/>
      <c r="K455" s="53"/>
      <c r="L455" s="54"/>
      <c r="M455" s="54"/>
      <c r="O455" s="4"/>
      <c r="P455" s="4"/>
      <c r="Q455" s="53"/>
      <c r="R455" s="54"/>
      <c r="S455" s="54"/>
      <c r="U455" s="4"/>
      <c r="V455" s="4"/>
      <c r="W455" s="4"/>
      <c r="X455" s="4"/>
      <c r="Y455" s="112"/>
      <c r="Z455" s="4"/>
      <c r="AH455" s="112"/>
      <c r="AI455" s="104"/>
      <c r="AV455" s="8"/>
      <c r="BC455" s="78"/>
      <c r="CR455" s="245"/>
      <c r="CS455" s="112"/>
      <c r="CT455" s="272"/>
    </row>
    <row r="456" spans="1:98" x14ac:dyDescent="0.25">
      <c r="A456" s="24"/>
      <c r="D456" s="112"/>
      <c r="E456" s="112"/>
      <c r="F456" s="112"/>
      <c r="G456" s="112"/>
      <c r="I456" s="4"/>
      <c r="J456" s="4"/>
      <c r="K456" s="4"/>
      <c r="L456" s="4"/>
      <c r="M456" s="112"/>
      <c r="O456" s="4"/>
      <c r="P456" s="4"/>
      <c r="Q456" s="53"/>
      <c r="R456" s="54"/>
      <c r="S456" s="54"/>
      <c r="U456" s="4"/>
      <c r="V456" s="4"/>
      <c r="W456" s="4"/>
      <c r="X456" s="4"/>
      <c r="Y456" s="112"/>
      <c r="Z456" s="4"/>
      <c r="AH456" s="112"/>
      <c r="AI456" s="104"/>
      <c r="BC456" s="78"/>
      <c r="CR456" s="245"/>
      <c r="CS456" s="112"/>
      <c r="CT456" s="272"/>
    </row>
    <row r="457" spans="1:98" x14ac:dyDescent="0.25">
      <c r="A457" s="24"/>
      <c r="D457" s="112"/>
      <c r="E457" s="112"/>
      <c r="F457" s="112"/>
      <c r="G457" s="112"/>
      <c r="I457" s="4"/>
      <c r="J457" s="4"/>
      <c r="K457" s="53"/>
      <c r="L457" s="54"/>
      <c r="M457" s="54"/>
      <c r="P457" s="4"/>
      <c r="Q457" s="53"/>
      <c r="R457" s="54"/>
      <c r="S457" s="54"/>
      <c r="U457" s="185"/>
      <c r="V457" s="124"/>
      <c r="W457" s="185"/>
      <c r="X457" s="4"/>
      <c r="Y457" s="112"/>
      <c r="Z457" s="4"/>
      <c r="AH457" s="112"/>
      <c r="AI457" s="274"/>
      <c r="BC457" s="78"/>
      <c r="CR457" s="246"/>
      <c r="CS457" s="246"/>
      <c r="CT457" s="246"/>
    </row>
    <row r="458" spans="1:98" x14ac:dyDescent="0.25">
      <c r="A458" s="24"/>
      <c r="D458" s="112"/>
      <c r="E458" s="112"/>
      <c r="F458" s="112"/>
      <c r="G458" s="112"/>
      <c r="I458" s="4"/>
      <c r="J458" s="4"/>
      <c r="K458" s="53"/>
      <c r="L458" s="54"/>
      <c r="M458" s="54"/>
      <c r="P458" s="4"/>
      <c r="Q458" s="53"/>
      <c r="R458" s="54"/>
      <c r="S458" s="54"/>
      <c r="U458" s="185"/>
      <c r="V458" s="124"/>
      <c r="W458" s="185"/>
      <c r="X458" s="4"/>
      <c r="Y458" s="112"/>
      <c r="Z458" s="4"/>
      <c r="AH458" s="112"/>
      <c r="AI458" s="274"/>
      <c r="BC458" s="78"/>
      <c r="CR458" s="246"/>
      <c r="CS458" s="246"/>
      <c r="CT458" s="246"/>
    </row>
    <row r="459" spans="1:98" x14ac:dyDescent="0.25">
      <c r="A459" s="24"/>
      <c r="D459" s="53"/>
      <c r="E459" s="58"/>
      <c r="F459" s="58"/>
      <c r="G459" s="53"/>
      <c r="I459" s="185"/>
      <c r="J459" s="175"/>
      <c r="K459" s="175"/>
      <c r="L459" s="61"/>
      <c r="M459" s="61"/>
      <c r="O459" s="185"/>
      <c r="P459" s="61"/>
      <c r="Q459" s="61"/>
      <c r="R459" s="61"/>
      <c r="S459" s="61"/>
      <c r="U459" s="185"/>
      <c r="V459" s="175"/>
      <c r="W459" s="175"/>
      <c r="X459" s="61"/>
      <c r="Y459" s="61"/>
      <c r="Z459" s="4"/>
      <c r="AH459" s="58"/>
      <c r="AI459" s="357"/>
      <c r="AV459" s="88"/>
      <c r="AW459" s="53"/>
      <c r="AX459" s="53"/>
      <c r="AY459" s="53"/>
      <c r="AZ459" s="53"/>
      <c r="BC459" s="78"/>
      <c r="CR459" s="115"/>
      <c r="CS459" s="58"/>
      <c r="CT459" s="115"/>
    </row>
    <row r="460" spans="1:98" x14ac:dyDescent="0.25">
      <c r="A460" s="24"/>
      <c r="D460" s="112"/>
      <c r="E460" s="58"/>
      <c r="F460" s="112"/>
      <c r="G460" s="112"/>
      <c r="I460" s="4"/>
      <c r="J460" s="115"/>
      <c r="K460" s="176"/>
      <c r="L460" s="54"/>
      <c r="M460" s="54"/>
      <c r="P460" s="4"/>
      <c r="Q460" s="53"/>
      <c r="R460" s="54"/>
      <c r="S460" s="54"/>
      <c r="U460" s="185"/>
      <c r="V460" s="185"/>
      <c r="W460" s="185"/>
      <c r="X460" s="4"/>
      <c r="Y460" s="112"/>
      <c r="Z460" s="4"/>
      <c r="AH460" s="112"/>
      <c r="AI460" s="274"/>
      <c r="BC460" s="78"/>
      <c r="CR460" s="112"/>
      <c r="CS460" s="112"/>
      <c r="CT460" s="112"/>
    </row>
    <row r="461" spans="1:98" x14ac:dyDescent="0.25">
      <c r="A461" s="24"/>
      <c r="D461" s="61"/>
      <c r="E461" s="61"/>
      <c r="F461" s="61"/>
      <c r="G461" s="61"/>
      <c r="H461" s="185"/>
      <c r="I461" s="4"/>
      <c r="J461" s="4"/>
      <c r="K461" s="176"/>
      <c r="L461" s="54"/>
      <c r="M461" s="54"/>
      <c r="N461" s="185"/>
      <c r="O461" s="185"/>
      <c r="P461" s="53"/>
      <c r="Q461" s="53"/>
      <c r="R461" s="54"/>
      <c r="S461" s="54"/>
      <c r="T461" s="185"/>
      <c r="U461" s="176"/>
      <c r="V461" s="185"/>
      <c r="W461" s="185"/>
      <c r="X461" s="4"/>
      <c r="Y461" s="61"/>
      <c r="Z461" s="61"/>
      <c r="AA461" s="185"/>
      <c r="AB461" s="185"/>
      <c r="AC461" s="185"/>
      <c r="AD461" s="185"/>
      <c r="AE461" s="185"/>
      <c r="AF461" s="185"/>
      <c r="AG461" s="185"/>
      <c r="AH461" s="61"/>
      <c r="AI461" s="274"/>
      <c r="AK461" s="185"/>
      <c r="AL461" s="185"/>
      <c r="AM461" s="185"/>
      <c r="AN461" s="185"/>
      <c r="AP461" s="214"/>
      <c r="AQ461" s="214"/>
      <c r="AR461" s="218"/>
      <c r="AS461" s="218"/>
      <c r="AT461" s="218"/>
      <c r="BC461" s="78"/>
      <c r="BF461" s="61"/>
      <c r="BH461" s="61"/>
      <c r="BI461" s="61"/>
      <c r="BO461" s="61"/>
      <c r="CA461" s="61"/>
      <c r="CR461" s="61"/>
      <c r="CT461" s="61"/>
    </row>
    <row r="462" spans="1:98" x14ac:dyDescent="0.25">
      <c r="A462" s="24"/>
      <c r="D462" s="112"/>
      <c r="E462" s="112"/>
      <c r="F462" s="112"/>
      <c r="G462" s="112"/>
      <c r="I462" s="4"/>
      <c r="J462" s="115"/>
      <c r="K462" s="176"/>
      <c r="L462" s="4"/>
      <c r="M462" s="54"/>
      <c r="P462" s="4"/>
      <c r="Q462" s="53"/>
      <c r="R462" s="54"/>
      <c r="S462" s="54"/>
      <c r="U462" s="185"/>
      <c r="V462" s="124"/>
      <c r="W462" s="185"/>
      <c r="X462" s="4"/>
      <c r="Y462" s="112"/>
      <c r="Z462" s="4"/>
      <c r="AH462" s="112"/>
      <c r="AI462" s="274"/>
      <c r="BC462" s="78"/>
      <c r="CR462" s="246"/>
      <c r="CS462" s="246"/>
    </row>
    <row r="463" spans="1:98" x14ac:dyDescent="0.25">
      <c r="A463" s="24"/>
      <c r="D463" s="61"/>
      <c r="E463" s="61"/>
      <c r="F463" s="61"/>
      <c r="G463" s="61"/>
      <c r="H463" s="185"/>
      <c r="I463" s="4"/>
      <c r="J463" s="53"/>
      <c r="K463" s="176"/>
      <c r="L463" s="54"/>
      <c r="M463" s="54"/>
      <c r="N463" s="185"/>
      <c r="O463" s="185"/>
      <c r="P463" s="53"/>
      <c r="Q463" s="53"/>
      <c r="R463" s="54"/>
      <c r="S463" s="54"/>
      <c r="T463" s="185"/>
      <c r="U463" s="176"/>
      <c r="V463" s="185"/>
      <c r="W463" s="185"/>
      <c r="X463" s="4"/>
      <c r="Y463" s="61"/>
      <c r="Z463" s="4"/>
      <c r="AA463" s="185"/>
      <c r="AB463" s="185"/>
      <c r="AC463" s="185"/>
      <c r="AD463" s="185"/>
      <c r="AE463" s="185"/>
      <c r="AF463" s="185"/>
      <c r="AG463" s="185"/>
      <c r="AH463" s="61"/>
      <c r="AI463" s="274"/>
      <c r="AJ463" s="185"/>
      <c r="AK463" s="185"/>
      <c r="AL463" s="185"/>
      <c r="AM463" s="185"/>
      <c r="AN463" s="185"/>
      <c r="AP463" s="214"/>
      <c r="AQ463" s="214"/>
      <c r="AR463" s="218"/>
      <c r="AS463" s="218"/>
      <c r="AT463" s="218"/>
      <c r="BC463" s="78"/>
      <c r="BH463" s="61"/>
      <c r="CA463" s="61"/>
      <c r="CR463" s="61"/>
      <c r="CS463" s="61"/>
      <c r="CT463" s="61"/>
    </row>
    <row r="464" spans="1:98" x14ac:dyDescent="0.25">
      <c r="A464" s="24"/>
      <c r="D464" s="112"/>
      <c r="E464" s="112"/>
      <c r="F464" s="112"/>
      <c r="G464" s="112"/>
      <c r="I464" s="4"/>
      <c r="J464" s="4"/>
      <c r="K464" s="53"/>
      <c r="L464" s="54"/>
      <c r="M464" s="54"/>
      <c r="P464" s="4"/>
      <c r="Q464" s="53"/>
      <c r="R464" s="54"/>
      <c r="S464" s="54"/>
      <c r="U464" s="124"/>
      <c r="V464" s="185"/>
      <c r="W464" s="185"/>
      <c r="X464" s="4"/>
      <c r="Y464" s="112"/>
      <c r="Z464" s="112"/>
      <c r="AH464" s="4"/>
      <c r="AI464" s="359"/>
      <c r="BC464" s="78"/>
      <c r="BF464" s="112"/>
      <c r="BG464" s="112"/>
      <c r="BI464" s="112"/>
      <c r="BO464" s="112"/>
      <c r="CA464" s="112"/>
      <c r="CB464" s="112"/>
      <c r="CR464" s="246"/>
      <c r="CS464" s="246"/>
      <c r="CT464" s="246"/>
    </row>
    <row r="465" spans="1:98" x14ac:dyDescent="0.25">
      <c r="A465" s="24"/>
      <c r="D465" s="112"/>
      <c r="E465" s="112"/>
      <c r="F465" s="112"/>
      <c r="G465" s="112"/>
      <c r="J465" s="4"/>
      <c r="K465" s="53"/>
      <c r="L465" s="54"/>
      <c r="M465" s="54"/>
      <c r="P465" s="4"/>
      <c r="Q465" s="53"/>
      <c r="R465" s="54"/>
      <c r="S465" s="54"/>
      <c r="U465" s="124"/>
      <c r="V465" s="185"/>
      <c r="W465" s="185"/>
      <c r="X465" s="4"/>
      <c r="Y465" s="112"/>
      <c r="Z465" s="112"/>
      <c r="AH465" s="4"/>
      <c r="AI465" s="359"/>
      <c r="BC465" s="78"/>
      <c r="BF465" s="112"/>
      <c r="BG465" s="112"/>
      <c r="BI465" s="112"/>
      <c r="BL465" s="233"/>
      <c r="BO465" s="112"/>
      <c r="BU465" s="56"/>
      <c r="CA465" s="112"/>
      <c r="CB465" s="112"/>
      <c r="CR465" s="246"/>
      <c r="CS465" s="246"/>
      <c r="CT465" s="246"/>
    </row>
    <row r="466" spans="1:98" x14ac:dyDescent="0.25">
      <c r="A466" s="24"/>
      <c r="D466" s="112"/>
      <c r="E466" s="112"/>
      <c r="F466" s="112"/>
      <c r="G466" s="112"/>
      <c r="I466" s="4"/>
      <c r="K466" s="176"/>
      <c r="L466" s="54"/>
      <c r="M466" s="54"/>
      <c r="P466" s="4"/>
      <c r="Q466" s="53"/>
      <c r="R466" s="54"/>
      <c r="S466" s="54"/>
      <c r="U466"/>
      <c r="X466" s="112"/>
      <c r="Y466" s="4"/>
      <c r="Z466" s="112"/>
      <c r="AH466" s="112"/>
      <c r="BC466" s="78"/>
      <c r="CR466" s="4"/>
      <c r="CS466" s="112"/>
      <c r="CT466" s="112"/>
    </row>
    <row r="467" spans="1:98" x14ac:dyDescent="0.25">
      <c r="A467" s="24"/>
      <c r="D467" s="53"/>
      <c r="E467" s="53"/>
      <c r="F467" s="53"/>
      <c r="G467" s="54"/>
      <c r="H467" s="185"/>
      <c r="I467" s="4"/>
      <c r="K467" s="176"/>
      <c r="L467" s="54"/>
      <c r="M467" s="54"/>
      <c r="N467" s="185"/>
      <c r="O467" s="193"/>
      <c r="P467" s="53"/>
      <c r="Q467" s="53"/>
      <c r="R467" s="54"/>
      <c r="S467" s="54"/>
      <c r="T467" s="185"/>
      <c r="U467" s="193"/>
      <c r="V467" s="176"/>
      <c r="W467" s="176"/>
      <c r="X467" s="54"/>
      <c r="Y467" s="54"/>
      <c r="Z467" s="4"/>
      <c r="AA467" s="185"/>
      <c r="AB467" s="185"/>
      <c r="AC467" s="185"/>
      <c r="AD467" s="185"/>
      <c r="AE467" s="185"/>
      <c r="AF467" s="185"/>
      <c r="AG467" s="185"/>
      <c r="AH467" s="4"/>
      <c r="AI467" s="355"/>
      <c r="AJ467" s="185"/>
      <c r="AK467" s="185"/>
      <c r="AL467" s="185"/>
      <c r="AM467" s="185"/>
      <c r="AN467" s="185"/>
      <c r="AP467" s="214"/>
      <c r="AQ467" s="214"/>
      <c r="AR467" s="218"/>
      <c r="AS467" s="218"/>
      <c r="AT467" s="218"/>
      <c r="AV467" s="88"/>
      <c r="AW467" s="90"/>
      <c r="AX467" s="90"/>
      <c r="AY467" s="53"/>
      <c r="AZ467" s="53"/>
      <c r="BC467" s="78"/>
    </row>
    <row r="468" spans="1:98" x14ac:dyDescent="0.25">
      <c r="A468" s="24"/>
      <c r="D468" s="112"/>
      <c r="E468" s="112"/>
      <c r="F468" s="112"/>
      <c r="G468" s="112"/>
      <c r="I468" s="4"/>
      <c r="K468" s="176"/>
      <c r="L468" s="54"/>
      <c r="M468" s="54"/>
      <c r="P468" s="4"/>
      <c r="Q468" s="53"/>
      <c r="R468" s="54"/>
      <c r="S468" s="54"/>
      <c r="U468"/>
      <c r="V468" s="185"/>
      <c r="W468" s="185"/>
      <c r="X468" s="112"/>
      <c r="Y468" s="4"/>
      <c r="Z468" s="112"/>
      <c r="AH468" s="4"/>
      <c r="AI468" s="274"/>
      <c r="BC468" s="78"/>
      <c r="BF468" s="112"/>
      <c r="BG468" s="112"/>
      <c r="BN468" s="112"/>
      <c r="BR468" s="112"/>
      <c r="BT468" s="112"/>
      <c r="CR468" s="246"/>
      <c r="CS468" s="246"/>
      <c r="CT468" s="246"/>
    </row>
    <row r="469" spans="1:98" x14ac:dyDescent="0.25">
      <c r="A469" s="24"/>
      <c r="D469" s="112"/>
      <c r="E469" s="112"/>
      <c r="F469" s="112"/>
      <c r="G469" s="112"/>
      <c r="I469" s="4"/>
      <c r="J469" s="115"/>
      <c r="K469" s="176"/>
      <c r="L469" s="54"/>
      <c r="M469" s="54"/>
      <c r="P469" s="4"/>
      <c r="Q469" s="53"/>
      <c r="R469" s="54"/>
      <c r="S469" s="54"/>
      <c r="U469" s="185"/>
      <c r="V469" s="185"/>
      <c r="W469" s="185"/>
      <c r="X469" s="4"/>
      <c r="Y469" s="4"/>
      <c r="Z469" s="4"/>
      <c r="AH469" s="112"/>
      <c r="AI469" s="274"/>
      <c r="BC469" s="78"/>
      <c r="BF469" s="112"/>
      <c r="BG469" s="112"/>
      <c r="BH469" s="112"/>
      <c r="BI469" s="112"/>
      <c r="BK469" s="233"/>
      <c r="BS469" s="112"/>
      <c r="CR469" s="246"/>
      <c r="CS469" s="246"/>
      <c r="CT469" s="246"/>
    </row>
    <row r="470" spans="1:98" x14ac:dyDescent="0.25">
      <c r="A470" s="24"/>
      <c r="D470" s="112"/>
      <c r="E470" s="112"/>
      <c r="F470" s="112"/>
      <c r="G470" s="112"/>
      <c r="I470" s="4"/>
      <c r="J470" s="187"/>
      <c r="K470" s="176"/>
      <c r="L470" s="54"/>
      <c r="M470" s="54"/>
      <c r="P470" s="4"/>
      <c r="Q470" s="53"/>
      <c r="R470" s="54"/>
      <c r="S470" s="54"/>
      <c r="U470" s="185"/>
      <c r="V470" s="185"/>
      <c r="W470" s="185"/>
      <c r="X470" s="4"/>
      <c r="Y470" s="112"/>
      <c r="Z470" s="4"/>
      <c r="AH470" s="58"/>
      <c r="AI470" s="274"/>
      <c r="BC470" s="78"/>
      <c r="CS470" s="246"/>
    </row>
    <row r="471" spans="1:98" x14ac:dyDescent="0.25">
      <c r="A471" s="24"/>
      <c r="D471" s="112"/>
      <c r="E471" s="112"/>
      <c r="F471" s="112"/>
      <c r="G471" s="127"/>
      <c r="I471" s="4"/>
      <c r="J471" s="181"/>
      <c r="K471" s="176"/>
      <c r="L471" s="54"/>
      <c r="M471" s="54"/>
      <c r="P471" s="4"/>
      <c r="Q471" s="53"/>
      <c r="R471" s="54"/>
      <c r="S471" s="54"/>
      <c r="U471" s="124"/>
      <c r="V471" s="185"/>
      <c r="W471" s="185"/>
      <c r="X471" s="4"/>
      <c r="Y471" s="112"/>
      <c r="Z471" s="112"/>
      <c r="AH471" s="58"/>
      <c r="AI471" s="274"/>
      <c r="BC471" s="78"/>
      <c r="BF471" s="112"/>
      <c r="BG471" s="112"/>
      <c r="BK471" s="233"/>
      <c r="BM471" s="112"/>
      <c r="BS471" s="112"/>
      <c r="BT471" s="112"/>
      <c r="CR471" s="127"/>
      <c r="CS471" s="246"/>
      <c r="CT471" s="127"/>
    </row>
    <row r="472" spans="1:98" x14ac:dyDescent="0.25">
      <c r="A472" s="24"/>
      <c r="D472" s="53"/>
      <c r="E472" s="58"/>
      <c r="F472" s="58"/>
      <c r="G472" s="58"/>
      <c r="I472" s="58"/>
      <c r="J472" s="176"/>
      <c r="K472" s="176"/>
      <c r="L472" s="54"/>
      <c r="M472" s="54"/>
      <c r="O472" s="188"/>
      <c r="P472" s="136"/>
      <c r="Q472" s="136"/>
      <c r="R472" s="136"/>
      <c r="S472" s="136"/>
      <c r="U472" s="185"/>
      <c r="V472" s="185"/>
      <c r="W472" s="185"/>
      <c r="X472" s="4"/>
      <c r="Y472" s="58"/>
      <c r="Z472" s="4"/>
      <c r="AH472" s="4"/>
      <c r="AW472" s="8"/>
      <c r="AX472" s="8"/>
      <c r="BC472" s="78"/>
      <c r="BF472" s="56"/>
      <c r="BG472" s="56"/>
      <c r="BH472" s="56"/>
      <c r="BI472" s="56"/>
      <c r="BJ472" s="56"/>
      <c r="BK472" s="56"/>
      <c r="CR472" s="246"/>
      <c r="CS472" s="246"/>
      <c r="CT472" s="246"/>
    </row>
    <row r="473" spans="1:98" x14ac:dyDescent="0.25">
      <c r="A473" s="24"/>
      <c r="D473" s="61"/>
      <c r="E473" s="61"/>
      <c r="F473" s="61"/>
      <c r="G473" s="61"/>
      <c r="H473" s="185"/>
      <c r="J473" s="4"/>
      <c r="K473" s="53"/>
      <c r="L473" s="54"/>
      <c r="M473" s="54"/>
      <c r="N473" s="185"/>
      <c r="O473" s="185"/>
      <c r="P473" s="176"/>
      <c r="Q473" s="53"/>
      <c r="R473" s="54"/>
      <c r="S473" s="54"/>
      <c r="T473" s="185"/>
      <c r="U473" s="115"/>
      <c r="V473" s="4"/>
      <c r="W473" s="4"/>
      <c r="X473" s="4"/>
      <c r="Y473" s="61"/>
      <c r="Z473" s="61"/>
      <c r="AA473" s="185"/>
      <c r="AB473" s="185"/>
      <c r="AC473" s="185"/>
      <c r="AD473" s="185"/>
      <c r="AE473" s="185"/>
      <c r="AF473" s="185"/>
      <c r="AG473" s="185"/>
      <c r="AH473" s="175"/>
      <c r="AI473" s="366"/>
      <c r="AK473" s="185"/>
      <c r="AL473" s="185"/>
      <c r="AM473" s="185"/>
      <c r="AN473" s="185"/>
      <c r="AP473" s="214"/>
      <c r="AQ473" s="214"/>
      <c r="AR473" s="218"/>
      <c r="AS473" s="218"/>
      <c r="AT473" s="218"/>
      <c r="AV473" s="8"/>
      <c r="BC473" s="78"/>
      <c r="BF473" s="205"/>
      <c r="BG473" s="47"/>
      <c r="BH473" s="205"/>
      <c r="BI473" s="205"/>
      <c r="BJ473" s="46"/>
      <c r="BK473" s="46"/>
      <c r="BL473" s="46"/>
      <c r="BM473" s="46"/>
      <c r="BN473" s="46"/>
      <c r="BO473" s="205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205"/>
      <c r="CB473" s="46"/>
      <c r="CC473" s="46"/>
      <c r="CD473" s="46"/>
      <c r="CE473" s="46"/>
      <c r="CF473" s="46"/>
      <c r="CG473" s="46"/>
      <c r="CR473" s="86"/>
      <c r="CT473" s="87"/>
    </row>
    <row r="474" spans="1:98" x14ac:dyDescent="0.25">
      <c r="A474" s="24"/>
      <c r="D474" s="53"/>
      <c r="E474" s="58"/>
      <c r="F474" s="58"/>
      <c r="G474" s="58"/>
      <c r="I474" s="181"/>
      <c r="J474" s="4"/>
      <c r="K474" s="53"/>
      <c r="L474" s="54"/>
      <c r="M474" s="54"/>
      <c r="O474" s="188"/>
      <c r="P474" s="188"/>
      <c r="Q474" s="136"/>
      <c r="R474" s="136"/>
      <c r="S474" s="136"/>
      <c r="U474" s="4"/>
      <c r="V474" s="4"/>
      <c r="W474" s="4"/>
      <c r="X474" s="4"/>
      <c r="Y474" s="58"/>
      <c r="Z474" s="4"/>
      <c r="AH474" s="4"/>
      <c r="AI474" s="104"/>
      <c r="AV474" s="8"/>
      <c r="AW474" s="8"/>
      <c r="AX474" s="8"/>
      <c r="BC474" s="78"/>
      <c r="BF474" s="56"/>
      <c r="BG474" s="56"/>
      <c r="BH474" s="56"/>
      <c r="BI474" s="56"/>
      <c r="BJ474" s="56"/>
      <c r="BK474" s="56"/>
      <c r="CR474" s="57"/>
      <c r="CS474" s="246"/>
    </row>
    <row r="475" spans="1:98" x14ac:dyDescent="0.25">
      <c r="A475" s="24"/>
      <c r="D475" s="134"/>
      <c r="E475" s="135"/>
      <c r="F475" s="135"/>
      <c r="G475" s="134"/>
      <c r="I475" s="189"/>
      <c r="J475" s="136"/>
      <c r="K475" s="132"/>
      <c r="L475" s="137"/>
      <c r="M475" s="137"/>
      <c r="O475" s="176"/>
      <c r="P475" s="188"/>
      <c r="Q475" s="4"/>
      <c r="R475" s="4"/>
      <c r="S475" s="4"/>
      <c r="U475" s="136"/>
      <c r="V475" s="136"/>
      <c r="W475" s="136"/>
      <c r="X475" s="136"/>
      <c r="Y475" s="134"/>
      <c r="Z475" s="136"/>
      <c r="AH475" s="4"/>
      <c r="AV475" s="142"/>
      <c r="AW475" s="223"/>
      <c r="AX475" s="223"/>
      <c r="AY475" s="223"/>
      <c r="AZ475" s="223"/>
      <c r="BA475" s="223"/>
      <c r="BB475" s="143"/>
      <c r="BC475" s="78"/>
      <c r="BF475" s="146"/>
      <c r="BG475" s="144"/>
      <c r="BH475" s="144"/>
      <c r="BI475" s="144"/>
      <c r="BJ475" s="144"/>
      <c r="BK475" s="144"/>
      <c r="BL475" s="144"/>
      <c r="BM475" s="144"/>
      <c r="BN475" s="144"/>
      <c r="BO475" s="144"/>
      <c r="BP475" s="144"/>
      <c r="BQ475" s="144"/>
      <c r="BR475" s="144"/>
      <c r="BS475" s="144"/>
      <c r="BT475" s="144"/>
      <c r="BU475" s="144"/>
      <c r="BV475" s="144"/>
      <c r="BW475" s="144"/>
      <c r="CR475" s="147"/>
      <c r="CS475" s="248"/>
      <c r="CT475" s="268"/>
    </row>
    <row r="476" spans="1:98" x14ac:dyDescent="0.25">
      <c r="A476" s="24"/>
      <c r="D476" s="53"/>
      <c r="E476" s="53"/>
      <c r="F476" s="53"/>
      <c r="G476" s="61"/>
      <c r="H476" s="185"/>
      <c r="I476" s="185"/>
      <c r="J476" s="4"/>
      <c r="K476" s="4"/>
      <c r="L476" s="4"/>
      <c r="M476" s="4"/>
      <c r="N476" s="185"/>
      <c r="O476" s="176"/>
      <c r="P476" s="185"/>
      <c r="Q476" s="4"/>
      <c r="R476" s="4"/>
      <c r="S476" s="4"/>
      <c r="T476" s="185"/>
      <c r="U476" s="53"/>
      <c r="V476" s="4"/>
      <c r="W476" s="4"/>
      <c r="X476" s="4"/>
      <c r="Y476" s="4"/>
      <c r="Z476" s="83"/>
      <c r="AA476" s="185"/>
      <c r="AB476" s="185"/>
      <c r="AC476" s="185"/>
      <c r="AD476" s="185"/>
      <c r="AE476" s="185"/>
      <c r="AF476" s="185"/>
      <c r="AG476" s="185"/>
      <c r="AH476" s="4"/>
      <c r="AI476" s="104"/>
      <c r="AJ476" s="185"/>
      <c r="AK476" s="185"/>
      <c r="AL476" s="185"/>
      <c r="AM476" s="185"/>
      <c r="AN476" s="185"/>
      <c r="AP476" s="214"/>
      <c r="AQ476" s="214"/>
      <c r="AR476" s="218"/>
      <c r="AS476" s="218"/>
      <c r="AT476" s="218"/>
      <c r="AV476" s="88"/>
      <c r="AW476" s="53"/>
      <c r="AX476" s="53"/>
      <c r="AY476" s="53"/>
      <c r="AZ476" s="53"/>
      <c r="BC476" s="78"/>
      <c r="CR476" s="57"/>
    </row>
    <row r="477" spans="1:98" x14ac:dyDescent="0.25">
      <c r="A477" s="24"/>
      <c r="D477" s="61"/>
      <c r="E477" s="58"/>
      <c r="F477" s="58"/>
      <c r="G477" s="51"/>
      <c r="I477" s="193"/>
      <c r="J477" s="53"/>
      <c r="K477" s="53"/>
      <c r="L477" s="54"/>
      <c r="M477" s="54"/>
      <c r="N477" s="185"/>
      <c r="O477" s="193"/>
      <c r="P477" s="176"/>
      <c r="Q477" s="53"/>
      <c r="R477" s="54"/>
      <c r="S477" s="54"/>
      <c r="T477" s="185"/>
      <c r="U477" s="4"/>
      <c r="V477" s="24"/>
      <c r="W477" s="4"/>
      <c r="X477" s="24"/>
      <c r="Y477" s="61"/>
      <c r="Z477" s="24"/>
      <c r="AA477" s="209"/>
      <c r="AB477" s="185"/>
      <c r="AC477" s="209"/>
      <c r="AD477" s="185"/>
      <c r="AE477" s="209"/>
      <c r="AF477" s="185"/>
      <c r="AG477" s="209"/>
      <c r="AH477" s="4"/>
      <c r="AI477" s="345"/>
      <c r="AJ477" s="185"/>
      <c r="AK477" s="209"/>
      <c r="AL477" s="185"/>
      <c r="AM477" s="209"/>
      <c r="AN477" s="185"/>
      <c r="AP477" s="214"/>
      <c r="AQ477" s="214"/>
      <c r="AR477" s="218"/>
      <c r="AS477" s="218"/>
      <c r="AT477" s="218"/>
      <c r="AV477" s="8"/>
      <c r="BC477" s="78"/>
      <c r="CR477" s="63"/>
    </row>
    <row r="478" spans="1:98" x14ac:dyDescent="0.25">
      <c r="A478" s="24"/>
      <c r="D478" s="134"/>
      <c r="E478" s="135"/>
      <c r="F478" s="135"/>
      <c r="G478" s="134"/>
      <c r="I478" s="189"/>
      <c r="J478" s="136"/>
      <c r="K478" s="132"/>
      <c r="L478" s="137"/>
      <c r="M478" s="137"/>
      <c r="O478" s="176"/>
      <c r="P478" s="188"/>
      <c r="Q478" s="4"/>
      <c r="R478" s="4"/>
      <c r="S478" s="4"/>
      <c r="U478" s="132"/>
      <c r="V478" s="136"/>
      <c r="W478" s="136"/>
      <c r="X478" s="136"/>
      <c r="Y478" s="134"/>
      <c r="Z478" s="136"/>
      <c r="AH478" s="4"/>
      <c r="AI478" s="104"/>
      <c r="AV478" s="223"/>
      <c r="AW478" s="223"/>
      <c r="AX478" s="223"/>
      <c r="AY478" s="223"/>
      <c r="AZ478" s="223"/>
      <c r="BA478" s="223"/>
      <c r="BB478" s="143"/>
      <c r="BC478" s="78"/>
      <c r="BF478" s="146"/>
      <c r="BG478" s="144"/>
      <c r="BH478" s="144"/>
      <c r="BI478" s="144"/>
      <c r="BJ478" s="144"/>
      <c r="BK478" s="144"/>
      <c r="BL478" s="144"/>
      <c r="BM478" s="144"/>
      <c r="BN478" s="144"/>
      <c r="BO478" s="144"/>
      <c r="BP478" s="144"/>
      <c r="BQ478" s="144"/>
      <c r="BR478" s="144"/>
      <c r="BS478" s="144"/>
      <c r="BT478" s="144"/>
      <c r="BU478" s="144"/>
      <c r="BV478" s="144"/>
      <c r="BW478" s="144"/>
      <c r="CR478" s="147"/>
      <c r="CS478" s="248"/>
      <c r="CT478" s="268"/>
    </row>
    <row r="479" spans="1:98" x14ac:dyDescent="0.25">
      <c r="A479" s="24"/>
      <c r="D479" s="112"/>
      <c r="E479" s="112"/>
      <c r="F479" s="112"/>
      <c r="G479" s="112"/>
      <c r="J479" s="58"/>
      <c r="K479" s="53"/>
      <c r="L479" s="54"/>
      <c r="M479" s="54"/>
      <c r="Q479" s="53"/>
      <c r="R479" s="54"/>
      <c r="S479" s="54"/>
      <c r="U479" s="112"/>
      <c r="V479" s="4"/>
      <c r="W479" s="4"/>
      <c r="X479" s="4"/>
      <c r="Y479" s="112"/>
      <c r="Z479" s="112"/>
      <c r="AH479" s="112"/>
      <c r="AI479" s="104"/>
      <c r="AV479" s="8"/>
      <c r="BC479" s="78"/>
      <c r="CR479" s="245"/>
      <c r="CS479" s="112"/>
      <c r="CT479" s="272"/>
    </row>
    <row r="480" spans="1:98" x14ac:dyDescent="0.25">
      <c r="A480" s="24"/>
      <c r="D480" s="112"/>
      <c r="E480" s="58"/>
      <c r="F480" s="112"/>
      <c r="G480" s="112"/>
      <c r="J480" s="115"/>
      <c r="K480" s="53"/>
      <c r="L480" s="54"/>
      <c r="M480" s="54"/>
      <c r="Q480" s="53"/>
      <c r="R480" s="54"/>
      <c r="S480" s="54"/>
      <c r="U480" s="4"/>
      <c r="V480" s="4"/>
      <c r="W480" s="4"/>
      <c r="X480" s="4"/>
      <c r="Y480" s="112"/>
      <c r="Z480" s="4"/>
      <c r="AH480" s="112"/>
      <c r="AI480" s="104"/>
      <c r="AV480" s="8"/>
      <c r="BC480" s="78"/>
      <c r="BL480" s="233"/>
      <c r="CR480" s="245"/>
      <c r="CS480" s="112"/>
      <c r="CT480" s="272"/>
    </row>
    <row r="481" spans="1:98" x14ac:dyDescent="0.25">
      <c r="A481" s="24"/>
      <c r="D481" s="61"/>
      <c r="E481" s="58"/>
      <c r="F481" s="58"/>
      <c r="G481" s="112"/>
      <c r="I481" s="176"/>
      <c r="J481" s="4"/>
      <c r="K481" s="53"/>
      <c r="L481" s="54"/>
      <c r="M481" s="54"/>
      <c r="O481" s="191"/>
      <c r="P481" s="176"/>
      <c r="Q481" s="53"/>
      <c r="R481" s="54"/>
      <c r="S481" s="54"/>
      <c r="U481" s="61"/>
      <c r="V481" s="4"/>
      <c r="W481" s="4"/>
      <c r="X481" s="4"/>
      <c r="Y481" s="61"/>
      <c r="Z481" s="4"/>
      <c r="AH481" s="61"/>
      <c r="AI481" s="350"/>
      <c r="AV481" s="8"/>
      <c r="BC481" s="78"/>
      <c r="BF481" s="56"/>
      <c r="BG481" s="66"/>
      <c r="BH481" s="67"/>
      <c r="BI481" s="56"/>
      <c r="BJ481" s="67"/>
      <c r="BK481" s="67"/>
      <c r="BL481" s="66"/>
      <c r="BM481" s="56"/>
      <c r="CR481" s="57"/>
      <c r="CS481" s="246"/>
    </row>
    <row r="482" spans="1:98" x14ac:dyDescent="0.25">
      <c r="A482" s="24"/>
      <c r="D482" s="112"/>
      <c r="E482" s="112"/>
      <c r="F482" s="112"/>
      <c r="G482" s="115"/>
      <c r="J482" s="4"/>
      <c r="K482" s="53"/>
      <c r="L482" s="53"/>
      <c r="M482" s="54"/>
      <c r="Q482" s="53"/>
      <c r="R482" s="54"/>
      <c r="S482" s="54"/>
      <c r="U482" s="53"/>
      <c r="V482" s="4"/>
      <c r="W482" s="4"/>
      <c r="X482" s="4"/>
      <c r="Y482" s="112"/>
      <c r="Z482" s="112"/>
      <c r="AH482" s="4"/>
      <c r="AI482" s="365"/>
      <c r="AV482" s="112"/>
      <c r="AW482" s="112"/>
      <c r="AX482" s="112"/>
      <c r="AY482" s="112"/>
      <c r="AZ482" s="112"/>
      <c r="BC482" s="78"/>
      <c r="CR482" s="57"/>
      <c r="CS482" s="246"/>
    </row>
    <row r="483" spans="1:98" x14ac:dyDescent="0.25">
      <c r="A483" s="24"/>
      <c r="D483" s="112"/>
      <c r="E483" s="112"/>
      <c r="F483" s="112"/>
      <c r="G483" s="112"/>
      <c r="J483" s="4"/>
      <c r="K483" s="53"/>
      <c r="L483" s="54"/>
      <c r="M483" s="54"/>
      <c r="Q483" s="53"/>
      <c r="R483" s="54"/>
      <c r="S483" s="54"/>
      <c r="U483" s="53"/>
      <c r="V483" s="112"/>
      <c r="W483" s="4"/>
      <c r="X483" s="4"/>
      <c r="Y483" s="112"/>
      <c r="Z483" s="4"/>
      <c r="AH483" s="112"/>
      <c r="AI483" s="351"/>
      <c r="AV483" s="8"/>
      <c r="BC483" s="78"/>
      <c r="BF483" s="56"/>
      <c r="BG483" s="67"/>
      <c r="BH483" s="66"/>
      <c r="BI483" s="56"/>
      <c r="BN483" s="56"/>
      <c r="BO483" s="56"/>
      <c r="BT483" s="56"/>
      <c r="BU483" s="56"/>
      <c r="CR483" s="57"/>
      <c r="CS483" s="246"/>
    </row>
    <row r="484" spans="1:98" x14ac:dyDescent="0.25">
      <c r="A484" s="24"/>
      <c r="D484" s="61"/>
      <c r="E484" s="58"/>
      <c r="F484" s="58"/>
      <c r="G484" s="61"/>
      <c r="H484" s="185"/>
      <c r="I484" s="176"/>
      <c r="J484" s="4"/>
      <c r="K484" s="4"/>
      <c r="L484" s="4"/>
      <c r="M484" s="4"/>
      <c r="N484" s="185"/>
      <c r="O484" s="176"/>
      <c r="P484" s="185"/>
      <c r="Q484" s="4"/>
      <c r="R484" s="4"/>
      <c r="S484" s="4"/>
      <c r="T484" s="185"/>
      <c r="U484" s="53"/>
      <c r="V484" s="4"/>
      <c r="W484" s="4"/>
      <c r="X484" s="4"/>
      <c r="Y484" s="61"/>
      <c r="Z484" s="4"/>
      <c r="AA484" s="185"/>
      <c r="AB484" s="185"/>
      <c r="AC484" s="185"/>
      <c r="AD484" s="185"/>
      <c r="AE484" s="185"/>
      <c r="AF484" s="185"/>
      <c r="AG484" s="185"/>
      <c r="AH484" s="4"/>
      <c r="AI484" s="104"/>
      <c r="AJ484" s="185"/>
      <c r="AK484" s="185"/>
      <c r="AL484" s="185"/>
      <c r="AM484" s="185"/>
      <c r="AN484" s="185"/>
      <c r="AP484" s="214"/>
      <c r="AQ484" s="214"/>
      <c r="AR484" s="218"/>
      <c r="AS484" s="218"/>
      <c r="AT484" s="218"/>
      <c r="AV484" s="8"/>
      <c r="BC484" s="78"/>
      <c r="BK484" s="233"/>
      <c r="CR484" s="86"/>
    </row>
    <row r="485" spans="1:98" x14ac:dyDescent="0.25">
      <c r="A485" s="24"/>
      <c r="D485" s="112"/>
      <c r="E485" s="112"/>
      <c r="F485" s="112"/>
      <c r="G485" s="112"/>
      <c r="J485" s="58"/>
      <c r="K485" s="53"/>
      <c r="L485" s="54"/>
      <c r="M485" s="54"/>
      <c r="Q485" s="53"/>
      <c r="R485" s="54"/>
      <c r="S485" s="54"/>
      <c r="U485" s="112"/>
      <c r="V485" s="4"/>
      <c r="W485" s="4"/>
      <c r="X485" s="4"/>
      <c r="Y485" s="112"/>
      <c r="Z485" s="4"/>
      <c r="AH485" s="112"/>
      <c r="AI485" s="104"/>
      <c r="BC485" s="78"/>
      <c r="CR485" s="245"/>
      <c r="CS485" s="112"/>
      <c r="CT485" s="272"/>
    </row>
    <row r="486" spans="1:98" ht="16.5" thickBot="1" x14ac:dyDescent="0.3">
      <c r="A486" s="24"/>
      <c r="D486" s="61"/>
      <c r="E486" s="58"/>
      <c r="F486" s="58"/>
      <c r="G486" s="112"/>
      <c r="I486" s="176"/>
      <c r="J486" s="4"/>
      <c r="K486" s="53"/>
      <c r="L486" s="54"/>
      <c r="M486" s="54"/>
      <c r="O486" s="191"/>
      <c r="P486" s="176"/>
      <c r="Q486" s="53"/>
      <c r="R486" s="54"/>
      <c r="S486" s="54"/>
      <c r="U486" s="61"/>
      <c r="V486" s="53"/>
      <c r="W486" s="53"/>
      <c r="X486" s="54"/>
      <c r="Y486" s="61"/>
      <c r="Z486" s="4"/>
      <c r="AH486" s="61"/>
      <c r="AI486" s="367"/>
      <c r="BC486" s="78"/>
      <c r="BF486" s="56"/>
      <c r="BG486" s="67"/>
      <c r="BH486" s="66"/>
      <c r="BI486" s="56"/>
      <c r="BJ486" s="67"/>
      <c r="BK486" s="67"/>
      <c r="BL486" s="66"/>
      <c r="BM486" s="56"/>
      <c r="BN486" s="56"/>
      <c r="BO486" s="56"/>
      <c r="BU486" s="56"/>
      <c r="CR486" s="57"/>
      <c r="CS486" s="246"/>
    </row>
    <row r="487" spans="1:98" ht="16.5" thickTop="1" x14ac:dyDescent="0.25">
      <c r="A487" s="24"/>
      <c r="D487" s="51"/>
      <c r="E487" s="61"/>
      <c r="F487" s="61"/>
      <c r="G487" s="61"/>
      <c r="I487" s="4"/>
      <c r="J487" s="4"/>
      <c r="K487" s="4"/>
      <c r="L487" s="4"/>
      <c r="M487" s="54"/>
      <c r="P487" s="175"/>
      <c r="Q487" s="61"/>
      <c r="R487" s="61"/>
      <c r="S487" s="61"/>
      <c r="U487" s="4"/>
      <c r="V487" s="4"/>
      <c r="W487" s="4"/>
      <c r="X487" s="4"/>
      <c r="Y487" s="61"/>
      <c r="Z487" s="61"/>
      <c r="AH487" s="51"/>
      <c r="BC487" s="78"/>
      <c r="BG487" s="11"/>
      <c r="CR487" s="260"/>
      <c r="CS487" s="266"/>
      <c r="CT487" s="277"/>
    </row>
    <row r="488" spans="1:98" x14ac:dyDescent="0.25">
      <c r="A488" s="24"/>
      <c r="D488" s="61"/>
      <c r="E488" s="58"/>
      <c r="F488" s="58"/>
      <c r="G488" s="58"/>
      <c r="I488" s="58"/>
      <c r="J488" s="4"/>
      <c r="K488" s="4"/>
      <c r="L488" s="4"/>
      <c r="M488" s="4"/>
      <c r="P488" s="188"/>
      <c r="Q488" s="136"/>
      <c r="R488" s="136"/>
      <c r="S488" s="136"/>
      <c r="U488" s="4"/>
      <c r="V488" s="4"/>
      <c r="W488" s="4"/>
      <c r="X488" s="4"/>
      <c r="Y488" s="61"/>
      <c r="Z488" s="4"/>
      <c r="AH488" s="4"/>
      <c r="AW488" s="8"/>
      <c r="AX488" s="8"/>
      <c r="BC488" s="78"/>
      <c r="BF488" s="56"/>
      <c r="BG488" s="56"/>
      <c r="BH488" s="56"/>
      <c r="BI488" s="56"/>
      <c r="BJ488" s="56"/>
      <c r="BK488" s="56"/>
      <c r="CR488" s="57"/>
      <c r="CS488" s="246"/>
    </row>
    <row r="489" spans="1:98" x14ac:dyDescent="0.25">
      <c r="A489" s="24"/>
      <c r="D489" s="53"/>
      <c r="E489" s="53"/>
      <c r="F489" s="53"/>
      <c r="G489" s="58"/>
      <c r="I489" s="117"/>
      <c r="J489" s="4"/>
      <c r="K489" s="53"/>
      <c r="L489" s="54"/>
      <c r="M489" s="54"/>
      <c r="P489" s="188"/>
      <c r="Q489" s="136"/>
      <c r="R489" s="136"/>
      <c r="S489" s="136"/>
      <c r="U489" s="4"/>
      <c r="V489" s="4"/>
      <c r="W489" s="136"/>
      <c r="X489" s="136"/>
      <c r="Y489" s="136"/>
      <c r="Z489" s="136"/>
      <c r="AH489" s="4"/>
      <c r="AW489" s="8"/>
      <c r="AX489" s="8"/>
      <c r="BC489" s="78"/>
      <c r="BF489" s="56"/>
      <c r="BG489" s="56"/>
      <c r="BH489" s="56"/>
      <c r="BI489" s="56"/>
      <c r="BJ489" s="56"/>
      <c r="BK489" s="56"/>
      <c r="BL489" s="233"/>
      <c r="CR489" s="57"/>
      <c r="CS489" s="246"/>
    </row>
    <row r="490" spans="1:98" x14ac:dyDescent="0.25">
      <c r="A490" s="24"/>
      <c r="D490" s="53"/>
      <c r="E490" s="53"/>
      <c r="F490" s="53"/>
      <c r="G490" s="53"/>
      <c r="I490" s="4"/>
      <c r="J490" s="53"/>
      <c r="K490" s="53"/>
      <c r="L490" s="54"/>
      <c r="M490" s="61"/>
      <c r="P490" s="176"/>
      <c r="Q490" s="53"/>
      <c r="R490" s="54"/>
      <c r="S490" s="61"/>
      <c r="U490" s="53"/>
      <c r="V490" s="4"/>
      <c r="W490" s="4"/>
      <c r="X490" s="4"/>
      <c r="Y490" s="53"/>
      <c r="Z490" s="4"/>
      <c r="AH490" s="4"/>
      <c r="AI490" s="362"/>
      <c r="AW490" s="62"/>
      <c r="AX490" s="62"/>
      <c r="BC490" s="78"/>
      <c r="CR490" s="85"/>
      <c r="CS490" s="53"/>
      <c r="CT490" s="164"/>
    </row>
    <row r="491" spans="1:98" x14ac:dyDescent="0.25">
      <c r="A491" s="24"/>
      <c r="D491" s="53"/>
      <c r="E491" s="53"/>
      <c r="F491" s="53"/>
      <c r="G491" s="53"/>
      <c r="I491" s="52"/>
      <c r="J491" s="53"/>
      <c r="K491" s="53"/>
      <c r="L491" s="54"/>
      <c r="M491" s="61"/>
      <c r="P491" s="176"/>
      <c r="Q491" s="53"/>
      <c r="R491" s="54"/>
      <c r="S491" s="61"/>
      <c r="U491" s="53"/>
      <c r="V491" s="4"/>
      <c r="W491" s="4"/>
      <c r="X491" s="4"/>
      <c r="Y491" s="53"/>
      <c r="Z491" s="4"/>
      <c r="AH491" s="4"/>
      <c r="AI491" s="274"/>
      <c r="BC491" s="78"/>
      <c r="BG491" s="11"/>
      <c r="BK491" s="233"/>
      <c r="BO491" s="56"/>
      <c r="BU491" s="56"/>
      <c r="CR491" s="85"/>
      <c r="CS491" s="53"/>
      <c r="CT491" s="164"/>
    </row>
    <row r="492" spans="1:98" x14ac:dyDescent="0.25">
      <c r="A492" s="24"/>
      <c r="D492" s="134"/>
      <c r="E492" s="135"/>
      <c r="F492" s="135"/>
      <c r="G492" s="133"/>
      <c r="I492" s="136"/>
      <c r="J492" s="136"/>
      <c r="K492" s="132"/>
      <c r="L492" s="137"/>
      <c r="M492" s="137"/>
      <c r="O492" s="176"/>
      <c r="P492" s="188"/>
      <c r="Q492" s="4"/>
      <c r="R492" s="4"/>
      <c r="S492" s="4"/>
      <c r="U492" s="136"/>
      <c r="V492" s="136"/>
      <c r="W492" s="136"/>
      <c r="X492" s="136"/>
      <c r="Y492" s="134"/>
      <c r="Z492" s="136"/>
      <c r="AH492" s="4"/>
      <c r="AV492" s="142"/>
      <c r="AW492" s="223"/>
      <c r="AX492" s="223"/>
      <c r="AY492" s="223"/>
      <c r="AZ492" s="223"/>
      <c r="BA492" s="223"/>
      <c r="BB492" s="143"/>
      <c r="BC492" s="78"/>
      <c r="BF492" s="145"/>
      <c r="BG492" s="144"/>
      <c r="BH492" s="144"/>
      <c r="BI492" s="144"/>
      <c r="BJ492" s="144"/>
      <c r="BK492" s="144"/>
      <c r="BL492" s="144"/>
      <c r="BM492" s="144"/>
      <c r="BN492" s="144"/>
      <c r="BO492" s="144"/>
      <c r="BP492" s="144"/>
      <c r="BQ492" s="144"/>
      <c r="BR492" s="144"/>
      <c r="BS492" s="144"/>
      <c r="BT492" s="144"/>
      <c r="BU492" s="144"/>
      <c r="BV492" s="144"/>
      <c r="BW492" s="144"/>
      <c r="CR492" s="147"/>
      <c r="CS492" s="248"/>
      <c r="CT492" s="268"/>
    </row>
    <row r="493" spans="1:98" x14ac:dyDescent="0.25">
      <c r="A493" s="24"/>
      <c r="D493" s="53"/>
      <c r="E493" s="53"/>
      <c r="F493" s="53"/>
      <c r="G493" s="53"/>
      <c r="I493" s="4"/>
      <c r="J493" s="4"/>
      <c r="K493" s="4"/>
      <c r="L493" s="4"/>
      <c r="M493" s="53"/>
      <c r="P493" s="176"/>
      <c r="Q493" s="53"/>
      <c r="R493" s="54"/>
      <c r="S493" s="61"/>
      <c r="U493" s="4"/>
      <c r="V493" s="4"/>
      <c r="W493" s="4"/>
      <c r="X493" s="4"/>
      <c r="Y493" s="53"/>
      <c r="Z493" s="4"/>
      <c r="AH493" s="4"/>
      <c r="AI493" s="274"/>
      <c r="BC493" s="78"/>
      <c r="BF493" s="12"/>
      <c r="BG493" s="11"/>
      <c r="CR493" s="85"/>
      <c r="CS493" s="53"/>
      <c r="CT493" s="164"/>
    </row>
    <row r="494" spans="1:98" x14ac:dyDescent="0.25">
      <c r="A494" s="24"/>
      <c r="D494" s="53"/>
      <c r="E494" s="53"/>
      <c r="F494" s="53"/>
      <c r="G494" s="53"/>
      <c r="I494" s="4"/>
      <c r="J494" s="4"/>
      <c r="K494" s="4"/>
      <c r="L494" s="4"/>
      <c r="M494" s="53"/>
      <c r="P494" s="176"/>
      <c r="Q494" s="53"/>
      <c r="R494" s="54"/>
      <c r="S494" s="61"/>
      <c r="U494" s="4"/>
      <c r="V494" s="4"/>
      <c r="W494" s="4"/>
      <c r="X494" s="4"/>
      <c r="Y494" s="53"/>
      <c r="Z494" s="4"/>
      <c r="AH494" s="4"/>
      <c r="AI494" s="362"/>
      <c r="AW494" s="62"/>
      <c r="AX494" s="62"/>
      <c r="BC494" s="78"/>
      <c r="BK494" s="233"/>
      <c r="CR494" s="85"/>
      <c r="CS494" s="53"/>
      <c r="CT494" s="164"/>
    </row>
    <row r="495" spans="1:98" ht="19.5" customHeight="1" x14ac:dyDescent="0.25">
      <c r="A495" s="24"/>
      <c r="D495" s="61"/>
      <c r="E495" s="61"/>
      <c r="F495" s="61"/>
      <c r="G495" s="61"/>
      <c r="I495" s="4"/>
      <c r="J495" s="53"/>
      <c r="K495" s="53"/>
      <c r="L495" s="54"/>
      <c r="M495" s="54"/>
      <c r="O495" s="191"/>
      <c r="P495" s="176"/>
      <c r="Q495" s="53"/>
      <c r="R495" s="54"/>
      <c r="S495" s="54"/>
      <c r="U495" s="61"/>
      <c r="V495" s="4"/>
      <c r="W495" s="4"/>
      <c r="X495" s="4"/>
      <c r="Y495" s="91"/>
      <c r="Z495" s="4"/>
      <c r="AH495" s="61"/>
      <c r="AI495" s="358"/>
      <c r="BC495" s="78"/>
      <c r="CR495" s="57"/>
      <c r="CS495" s="246"/>
    </row>
    <row r="496" spans="1:98" x14ac:dyDescent="0.25">
      <c r="A496" s="24"/>
      <c r="D496" s="53"/>
      <c r="E496" s="53"/>
      <c r="F496" s="53"/>
      <c r="G496" s="58"/>
      <c r="I496" s="116"/>
      <c r="J496" s="4"/>
      <c r="K496" s="53"/>
      <c r="L496" s="54"/>
      <c r="M496" s="54"/>
      <c r="P496" s="188"/>
      <c r="Q496" s="136"/>
      <c r="R496" s="136"/>
      <c r="S496" s="136"/>
      <c r="U496" s="4"/>
      <c r="V496" s="4"/>
      <c r="W496" s="136"/>
      <c r="X496" s="136"/>
      <c r="Y496" s="136"/>
      <c r="Z496" s="136"/>
      <c r="AH496" s="4"/>
      <c r="AW496" s="8"/>
      <c r="AX496" s="8"/>
      <c r="BC496" s="78"/>
      <c r="BF496" s="56"/>
      <c r="BG496" s="56"/>
      <c r="BH496" s="56"/>
      <c r="BI496" s="56"/>
      <c r="BJ496" s="56"/>
      <c r="BK496" s="56"/>
      <c r="CR496" s="57"/>
      <c r="CS496" s="246"/>
    </row>
    <row r="497" spans="1:98" x14ac:dyDescent="0.25">
      <c r="A497" s="24"/>
      <c r="D497" s="112"/>
      <c r="E497" s="112"/>
      <c r="F497" s="112"/>
      <c r="G497" s="112"/>
      <c r="I497" s="4"/>
      <c r="J497" s="4"/>
      <c r="K497" s="4"/>
      <c r="L497" s="54"/>
      <c r="M497" s="54"/>
      <c r="Q497" s="53"/>
      <c r="R497" s="54"/>
      <c r="S497" s="54"/>
      <c r="U497" s="4"/>
      <c r="V497" s="112"/>
      <c r="W497" s="4"/>
      <c r="X497" s="4"/>
      <c r="Y497" s="112"/>
      <c r="Z497" s="4"/>
      <c r="AH497" s="112"/>
      <c r="AI497" s="359"/>
      <c r="BC497" s="78"/>
      <c r="CR497" s="57"/>
      <c r="CS497" s="246"/>
    </row>
    <row r="498" spans="1:98" x14ac:dyDescent="0.25">
      <c r="A498" s="24"/>
      <c r="D498" s="53"/>
      <c r="E498" s="53"/>
      <c r="F498" s="53"/>
      <c r="G498" s="51"/>
      <c r="I498" s="52"/>
      <c r="J498" s="4"/>
      <c r="K498" s="4"/>
      <c r="L498" s="4"/>
      <c r="M498" s="4"/>
      <c r="N498" s="185"/>
      <c r="O498" s="185"/>
      <c r="P498" s="176"/>
      <c r="Q498" s="53"/>
      <c r="R498" s="54"/>
      <c r="S498" s="54"/>
      <c r="T498" s="185"/>
      <c r="U498" s="4"/>
      <c r="V498" s="53"/>
      <c r="W498" s="53"/>
      <c r="X498" s="54"/>
      <c r="Y498" s="54"/>
      <c r="Z498" s="4"/>
      <c r="AA498" s="185"/>
      <c r="AB498" s="185"/>
      <c r="AC498" s="185"/>
      <c r="AD498" s="185"/>
      <c r="AE498" s="185"/>
      <c r="AF498" s="185"/>
      <c r="AG498" s="185"/>
      <c r="AH498" s="4"/>
      <c r="AI498" s="274"/>
      <c r="AJ498" s="185"/>
      <c r="AK498" s="185"/>
      <c r="AL498" s="185"/>
      <c r="AM498" s="185"/>
      <c r="AN498" s="185"/>
      <c r="AP498" s="214"/>
      <c r="AQ498" s="214"/>
      <c r="AR498" s="218"/>
      <c r="AS498" s="218"/>
      <c r="AT498" s="218"/>
      <c r="AV498" s="220"/>
      <c r="AW498" s="64"/>
      <c r="AX498" s="64"/>
      <c r="AY498" s="64"/>
      <c r="AZ498" s="64"/>
      <c r="BC498" s="78"/>
      <c r="BK498" s="233"/>
      <c r="CR498" s="57"/>
    </row>
    <row r="499" spans="1:98" x14ac:dyDescent="0.25">
      <c r="A499" s="24"/>
      <c r="D499" s="61"/>
      <c r="E499" s="65"/>
      <c r="F499" s="65"/>
      <c r="G499" s="51"/>
      <c r="I499" s="4"/>
      <c r="J499" s="53"/>
      <c r="K499" s="53"/>
      <c r="L499" s="54"/>
      <c r="M499" s="54"/>
      <c r="N499" s="185"/>
      <c r="O499" s="185"/>
      <c r="P499" s="176"/>
      <c r="Q499" s="53"/>
      <c r="R499" s="54"/>
      <c r="S499" s="54"/>
      <c r="T499" s="185"/>
      <c r="U499" s="4"/>
      <c r="V499" s="4"/>
      <c r="W499" s="4"/>
      <c r="X499" s="4"/>
      <c r="Y499" s="61"/>
      <c r="Z499" s="4"/>
      <c r="AA499" s="185"/>
      <c r="AB499" s="185"/>
      <c r="AC499" s="185"/>
      <c r="AD499" s="185"/>
      <c r="AE499" s="185"/>
      <c r="AF499" s="185"/>
      <c r="AG499" s="185"/>
      <c r="AH499" s="4"/>
      <c r="AI499" s="274"/>
      <c r="AJ499" s="185"/>
      <c r="AK499" s="185"/>
      <c r="AL499" s="185"/>
      <c r="AM499" s="185"/>
      <c r="AN499" s="185"/>
      <c r="AP499" s="214"/>
      <c r="AQ499" s="214"/>
      <c r="AR499" s="218"/>
      <c r="AS499" s="218"/>
      <c r="AT499" s="218"/>
      <c r="BC499" s="78"/>
      <c r="CR499" s="63"/>
      <c r="CS499" s="69"/>
      <c r="CT499" s="70"/>
    </row>
    <row r="500" spans="1:98" ht="18" customHeight="1" x14ac:dyDescent="0.25">
      <c r="A500" s="24"/>
      <c r="D500" s="61"/>
      <c r="E500" s="58"/>
      <c r="F500" s="58"/>
      <c r="G500" s="61"/>
      <c r="I500" s="53"/>
      <c r="J500" s="53"/>
      <c r="K500" s="53"/>
      <c r="L500" s="54"/>
      <c r="M500" s="61"/>
      <c r="O500" s="176"/>
      <c r="P500" s="176"/>
      <c r="Q500" s="53"/>
      <c r="R500" s="53"/>
      <c r="S500" s="53"/>
      <c r="U500" s="4"/>
      <c r="V500" s="4"/>
      <c r="W500" s="4"/>
      <c r="X500" s="4"/>
      <c r="Y500" s="61"/>
      <c r="Z500" s="4"/>
      <c r="AH500" s="61"/>
      <c r="AI500" s="274"/>
      <c r="BC500" s="78"/>
      <c r="BF500" s="56"/>
      <c r="BG500" s="66"/>
      <c r="BH500" s="67"/>
      <c r="BI500" s="56"/>
      <c r="BJ500" s="67"/>
      <c r="BK500" s="67"/>
      <c r="BL500" s="66"/>
      <c r="BM500" s="56"/>
      <c r="CR500" s="86"/>
      <c r="CS500" s="61"/>
      <c r="CT500" s="87"/>
    </row>
    <row r="501" spans="1:98" x14ac:dyDescent="0.25">
      <c r="A501" s="24"/>
      <c r="D501" s="132"/>
      <c r="E501" s="132"/>
      <c r="F501" s="132"/>
      <c r="G501" s="133"/>
      <c r="I501" s="136"/>
      <c r="J501" s="132"/>
      <c r="K501" s="132"/>
      <c r="L501" s="137"/>
      <c r="M501" s="137"/>
      <c r="O501" s="176"/>
      <c r="P501" s="188"/>
      <c r="Q501" s="4"/>
      <c r="R501" s="4"/>
      <c r="S501" s="4"/>
      <c r="U501" s="132"/>
      <c r="V501" s="136"/>
      <c r="W501" s="136"/>
      <c r="X501" s="136"/>
      <c r="Y501" s="136"/>
      <c r="Z501" s="140"/>
      <c r="AH501" s="4"/>
      <c r="AV501" s="142"/>
      <c r="AW501" s="223"/>
      <c r="AX501" s="223"/>
      <c r="AY501" s="223"/>
      <c r="AZ501" s="223"/>
      <c r="BA501" s="223"/>
      <c r="BB501" s="143"/>
      <c r="BC501" s="78"/>
      <c r="BF501" s="144"/>
      <c r="BG501" s="145"/>
      <c r="BH501" s="144"/>
      <c r="BI501" s="144"/>
      <c r="BJ501" s="144"/>
      <c r="BK501" s="144"/>
      <c r="BL501" s="144"/>
      <c r="BM501" s="144"/>
      <c r="BN501" s="144"/>
      <c r="BO501" s="144"/>
      <c r="BP501" s="144"/>
      <c r="BQ501" s="144"/>
      <c r="BR501" s="144"/>
      <c r="BS501" s="144"/>
      <c r="BT501" s="144"/>
      <c r="BU501" s="144"/>
      <c r="BV501" s="144"/>
      <c r="BW501" s="144"/>
      <c r="CR501" s="147"/>
      <c r="CS501" s="248"/>
      <c r="CT501" s="268"/>
    </row>
    <row r="502" spans="1:98" x14ac:dyDescent="0.25">
      <c r="A502" s="24"/>
      <c r="D502" s="112"/>
      <c r="E502" s="112"/>
      <c r="F502" s="112"/>
      <c r="G502" s="112"/>
      <c r="I502" s="4"/>
      <c r="J502" s="4"/>
      <c r="K502" s="53"/>
      <c r="L502" s="54"/>
      <c r="M502" s="54"/>
      <c r="Q502" s="53"/>
      <c r="R502" s="54"/>
      <c r="S502" s="54"/>
      <c r="U502" s="112"/>
      <c r="V502" s="4"/>
      <c r="W502" s="4"/>
      <c r="X502" s="4"/>
      <c r="Y502" s="112"/>
      <c r="Z502" s="112"/>
      <c r="AH502" s="4"/>
      <c r="AI502" s="359"/>
      <c r="BC502" s="78"/>
      <c r="BF502" s="112"/>
      <c r="BG502" s="112"/>
      <c r="BI502" s="112"/>
      <c r="BJ502" s="56"/>
      <c r="BK502" s="241"/>
      <c r="BL502" s="67"/>
      <c r="BM502" s="66"/>
      <c r="BO502" s="112"/>
      <c r="BU502" s="56"/>
      <c r="CA502" s="112"/>
      <c r="CB502" s="112"/>
      <c r="CR502" s="57"/>
      <c r="CS502" s="246"/>
    </row>
    <row r="503" spans="1:98" x14ac:dyDescent="0.25">
      <c r="A503" s="24"/>
      <c r="D503" s="112"/>
      <c r="E503" s="112"/>
      <c r="F503" s="112"/>
      <c r="G503" s="112"/>
      <c r="I503" s="4"/>
      <c r="J503" s="4"/>
      <c r="K503" s="4"/>
      <c r="L503" s="54"/>
      <c r="M503" s="54"/>
      <c r="Q503" s="53"/>
      <c r="R503" s="54"/>
      <c r="S503" s="54"/>
      <c r="U503" s="115"/>
      <c r="V503" s="112"/>
      <c r="W503" s="4"/>
      <c r="X503" s="4"/>
      <c r="Y503" s="112"/>
      <c r="Z503" s="4"/>
      <c r="AH503" s="112"/>
      <c r="AI503" s="359"/>
      <c r="BC503" s="78"/>
      <c r="BF503" s="56"/>
      <c r="BG503" s="67"/>
      <c r="BH503" s="66"/>
      <c r="BI503" s="56"/>
      <c r="BN503" s="56"/>
      <c r="CR503" s="57"/>
      <c r="CS503" s="246"/>
    </row>
    <row r="504" spans="1:98" x14ac:dyDescent="0.25">
      <c r="A504" s="24"/>
      <c r="D504" s="132"/>
      <c r="E504" s="135"/>
      <c r="F504" s="135"/>
      <c r="G504" s="135"/>
      <c r="I504" s="133"/>
      <c r="J504" s="136"/>
      <c r="K504" s="132"/>
      <c r="L504" s="137"/>
      <c r="M504" s="137"/>
      <c r="O504" s="188"/>
      <c r="P504" s="188"/>
      <c r="Q504" s="136"/>
      <c r="R504" s="136"/>
      <c r="S504" s="136"/>
      <c r="U504" s="138"/>
      <c r="V504" s="136"/>
      <c r="W504" s="136"/>
      <c r="X504" s="136"/>
      <c r="Y504" s="135"/>
      <c r="Z504" s="136"/>
      <c r="AH504" s="4"/>
      <c r="AV504" s="142"/>
      <c r="AW504" s="223"/>
      <c r="AX504" s="223"/>
      <c r="AY504" s="223"/>
      <c r="AZ504" s="223"/>
      <c r="BA504" s="223"/>
      <c r="BB504" s="143"/>
      <c r="BC504" s="78"/>
      <c r="BF504" s="146"/>
      <c r="BG504" s="146"/>
      <c r="BH504" s="146"/>
      <c r="BI504" s="146"/>
      <c r="BJ504" s="146"/>
      <c r="BK504" s="146"/>
      <c r="BL504" s="144"/>
      <c r="BM504" s="144"/>
      <c r="BN504" s="144"/>
      <c r="BO504" s="144"/>
      <c r="BP504" s="144"/>
      <c r="BQ504" s="144"/>
      <c r="BR504" s="144"/>
      <c r="BS504" s="144"/>
      <c r="BT504" s="144"/>
      <c r="BU504" s="144"/>
      <c r="BV504" s="144"/>
      <c r="BW504" s="144"/>
      <c r="CR504" s="147"/>
      <c r="CS504" s="248"/>
      <c r="CT504" s="268"/>
    </row>
    <row r="505" spans="1:98" x14ac:dyDescent="0.25">
      <c r="A505" s="24"/>
      <c r="D505" s="61"/>
      <c r="E505" s="65"/>
      <c r="F505" s="65"/>
      <c r="G505" s="61"/>
      <c r="I505" s="4"/>
      <c r="J505" s="4"/>
      <c r="K505" s="4"/>
      <c r="L505" s="4"/>
      <c r="M505" s="4"/>
      <c r="Q505" s="61"/>
      <c r="R505" s="61"/>
      <c r="S505" s="61"/>
      <c r="U505" s="4"/>
      <c r="V505" s="4"/>
      <c r="W505" s="4"/>
      <c r="X505" s="4"/>
      <c r="Y505" s="4"/>
      <c r="Z505" s="4"/>
      <c r="AH505" s="61"/>
      <c r="BC505" s="78"/>
      <c r="CR505" s="173"/>
      <c r="CS505" s="69"/>
      <c r="CT505" s="70"/>
    </row>
    <row r="506" spans="1:98" x14ac:dyDescent="0.25">
      <c r="A506" s="24"/>
      <c r="D506" s="112"/>
      <c r="E506" s="112"/>
      <c r="F506" s="112"/>
      <c r="G506" s="112"/>
      <c r="I506" s="4"/>
      <c r="J506" s="115"/>
      <c r="K506" s="53"/>
      <c r="L506" s="54"/>
      <c r="M506" s="54"/>
      <c r="Q506" s="53"/>
      <c r="R506" s="54"/>
      <c r="S506" s="54"/>
      <c r="U506" s="112"/>
      <c r="V506" s="4"/>
      <c r="W506" s="4"/>
      <c r="X506" s="4"/>
      <c r="Y506" s="112"/>
      <c r="Z506" s="112"/>
      <c r="AH506" s="112"/>
      <c r="AI506" s="274"/>
      <c r="BC506" s="78"/>
      <c r="BK506" s="233"/>
      <c r="CR506" s="245"/>
      <c r="CS506" s="112"/>
      <c r="CT506" s="272"/>
    </row>
    <row r="507" spans="1:98" ht="17.25" customHeight="1" x14ac:dyDescent="0.25">
      <c r="A507" s="24"/>
      <c r="D507" s="112"/>
      <c r="E507" s="112"/>
      <c r="F507" s="112"/>
      <c r="G507" s="112"/>
      <c r="I507" s="4"/>
      <c r="J507" s="58"/>
      <c r="K507" s="53"/>
      <c r="L507" s="54"/>
      <c r="M507" s="54"/>
      <c r="Q507" s="53"/>
      <c r="R507" s="54"/>
      <c r="S507" s="54"/>
      <c r="U507" s="112"/>
      <c r="V507" s="4"/>
      <c r="W507" s="4"/>
      <c r="X507" s="4"/>
      <c r="Y507" s="54"/>
      <c r="Z507" s="112"/>
      <c r="AH507" s="112"/>
      <c r="BC507" s="78"/>
      <c r="CR507" s="245"/>
      <c r="CS507" s="112"/>
      <c r="CT507" s="272"/>
    </row>
    <row r="508" spans="1:98" x14ac:dyDescent="0.25">
      <c r="A508" s="24"/>
      <c r="D508" s="53"/>
      <c r="E508" s="58"/>
      <c r="F508" s="58"/>
      <c r="G508" s="115"/>
      <c r="I508" s="4"/>
      <c r="J508" s="53"/>
      <c r="K508" s="53"/>
      <c r="L508" s="54"/>
      <c r="M508" s="54"/>
      <c r="Q508" s="61"/>
      <c r="R508" s="61"/>
      <c r="S508" s="61"/>
      <c r="U508" s="53"/>
      <c r="V508" s="53"/>
      <c r="W508" s="53"/>
      <c r="X508" s="54"/>
      <c r="Y508" s="54"/>
      <c r="Z508" s="4"/>
      <c r="AH508" s="4"/>
      <c r="AI508" s="357"/>
      <c r="AV508" s="220"/>
      <c r="AW508" s="167"/>
      <c r="AX508" s="167"/>
      <c r="AY508" s="64"/>
      <c r="AZ508" s="64"/>
      <c r="BC508" s="78"/>
      <c r="BJ508" s="238"/>
      <c r="BK508" s="240"/>
      <c r="BL508" s="238"/>
      <c r="BM508" s="243"/>
      <c r="BN508" s="243"/>
      <c r="BO508" s="243"/>
      <c r="BP508" s="243"/>
      <c r="CR508" s="57"/>
    </row>
    <row r="509" spans="1:98" x14ac:dyDescent="0.25">
      <c r="A509" s="24"/>
      <c r="D509" s="61"/>
      <c r="E509" s="58"/>
      <c r="F509" s="58"/>
      <c r="G509" s="61"/>
      <c r="I509" s="4"/>
      <c r="J509" s="53"/>
      <c r="K509" s="53"/>
      <c r="L509" s="54"/>
      <c r="M509" s="54"/>
      <c r="N509" s="185"/>
      <c r="O509" s="185"/>
      <c r="P509" s="176"/>
      <c r="Q509" s="53"/>
      <c r="R509" s="54"/>
      <c r="S509" s="54"/>
      <c r="T509" s="185"/>
      <c r="U509" s="53"/>
      <c r="V509" s="4"/>
      <c r="W509" s="4"/>
      <c r="X509" s="4"/>
      <c r="Y509" s="61"/>
      <c r="Z509" s="4"/>
      <c r="AA509" s="185"/>
      <c r="AB509" s="185"/>
      <c r="AC509" s="185"/>
      <c r="AD509" s="185"/>
      <c r="AE509" s="185"/>
      <c r="AF509" s="185"/>
      <c r="AG509" s="185"/>
      <c r="AH509" s="4"/>
      <c r="AI509" s="274"/>
      <c r="AJ509" s="185"/>
      <c r="AK509" s="185"/>
      <c r="AL509" s="185"/>
      <c r="AM509" s="185"/>
      <c r="AN509" s="185"/>
      <c r="AP509" s="214"/>
      <c r="AQ509" s="214"/>
      <c r="AR509" s="218"/>
      <c r="AS509" s="218"/>
      <c r="AT509" s="218"/>
      <c r="BC509" s="78"/>
      <c r="CR509" s="63"/>
      <c r="CS509" s="69"/>
      <c r="CT509" s="70"/>
    </row>
    <row r="510" spans="1:98" x14ac:dyDescent="0.25">
      <c r="A510" s="24"/>
      <c r="D510" s="53"/>
      <c r="E510" s="58"/>
      <c r="F510" s="58"/>
      <c r="G510" s="61"/>
      <c r="H510" s="185"/>
      <c r="I510" s="4"/>
      <c r="J510" s="4"/>
      <c r="K510" s="4"/>
      <c r="L510" s="4"/>
      <c r="M510" s="4"/>
      <c r="N510" s="185"/>
      <c r="O510" s="185"/>
      <c r="P510" s="185"/>
      <c r="Q510" s="4"/>
      <c r="R510" s="4"/>
      <c r="S510" s="4"/>
      <c r="T510" s="185"/>
      <c r="U510" s="4"/>
      <c r="V510" s="4"/>
      <c r="W510" s="4"/>
      <c r="X510" s="4"/>
      <c r="Y510" s="4"/>
      <c r="Z510" s="4"/>
      <c r="AA510" s="185"/>
      <c r="AB510" s="185"/>
      <c r="AC510" s="185"/>
      <c r="AD510" s="185"/>
      <c r="AE510" s="185"/>
      <c r="AF510" s="185"/>
      <c r="AG510" s="185"/>
      <c r="AH510" s="4"/>
      <c r="AI510" s="357"/>
      <c r="AJ510" s="193"/>
      <c r="AK510" s="185"/>
      <c r="AL510" s="185"/>
      <c r="AM510" s="185"/>
      <c r="AN510" s="185"/>
      <c r="AP510" s="214"/>
      <c r="AQ510" s="214"/>
      <c r="AR510" s="218"/>
      <c r="AS510" s="218"/>
      <c r="AT510" s="218"/>
      <c r="AV510" s="88"/>
      <c r="AW510" s="53"/>
      <c r="AX510" s="53"/>
      <c r="AY510" s="53"/>
      <c r="AZ510" s="53"/>
      <c r="BC510" s="78"/>
      <c r="CR510" s="57"/>
    </row>
    <row r="511" spans="1:98" x14ac:dyDescent="0.25">
      <c r="A511" s="24"/>
      <c r="D511" s="61"/>
      <c r="E511" s="61"/>
      <c r="F511" s="61"/>
      <c r="G511" s="61"/>
      <c r="H511" s="185"/>
      <c r="I511" s="4"/>
      <c r="J511" s="53"/>
      <c r="K511" s="53"/>
      <c r="L511" s="54"/>
      <c r="M511" s="54"/>
      <c r="N511" s="185"/>
      <c r="O511" s="185"/>
      <c r="P511" s="176"/>
      <c r="Q511" s="53"/>
      <c r="R511" s="54"/>
      <c r="S511" s="54"/>
      <c r="T511" s="185"/>
      <c r="U511" s="4"/>
      <c r="V511" s="4"/>
      <c r="W511" s="4"/>
      <c r="X511" s="4"/>
      <c r="Y511" s="61"/>
      <c r="Z511" s="4"/>
      <c r="AA511" s="185"/>
      <c r="AB511" s="185"/>
      <c r="AC511" s="185"/>
      <c r="AD511" s="185"/>
      <c r="AE511" s="185"/>
      <c r="AF511" s="185"/>
      <c r="AG511" s="185"/>
      <c r="AH511" s="51"/>
      <c r="AI511" s="368"/>
      <c r="AJ511" s="185"/>
      <c r="AK511" s="185"/>
      <c r="AL511" s="185"/>
      <c r="AM511" s="185"/>
      <c r="AN511" s="185"/>
      <c r="AP511" s="214"/>
      <c r="AQ511" s="214"/>
      <c r="AR511" s="218"/>
      <c r="AS511" s="218"/>
      <c r="AT511" s="218"/>
      <c r="BC511" s="78"/>
      <c r="BH511" s="61"/>
      <c r="CA511" s="61"/>
      <c r="CR511" s="86"/>
      <c r="CS511" s="51"/>
      <c r="CT511" s="89"/>
    </row>
    <row r="512" spans="1:98" x14ac:dyDescent="0.25">
      <c r="A512" s="24"/>
      <c r="D512" s="53"/>
      <c r="E512" s="58"/>
      <c r="F512" s="58"/>
      <c r="G512" s="53"/>
      <c r="I512" s="4"/>
      <c r="J512" s="4"/>
      <c r="K512" s="4"/>
      <c r="L512" s="4"/>
      <c r="M512" s="4"/>
      <c r="Q512" s="61"/>
      <c r="R512" s="61"/>
      <c r="S512" s="61"/>
      <c r="U512" s="176"/>
      <c r="V512" s="4"/>
      <c r="W512" s="4"/>
      <c r="X512" s="4"/>
      <c r="Y512" s="4"/>
      <c r="Z512" s="83"/>
      <c r="AH512" s="58"/>
      <c r="AI512" s="362"/>
      <c r="AW512" s="62"/>
      <c r="AX512" s="62"/>
      <c r="BC512" s="78"/>
      <c r="BF512" s="56"/>
      <c r="BG512" s="67"/>
      <c r="BH512" s="67"/>
      <c r="BI512" s="56"/>
      <c r="CB512" s="56"/>
      <c r="CR512" s="169"/>
      <c r="CS512" s="165"/>
      <c r="CT512" s="170"/>
    </row>
    <row r="513" spans="1:98" x14ac:dyDescent="0.25">
      <c r="A513" s="24"/>
      <c r="D513" s="53"/>
      <c r="E513" s="58"/>
      <c r="F513" s="58"/>
      <c r="G513" s="53"/>
      <c r="I513" s="4"/>
      <c r="J513" s="4"/>
      <c r="K513" s="4"/>
      <c r="L513" s="4"/>
      <c r="M513" s="4"/>
      <c r="Q513" s="61"/>
      <c r="R513" s="61"/>
      <c r="S513" s="61"/>
      <c r="U513" s="53"/>
      <c r="V513" s="4"/>
      <c r="W513" s="4"/>
      <c r="X513" s="4"/>
      <c r="Y513" s="83"/>
      <c r="Z513" s="53"/>
      <c r="AH513" s="181"/>
      <c r="AI513" s="274"/>
      <c r="BC513" s="78"/>
      <c r="BF513" s="56"/>
      <c r="BG513" s="67"/>
      <c r="BH513" s="67"/>
      <c r="BI513" s="56"/>
      <c r="BO513" s="56"/>
      <c r="CA513" s="56"/>
      <c r="CB513" s="56"/>
      <c r="CR513" s="169"/>
      <c r="CS513" s="165"/>
      <c r="CT513" s="170"/>
    </row>
    <row r="514" spans="1:98" x14ac:dyDescent="0.25">
      <c r="A514" s="24"/>
      <c r="D514" s="112"/>
      <c r="E514" s="112"/>
      <c r="F514" s="112"/>
      <c r="G514" s="112"/>
      <c r="I514" s="4"/>
      <c r="J514" s="4"/>
      <c r="K514" s="4"/>
      <c r="L514" s="54"/>
      <c r="M514" s="54"/>
      <c r="Q514" s="53"/>
      <c r="R514" s="54"/>
      <c r="S514" s="54"/>
      <c r="U514" s="53"/>
      <c r="V514" s="112"/>
      <c r="W514" s="4"/>
      <c r="X514" s="4"/>
      <c r="Y514" s="112"/>
      <c r="Z514" s="4"/>
      <c r="AH514" s="124"/>
      <c r="AI514" s="359"/>
      <c r="BC514" s="78"/>
      <c r="BF514" s="56"/>
      <c r="BG514" s="67"/>
      <c r="BH514" s="66"/>
      <c r="BI514" s="56"/>
      <c r="BN514" s="56"/>
      <c r="BO514" s="56"/>
      <c r="BU514" s="56"/>
      <c r="CR514" s="57"/>
      <c r="CS514" s="246"/>
    </row>
    <row r="515" spans="1:98" x14ac:dyDescent="0.25">
      <c r="A515" s="24"/>
      <c r="D515" s="53"/>
      <c r="E515" s="53"/>
      <c r="F515" s="53"/>
      <c r="G515" s="61"/>
      <c r="H515" s="185"/>
      <c r="I515" s="4"/>
      <c r="J515" s="53"/>
      <c r="K515" s="53"/>
      <c r="L515" s="54"/>
      <c r="M515" s="54"/>
      <c r="N515" s="185"/>
      <c r="O515" s="185"/>
      <c r="P515" s="176"/>
      <c r="Q515" s="53"/>
      <c r="R515" s="54"/>
      <c r="S515" s="54"/>
      <c r="T515" s="185"/>
      <c r="U515" s="53"/>
      <c r="V515" s="53"/>
      <c r="W515" s="53"/>
      <c r="X515" s="54"/>
      <c r="Y515" s="54"/>
      <c r="Z515" s="4"/>
      <c r="AA515" s="185"/>
      <c r="AB515" s="185"/>
      <c r="AC515" s="185"/>
      <c r="AD515" s="185"/>
      <c r="AE515" s="185"/>
      <c r="AF515" s="185"/>
      <c r="AG515" s="185"/>
      <c r="AH515" s="185"/>
      <c r="AI515" s="369"/>
      <c r="AJ515" s="185"/>
      <c r="AK515" s="185"/>
      <c r="AL515" s="185"/>
      <c r="AM515" s="185"/>
      <c r="AN515" s="185"/>
      <c r="AP515" s="214"/>
      <c r="AQ515" s="214"/>
      <c r="AR515" s="218"/>
      <c r="AS515" s="218"/>
      <c r="AT515" s="218"/>
      <c r="AV515" s="88"/>
      <c r="AW515" s="53"/>
      <c r="AX515" s="58"/>
      <c r="AY515" s="53"/>
      <c r="AZ515" s="53"/>
      <c r="BC515" s="78"/>
      <c r="CR515" s="57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343" bestFit="1" customWidth="1"/>
    <col min="7" max="7" width="14.28515625" style="343" bestFit="1" customWidth="1"/>
    <col min="8" max="8" width="11.5703125" bestFit="1" customWidth="1"/>
  </cols>
  <sheetData>
    <row r="5" spans="6:8" x14ac:dyDescent="0.25">
      <c r="F5" s="343">
        <v>16200000</v>
      </c>
      <c r="G5" s="343">
        <f>F5*0.1</f>
        <v>1620000</v>
      </c>
      <c r="H5" s="344">
        <f>F5-G5</f>
        <v>14580000</v>
      </c>
    </row>
    <row r="7" spans="6:8" x14ac:dyDescent="0.25">
      <c r="F7" s="343">
        <v>100</v>
      </c>
    </row>
    <row r="9" spans="6:8" x14ac:dyDescent="0.25">
      <c r="F9" s="343">
        <v>15000000</v>
      </c>
      <c r="G9" s="343">
        <v>1500000</v>
      </c>
      <c r="H9" s="344">
        <f>F9+G9</f>
        <v>16500000</v>
      </c>
    </row>
    <row r="10" spans="6:8" x14ac:dyDescent="0.25">
      <c r="F10" s="343">
        <v>14725000</v>
      </c>
      <c r="G10" s="343">
        <f>F10*10%</f>
        <v>1472500</v>
      </c>
      <c r="H10" s="344">
        <v>16200000</v>
      </c>
    </row>
    <row r="11" spans="6:8" x14ac:dyDescent="0.25">
      <c r="G11" s="343">
        <f>F10+G10</f>
        <v>16197500</v>
      </c>
      <c r="H11" s="344"/>
    </row>
    <row r="12" spans="6:8" x14ac:dyDescent="0.25">
      <c r="H12" s="344"/>
    </row>
    <row r="13" spans="6:8" x14ac:dyDescent="0.25">
      <c r="H13" s="3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7" customWidth="1"/>
    <col min="2" max="2" width="64" style="17" bestFit="1" customWidth="1"/>
    <col min="3" max="16384" width="9.140625" style="17"/>
  </cols>
  <sheetData>
    <row r="1" spans="1:2" x14ac:dyDescent="0.25">
      <c r="A1" s="481" t="s">
        <v>57</v>
      </c>
      <c r="B1" s="481"/>
    </row>
    <row r="2" spans="1:2" s="19" customFormat="1" ht="24" customHeight="1" x14ac:dyDescent="0.25">
      <c r="A2" s="18" t="s">
        <v>58</v>
      </c>
      <c r="B2" s="18" t="s">
        <v>59</v>
      </c>
    </row>
    <row r="3" spans="1:2" s="19" customFormat="1" ht="24" customHeight="1" x14ac:dyDescent="0.25">
      <c r="A3" s="20" t="s">
        <v>61</v>
      </c>
      <c r="B3" s="20" t="s">
        <v>60</v>
      </c>
    </row>
    <row r="4" spans="1:2" s="19" customFormat="1" ht="24" customHeight="1" x14ac:dyDescent="0.25">
      <c r="A4" s="20" t="s">
        <v>62</v>
      </c>
      <c r="B4" s="20" t="s">
        <v>63</v>
      </c>
    </row>
    <row r="5" spans="1:2" s="19" customFormat="1" ht="24" customHeight="1" x14ac:dyDescent="0.25">
      <c r="A5" s="20" t="s">
        <v>64</v>
      </c>
      <c r="B5" s="20" t="s">
        <v>65</v>
      </c>
    </row>
    <row r="6" spans="1:2" s="19" customFormat="1" ht="24" customHeight="1" x14ac:dyDescent="0.25">
      <c r="A6" s="20" t="s">
        <v>66</v>
      </c>
      <c r="B6" s="20" t="s">
        <v>68</v>
      </c>
    </row>
    <row r="7" spans="1:2" s="19" customFormat="1" ht="24" customHeight="1" x14ac:dyDescent="0.25">
      <c r="A7" s="20" t="s">
        <v>67</v>
      </c>
      <c r="B7" s="20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6" customWidth="1"/>
    <col min="2" max="2" width="27" style="16" customWidth="1"/>
    <col min="3" max="16384" width="9.140625" style="16"/>
  </cols>
  <sheetData>
    <row r="1" spans="1:2" x14ac:dyDescent="0.25">
      <c r="A1" s="482" t="s">
        <v>50</v>
      </c>
      <c r="B1" s="483"/>
    </row>
    <row r="2" spans="1:2" x14ac:dyDescent="0.25">
      <c r="A2" s="22" t="s">
        <v>70</v>
      </c>
      <c r="B2" s="21" t="s">
        <v>89</v>
      </c>
    </row>
    <row r="3" spans="1:2" x14ac:dyDescent="0.25">
      <c r="A3" s="22" t="s">
        <v>71</v>
      </c>
      <c r="B3" s="21" t="s">
        <v>90</v>
      </c>
    </row>
    <row r="4" spans="1:2" x14ac:dyDescent="0.25">
      <c r="A4" s="22" t="s">
        <v>72</v>
      </c>
      <c r="B4" s="21" t="s">
        <v>91</v>
      </c>
    </row>
    <row r="5" spans="1:2" x14ac:dyDescent="0.25">
      <c r="A5" s="22" t="s">
        <v>73</v>
      </c>
      <c r="B5" s="21" t="s">
        <v>92</v>
      </c>
    </row>
    <row r="6" spans="1:2" x14ac:dyDescent="0.25">
      <c r="A6" s="22" t="s">
        <v>74</v>
      </c>
      <c r="B6" s="21" t="s">
        <v>93</v>
      </c>
    </row>
    <row r="7" spans="1:2" x14ac:dyDescent="0.25">
      <c r="A7" s="22" t="s">
        <v>75</v>
      </c>
      <c r="B7" s="21" t="s">
        <v>94</v>
      </c>
    </row>
    <row r="8" spans="1:2" x14ac:dyDescent="0.25">
      <c r="A8" s="22" t="s">
        <v>76</v>
      </c>
      <c r="B8" s="21" t="s">
        <v>95</v>
      </c>
    </row>
    <row r="9" spans="1:2" x14ac:dyDescent="0.25">
      <c r="A9" s="22" t="s">
        <v>77</v>
      </c>
      <c r="B9" s="21" t="s">
        <v>96</v>
      </c>
    </row>
    <row r="10" spans="1:2" x14ac:dyDescent="0.25">
      <c r="A10" s="22" t="s">
        <v>78</v>
      </c>
      <c r="B10" s="21" t="s">
        <v>97</v>
      </c>
    </row>
    <row r="11" spans="1:2" x14ac:dyDescent="0.25">
      <c r="A11" s="22" t="s">
        <v>79</v>
      </c>
      <c r="B11" s="21" t="s">
        <v>98</v>
      </c>
    </row>
    <row r="12" spans="1:2" x14ac:dyDescent="0.25">
      <c r="A12" s="22" t="s">
        <v>80</v>
      </c>
      <c r="B12" s="21" t="s">
        <v>99</v>
      </c>
    </row>
    <row r="13" spans="1:2" x14ac:dyDescent="0.25">
      <c r="A13" s="22" t="s">
        <v>81</v>
      </c>
      <c r="B13" s="21" t="s">
        <v>100</v>
      </c>
    </row>
    <row r="14" spans="1:2" x14ac:dyDescent="0.25">
      <c r="A14" s="22" t="s">
        <v>82</v>
      </c>
      <c r="B14" s="21" t="s">
        <v>101</v>
      </c>
    </row>
    <row r="15" spans="1:2" x14ac:dyDescent="0.25">
      <c r="A15" s="22" t="s">
        <v>83</v>
      </c>
      <c r="B15" s="21" t="s">
        <v>102</v>
      </c>
    </row>
    <row r="16" spans="1:2" x14ac:dyDescent="0.25">
      <c r="A16" s="22" t="s">
        <v>84</v>
      </c>
      <c r="B16" s="21" t="s">
        <v>103</v>
      </c>
    </row>
    <row r="17" spans="1:2" x14ac:dyDescent="0.25">
      <c r="A17" s="22" t="s">
        <v>85</v>
      </c>
      <c r="B17" s="21" t="s">
        <v>104</v>
      </c>
    </row>
    <row r="18" spans="1:2" x14ac:dyDescent="0.25">
      <c r="A18" s="22" t="s">
        <v>86</v>
      </c>
      <c r="B18" s="21" t="s">
        <v>105</v>
      </c>
    </row>
    <row r="19" spans="1:2" x14ac:dyDescent="0.25">
      <c r="A19" s="22" t="s">
        <v>87</v>
      </c>
      <c r="B19" s="21" t="s">
        <v>106</v>
      </c>
    </row>
    <row r="20" spans="1:2" x14ac:dyDescent="0.25">
      <c r="A20" s="22" t="s">
        <v>88</v>
      </c>
      <c r="B20" s="21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2015-12-20T14:32:21Z</dcterms:modified>
</cp:coreProperties>
</file>