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Sheet1" sheetId="4" r:id="rId2"/>
    <sheet name="HD" sheetId="2" r:id="rId3"/>
    <sheet name="CON" sheetId="3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5" i="1"/>
  <c r="G10" i="4" l="1"/>
  <c r="G11" i="4" s="1"/>
  <c r="H9" i="4"/>
  <c r="H5" i="4"/>
  <c r="G5" i="4"/>
</calcChain>
</file>

<file path=xl/sharedStrings.xml><?xml version="1.0" encoding="utf-8"?>
<sst xmlns="http://schemas.openxmlformats.org/spreadsheetml/2006/main" count="1453" uniqueCount="251">
  <si>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</si>
  <si>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</si>
  <si>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</si>
  <si>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</si>
  <si>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</si>
  <si>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</si>
  <si>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</si>
  <si>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</si>
  <si>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</si>
  <si>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</si>
  <si>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</si>
  <si>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</si>
  <si>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</si>
  <si>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</si>
  <si>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</si>
  <si>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</si>
  <si>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</si>
  <si>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</si>
  <si>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</si>
  <si>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</si>
  <si>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</si>
  <si>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</si>
  <si>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</si>
  <si>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</si>
  <si>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</si>
  <si>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</si>
  <si>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</si>
  <si>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</si>
  <si>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</si>
  <si>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</si>
  <si>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</si>
  <si>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</si>
  <si>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</si>
  <si>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</si>
  <si>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</si>
  <si>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</si>
  <si>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</si>
  <si>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</si>
  <si>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</si>
  <si>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</si>
  <si>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</si>
  <si>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</si>
  <si>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</si>
  <si>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</si>
  <si>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</si>
  <si>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</si>
  <si>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</si>
  <si>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</si>
  <si>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</si>
  <si>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</si>
  <si>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</si>
  <si>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</si>
  <si>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</si>
  <si>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</si>
  <si>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</si>
  <si>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</si>
  <si>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</si>
  <si>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</si>
  <si>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</si>
  <si>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</si>
  <si>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</si>
  <si>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</si>
  <si>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</si>
  <si>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</si>
  <si>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</si>
  <si>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</si>
  <si>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</si>
  <si>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</si>
  <si>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</si>
  <si>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</si>
  <si>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</si>
  <si>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</si>
  <si>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</si>
  <si>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</si>
  <si>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</si>
  <si>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</si>
  <si>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</si>
  <si>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</si>
  <si>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</si>
  <si>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</si>
  <si>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</si>
  <si>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</si>
  <si>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</si>
  <si>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</si>
  <si>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</si>
  <si>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</si>
  <si>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</si>
  <si>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</si>
  <si>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</si>
  <si>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</si>
  <si>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</si>
  <si>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</si>
  <si>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</si>
  <si>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</si>
  <si>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</si>
  <si>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</si>
  <si>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</si>
  <si>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</si>
  <si>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</si>
  <si>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</si>
  <si>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</si>
  <si>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</si>
  <si>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</si>
  <si>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</si>
  <si>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</si>
  <si>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</si>
  <si>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</si>
  <si>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</si>
  <si>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</si>
  <si>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</si>
  <si>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Nữ</t>
  </si>
  <si>
    <t>Việt Nam</t>
  </si>
  <si>
    <t>Tỉnh An Giang</t>
  </si>
  <si>
    <t>Đài Loan</t>
  </si>
  <si>
    <t>Nam</t>
  </si>
  <si>
    <t>Mỹ</t>
  </si>
  <si>
    <t>Không Biết</t>
  </si>
  <si>
    <t>Hàn Quốc</t>
  </si>
  <si>
    <t>Singapore</t>
  </si>
  <si>
    <t>Campuchia</t>
  </si>
  <si>
    <t>Thành Phố Long Xuyên</t>
  </si>
  <si>
    <t>Điện tH.Oại</t>
  </si>
  <si>
    <t>Phường Bình Đức</t>
  </si>
  <si>
    <t>Lê Thị Bích Liễu</t>
  </si>
  <si>
    <t>Tin Lành</t>
  </si>
  <si>
    <t>Kết Hôn</t>
  </si>
  <si>
    <t>Nguyễn Xuân Nghĩa</t>
  </si>
  <si>
    <t>ODP</t>
  </si>
  <si>
    <t>Nguyễn Thị Hồng Soan</t>
  </si>
  <si>
    <t>Phật Giáo</t>
  </si>
  <si>
    <t>Nguyễn Thị Khánh Vân</t>
  </si>
  <si>
    <t>Úc</t>
  </si>
  <si>
    <t>Bảo Lãnh</t>
  </si>
  <si>
    <t>Lê Công Thị Huỳnh Anh</t>
  </si>
  <si>
    <t>Nguyễn Thị Tuyết Loan</t>
  </si>
  <si>
    <t>Đài Bắc, Đài Loan</t>
  </si>
  <si>
    <t>Phạm Thị Hồng Sương</t>
  </si>
  <si>
    <t>Danh Phes</t>
  </si>
  <si>
    <t>Ngô Phượng Huyền</t>
  </si>
  <si>
    <t>Lý Thành Diêu</t>
  </si>
  <si>
    <t>Lý Thành Vui</t>
  </si>
  <si>
    <t>Đỗ Thị Ngọc Điệp</t>
  </si>
  <si>
    <t>Giang Văn Thân</t>
  </si>
  <si>
    <t>HO</t>
  </si>
  <si>
    <t>Bang Calfornia</t>
  </si>
  <si>
    <t xml:space="preserve">Mỹ </t>
  </si>
  <si>
    <t>Thành Phố Đài Bắc</t>
  </si>
  <si>
    <t>Bang Texas</t>
  </si>
  <si>
    <t>Bang California</t>
  </si>
  <si>
    <t>Thị Xã Hà Tiên</t>
  </si>
  <si>
    <t>Tỉnh Kiên Giang</t>
  </si>
  <si>
    <t>Nguyễn Văn Trắng</t>
  </si>
  <si>
    <t>Ba Lan</t>
  </si>
  <si>
    <t>Huỳnh Thị Minh Hiền</t>
  </si>
  <si>
    <t>Canada</t>
  </si>
  <si>
    <t>Tự Do</t>
  </si>
  <si>
    <t>Phạm Thị Mộng Lương</t>
  </si>
  <si>
    <t>Nguyễn Thị Ánh Hồng</t>
  </si>
  <si>
    <t>Trần Thanh Nhân</t>
  </si>
  <si>
    <t>Công Giáo</t>
  </si>
  <si>
    <t>Nhan Minh Tâm</t>
  </si>
  <si>
    <t>Đõ Kim Huệ</t>
  </si>
  <si>
    <t>Lao Động</t>
  </si>
  <si>
    <t>Nguyễn Thị Bé Năm</t>
  </si>
  <si>
    <t>Hà Lan</t>
  </si>
  <si>
    <t>Nguyễn Thị Thanh Tuyền</t>
  </si>
  <si>
    <t>Nguyễn Hùng Khanh</t>
  </si>
  <si>
    <t>Nguyễn Hằng Mi</t>
  </si>
  <si>
    <t>Nguyễn Ngọc Bích</t>
  </si>
  <si>
    <t>Vượt Biên</t>
  </si>
  <si>
    <t>Nguyễn Thị Giàu</t>
  </si>
  <si>
    <t>Nguyễn Thị Nhân</t>
  </si>
  <si>
    <t>Nguyễn Văn Dũng</t>
  </si>
  <si>
    <t>Nguyễn Thị Vui</t>
  </si>
  <si>
    <t>Lê Minh Khải</t>
  </si>
  <si>
    <t>Nguyễn Thị Thu</t>
  </si>
  <si>
    <t>Pháp</t>
  </si>
  <si>
    <t>Lâm Tỷ</t>
  </si>
  <si>
    <t>Lâm Kim Sanh</t>
  </si>
  <si>
    <t>Bùi Thị Lành</t>
  </si>
  <si>
    <t>Nguyễn Thị Xuân Sanh</t>
  </si>
  <si>
    <t>Nguyễn Thị Thùy Ngân</t>
  </si>
  <si>
    <t>Phật Giáo Hòa Hảo</t>
  </si>
  <si>
    <t>Huỳnh Thị Phượng</t>
  </si>
  <si>
    <t>Nguyễn Thị Tiểu Loan</t>
  </si>
  <si>
    <t>Dương Thị Huyền</t>
  </si>
  <si>
    <t>Trần Tấn Linh</t>
  </si>
  <si>
    <t>Nguyễn Minh Sáng</t>
  </si>
  <si>
    <t>Nguyễn Minh Trí</t>
  </si>
  <si>
    <t>Bang Queensland</t>
  </si>
  <si>
    <t>Thành Phố Brisbane</t>
  </si>
  <si>
    <t>Tỉnh Phúc Kiến</t>
  </si>
  <si>
    <t>Trung Quốc</t>
  </si>
  <si>
    <t>Thành Phố Cao Hùng</t>
  </si>
  <si>
    <t>Tô Kim Giàu</t>
  </si>
  <si>
    <t>Huỳnh Thị Thanh</t>
  </si>
  <si>
    <t>Phan Thị Hồng Thu</t>
  </si>
  <si>
    <t>Phan Thị Thu Vân</t>
  </si>
  <si>
    <t>Võ Thị Thanh Tuyền</t>
  </si>
  <si>
    <t>Phạm Thị Trà My</t>
  </si>
  <si>
    <t>Huỳnh Thị Đài Trang</t>
  </si>
  <si>
    <t>Nguyễn Thị Ững</t>
  </si>
  <si>
    <t>Nguyễn Thị Cẩm Vân</t>
  </si>
  <si>
    <t>Đõ Thành Luông</t>
  </si>
  <si>
    <t>Huỳnh Thị Sợi</t>
  </si>
  <si>
    <t>Đõ Nhân Hòa</t>
  </si>
  <si>
    <t>Đõ Thị Như Hảo</t>
  </si>
  <si>
    <t>Đinh Ngọc Sủi</t>
  </si>
  <si>
    <t>Đoàn Thị Kim Loan</t>
  </si>
  <si>
    <t>Trương Minh Hiền</t>
  </si>
  <si>
    <t>Trần Thị Kim Mai</t>
  </si>
  <si>
    <t>Trần Ngọc Tuyết</t>
  </si>
  <si>
    <t>Phạm Thị Chờ</t>
  </si>
  <si>
    <t>Trần Phước Đạt</t>
  </si>
  <si>
    <t>Trần Vỉnh Thảo</t>
  </si>
  <si>
    <t>Trần Vĩnh Duy</t>
  </si>
  <si>
    <t>Âu Kim Phụng</t>
  </si>
  <si>
    <t>Thành Phố Đài Nam</t>
  </si>
  <si>
    <t>Bang Virgina</t>
  </si>
  <si>
    <t>Bang Washington</t>
  </si>
  <si>
    <t>Nguyễn Thị Kiều Oanh</t>
  </si>
  <si>
    <t>Trương Thị Anh Thi</t>
  </si>
  <si>
    <t>Trương Thị Trúc Giang</t>
  </si>
  <si>
    <t>Hồ Thị Thắm</t>
  </si>
  <si>
    <t>Hồ Mộng Dũng</t>
  </si>
  <si>
    <t>Hồ Mộng Khải</t>
  </si>
  <si>
    <t>Nguyễn Thị Huệ</t>
  </si>
  <si>
    <t>Huỳnh Thanh Phong</t>
  </si>
  <si>
    <t>Nguyễn Thanh Triết</t>
  </si>
  <si>
    <t>Nguyễn Như Ri</t>
  </si>
  <si>
    <t>Trân Kim Loan</t>
  </si>
  <si>
    <t>Nguyễn Quốc Ân</t>
  </si>
  <si>
    <t>Nguyễn Quốc Thịnh</t>
  </si>
  <si>
    <t>Nguyễn Quốc Thái</t>
  </si>
  <si>
    <t>Thành Phố Ulsan</t>
  </si>
  <si>
    <t>Thủ Đô Paris</t>
  </si>
  <si>
    <t xml:space="preserve">Pháp </t>
  </si>
  <si>
    <t>Tỉnh Tiền Giang</t>
  </si>
  <si>
    <t>Thành Phố Cần Thơ</t>
  </si>
  <si>
    <t>Thành Phố Hồ Chí Minh</t>
  </si>
  <si>
    <t>Huyện Chợ Mới</t>
  </si>
  <si>
    <t>Xã Tấn Mỹ</t>
  </si>
  <si>
    <t>Huyện Châu Phú</t>
  </si>
  <si>
    <t>Huyện Thoại Sơn</t>
  </si>
  <si>
    <t>Thành Phố Đà Nẵng</t>
  </si>
  <si>
    <t>Tỉnh Phan Thiết</t>
  </si>
  <si>
    <t>Khóm Bình Đức 1</t>
  </si>
  <si>
    <t>Khóm Bình Đức 3</t>
  </si>
  <si>
    <t>Khóm Bình Đức 4</t>
  </si>
  <si>
    <t>Khóm Bình Đức 5</t>
  </si>
  <si>
    <t>Khóm Bình Đức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</si>
</sst>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201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14" fontId="1" fillId="0" borderId="0" xfId="0" applyNumberFormat="1" applyFont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14" xfId="0" applyFont="1" applyFill="1" applyBorder="1"/>
    <xf numFmtId="0" fontId="1" fillId="7" borderId="3" xfId="0" applyFont="1" applyFill="1" applyBorder="1"/>
    <xf numFmtId="0" fontId="1" fillId="2" borderId="16" xfId="0" applyFont="1" applyFill="1" applyBorder="1"/>
    <xf numFmtId="0" fontId="1" fillId="8" borderId="3" xfId="0" applyFont="1" applyFill="1" applyBorder="1"/>
    <xf numFmtId="0" fontId="1" fillId="7" borderId="8" xfId="0" applyFont="1" applyFill="1" applyBorder="1"/>
    <xf numFmtId="0" fontId="1" fillId="12" borderId="3" xfId="0" applyFont="1" applyFill="1" applyBorder="1"/>
    <xf numFmtId="14" fontId="1" fillId="8" borderId="8" xfId="0" applyNumberFormat="1" applyFont="1" applyFill="1" applyBorder="1"/>
    <xf numFmtId="0" fontId="1" fillId="9" borderId="3" xfId="0" applyFont="1" applyFill="1" applyBorder="1"/>
    <xf numFmtId="0" fontId="1" fillId="12" borderId="8" xfId="0" applyFont="1" applyFill="1" applyBorder="1"/>
    <xf numFmtId="14" fontId="1" fillId="9" borderId="2" xfId="0" applyNumberFormat="1" applyFont="1" applyFill="1" applyBorder="1"/>
    <xf numFmtId="0" fontId="1" fillId="6" borderId="7" xfId="0" applyFont="1" applyFill="1" applyBorder="1"/>
    <xf numFmtId="0" fontId="1" fillId="5" borderId="3" xfId="0" applyFont="1" applyFill="1" applyBorder="1"/>
    <xf numFmtId="0" fontId="1" fillId="6" borderId="8" xfId="0" applyFont="1" applyFill="1" applyBorder="1"/>
    <xf numFmtId="0" fontId="1" fillId="5" borderId="2" xfId="0" applyFont="1" applyFill="1" applyBorder="1"/>
    <xf numFmtId="0" fontId="1" fillId="13" borderId="7" xfId="0" applyFont="1" applyFill="1" applyBorder="1"/>
    <xf numFmtId="0" fontId="1" fillId="13" borderId="8" xfId="0" applyFont="1" applyFill="1" applyBorder="1"/>
    <xf numFmtId="0" fontId="9" fillId="4" borderId="10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 wrapText="1"/>
    </xf>
    <xf numFmtId="0" fontId="1" fillId="17" borderId="0" xfId="0" applyFont="1" applyFill="1"/>
    <xf numFmtId="0" fontId="0" fillId="0" borderId="1" xfId="0" applyBorder="1"/>
    <xf numFmtId="164" fontId="0" fillId="0" borderId="0" xfId="1" applyNumberFormat="1" applyFont="1"/>
    <xf numFmtId="164" fontId="0" fillId="0" borderId="0" xfId="0" applyNumberFormat="1"/>
    <xf numFmtId="0" fontId="2" fillId="4" borderId="2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/>
    </xf>
    <xf numFmtId="0" fontId="2" fillId="3" borderId="23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10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7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8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6" borderId="17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3" xfId="0" applyFont="1" applyFill="1" applyBorder="1" applyAlignment="1">
      <alignment horizontal="center"/>
    </xf>
    <xf numFmtId="0" fontId="2" fillId="16" borderId="3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16" borderId="2" xfId="0" applyFont="1" applyFill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7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4" fontId="2" fillId="11" borderId="1" xfId="0" applyNumberFormat="1" applyFont="1" applyFill="1" applyBorder="1" applyAlignment="1">
      <alignment horizontal="center" vertical="center" wrapText="1"/>
    </xf>
    <xf numFmtId="14" fontId="2" fillId="11" borderId="10" xfId="0" applyNumberFormat="1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/>
    </xf>
    <xf numFmtId="0" fontId="2" fillId="13" borderId="4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6" xfId="0" applyFont="1" applyFill="1" applyBorder="1" applyAlignment="1">
      <alignment horizontal="center"/>
    </xf>
    <xf numFmtId="0" fontId="2" fillId="13" borderId="3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/>
    </xf>
    <xf numFmtId="14" fontId="2" fillId="13" borderId="1" xfId="0" applyNumberFormat="1" applyFont="1" applyFill="1" applyBorder="1" applyAlignment="1">
      <alignment horizontal="center" vertical="center" wrapText="1"/>
    </xf>
    <xf numFmtId="14" fontId="2" fillId="13" borderId="10" xfId="0" applyNumberFormat="1" applyFont="1" applyFill="1" applyBorder="1" applyAlignment="1">
      <alignment horizontal="center" vertical="center" wrapText="1"/>
    </xf>
    <xf numFmtId="0" fontId="2" fillId="13" borderId="8" xfId="0" applyFont="1" applyFill="1" applyBorder="1" applyAlignment="1">
      <alignment horizontal="center" vertical="center" wrapText="1"/>
    </xf>
    <xf numFmtId="0" fontId="2" fillId="13" borderId="12" xfId="0" applyFont="1" applyFill="1" applyBorder="1" applyAlignment="1">
      <alignment horizontal="center" vertical="center"/>
    </xf>
    <xf numFmtId="0" fontId="2" fillId="10" borderId="17" xfId="0" applyFont="1" applyFill="1" applyBorder="1" applyAlignment="1">
      <alignment horizontal="center" wrapText="1"/>
    </xf>
    <xf numFmtId="0" fontId="2" fillId="10" borderId="13" xfId="0" applyFont="1" applyFill="1" applyBorder="1" applyAlignment="1">
      <alignment horizontal="center"/>
    </xf>
    <xf numFmtId="0" fontId="2" fillId="10" borderId="3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/>
    </xf>
    <xf numFmtId="14" fontId="2" fillId="10" borderId="2" xfId="0" applyNumberFormat="1" applyFont="1" applyFill="1" applyBorder="1" applyAlignment="1">
      <alignment horizontal="center" vertical="center" wrapText="1"/>
    </xf>
    <xf numFmtId="14" fontId="2" fillId="10" borderId="11" xfId="0" applyNumberFormat="1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4" fontId="2" fillId="3" borderId="5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10" xfId="0" applyFont="1" applyFill="1" applyBorder="1" applyAlignment="1">
      <alignment horizontal="center" vertical="center" wrapText="1"/>
    </xf>
    <xf numFmtId="14" fontId="2" fillId="4" borderId="18" xfId="0" applyNumberFormat="1" applyFont="1" applyFill="1" applyBorder="1" applyAlignment="1">
      <alignment horizontal="center" vertical="center"/>
    </xf>
    <xf numFmtId="14" fontId="2" fillId="4" borderId="19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1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14" fontId="2" fillId="5" borderId="1" xfId="0" applyNumberFormat="1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0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4" fontId="2" fillId="5" borderId="10" xfId="0" applyNumberFormat="1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/>
    </xf>
    <xf numFmtId="0" fontId="2" fillId="4" borderId="19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4" borderId="19" xfId="0" applyFont="1" applyFill="1" applyBorder="1" applyAlignment="1">
      <alignment horizontal="center" vertical="center" wrapText="1"/>
    </xf>
    <xf numFmtId="14" fontId="2" fillId="4" borderId="8" xfId="0" applyNumberFormat="1" applyFont="1" applyFill="1" applyBorder="1" applyAlignment="1">
      <alignment horizontal="center" vertical="center" wrapText="1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/>
    </xf>
    <xf numFmtId="14" fontId="2" fillId="6" borderId="1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 wrapText="1"/>
    </xf>
    <xf numFmtId="14" fontId="2" fillId="6" borderId="10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18" borderId="0" xfId="0" applyFont="1" applyFill="1"/>
    <xf numFmtId="0" fontId="0" fillId="18" borderId="1" xfId="0" applyFill="1" applyBorder="1"/>
    <xf numFmtId="0" fontId="1" fillId="18" borderId="14" xfId="0" applyFont="1" applyFill="1" applyBorder="1"/>
    <xf numFmtId="14" fontId="1" fillId="18" borderId="0" xfId="0" applyNumberFormat="1" applyFont="1" applyFill="1"/>
    <xf numFmtId="0" fontId="1" fillId="18" borderId="16" xfId="0" applyFont="1" applyFill="1" applyBorder="1"/>
    <xf numFmtId="0" fontId="1" fillId="18" borderId="3" xfId="0" applyFont="1" applyFill="1" applyBorder="1"/>
    <xf numFmtId="14" fontId="1" fillId="18" borderId="1" xfId="0" applyNumberFormat="1" applyFont="1" applyFill="1" applyBorder="1"/>
    <xf numFmtId="0" fontId="1" fillId="18" borderId="1" xfId="0" applyFont="1" applyFill="1" applyBorder="1"/>
    <xf numFmtId="0" fontId="1" fillId="18" borderId="8" xfId="0" applyFont="1" applyFill="1" applyBorder="1"/>
    <xf numFmtId="14" fontId="1" fillId="18" borderId="8" xfId="0" applyNumberFormat="1" applyFont="1" applyFill="1" applyBorder="1"/>
    <xf numFmtId="14" fontId="1" fillId="18" borderId="2" xfId="0" applyNumberFormat="1" applyFont="1" applyFill="1" applyBorder="1"/>
    <xf numFmtId="0" fontId="1" fillId="18" borderId="7" xfId="0" applyFont="1" applyFill="1" applyBorder="1"/>
    <xf numFmtId="0" fontId="1" fillId="18" borderId="1" xfId="0" applyFont="1" applyFill="1" applyBorder="1" applyAlignment="1">
      <alignment horizontal="center"/>
    </xf>
    <xf numFmtId="0" fontId="1" fillId="18" borderId="2" xfId="0" applyFont="1" applyFill="1" applyBorder="1"/>
    <xf numFmtId="0" fontId="1" fillId="0" borderId="0" xfId="0" applyFont="1" applyFill="1"/>
    <xf numFmtId="0" fontId="0" fillId="0" borderId="1" xfId="0" applyFill="1" applyBorder="1"/>
    <xf numFmtId="0" fontId="1" fillId="0" borderId="14" xfId="0" applyFont="1" applyFill="1" applyBorder="1"/>
    <xf numFmtId="14" fontId="1" fillId="0" borderId="0" xfId="0" applyNumberFormat="1" applyFont="1" applyFill="1"/>
    <xf numFmtId="0" fontId="1" fillId="0" borderId="16" xfId="0" applyFont="1" applyFill="1" applyBorder="1"/>
    <xf numFmtId="0" fontId="1" fillId="0" borderId="3" xfId="0" applyFont="1" applyFill="1" applyBorder="1"/>
    <xf numFmtId="14" fontId="1" fillId="0" borderId="1" xfId="0" applyNumberFormat="1" applyFont="1" applyFill="1" applyBorder="1"/>
    <xf numFmtId="0" fontId="1" fillId="0" borderId="1" xfId="0" applyFont="1" applyFill="1" applyBorder="1"/>
    <xf numFmtId="0" fontId="1" fillId="0" borderId="8" xfId="0" applyFont="1" applyFill="1" applyBorder="1"/>
    <xf numFmtId="14" fontId="1" fillId="0" borderId="8" xfId="0" applyNumberFormat="1" applyFont="1" applyFill="1" applyBorder="1"/>
    <xf numFmtId="14" fontId="1" fillId="0" borderId="2" xfId="0" applyNumberFormat="1" applyFont="1" applyFill="1" applyBorder="1"/>
    <xf numFmtId="0" fontId="1" fillId="0" borderId="7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/>
    <xf numFmtId="0" fontId="1" fillId="19" borderId="0" xfId="0" applyFont="1" applyFill="1"/>
    <xf numFmtId="0" fontId="0" fillId="19" borderId="1" xfId="0" applyFill="1" applyBorder="1"/>
    <xf numFmtId="0" fontId="1" fillId="19" borderId="14" xfId="0" applyFont="1" applyFill="1" applyBorder="1"/>
    <xf numFmtId="14" fontId="1" fillId="19" borderId="0" xfId="0" applyNumberFormat="1" applyFont="1" applyFill="1"/>
    <xf numFmtId="0" fontId="1" fillId="19" borderId="16" xfId="0" applyFont="1" applyFill="1" applyBorder="1"/>
    <xf numFmtId="0" fontId="1" fillId="19" borderId="3" xfId="0" applyFont="1" applyFill="1" applyBorder="1"/>
    <xf numFmtId="14" fontId="1" fillId="19" borderId="1" xfId="0" applyNumberFormat="1" applyFont="1" applyFill="1" applyBorder="1"/>
    <xf numFmtId="0" fontId="1" fillId="19" borderId="1" xfId="0" applyFont="1" applyFill="1" applyBorder="1"/>
    <xf numFmtId="0" fontId="1" fillId="19" borderId="8" xfId="0" applyFont="1" applyFill="1" applyBorder="1"/>
    <xf numFmtId="14" fontId="1" fillId="19" borderId="8" xfId="0" applyNumberFormat="1" applyFont="1" applyFill="1" applyBorder="1"/>
    <xf numFmtId="14" fontId="1" fillId="19" borderId="2" xfId="0" applyNumberFormat="1" applyFont="1" applyFill="1" applyBorder="1"/>
    <xf numFmtId="0" fontId="1" fillId="19" borderId="7" xfId="0" applyFont="1" applyFill="1" applyBorder="1"/>
    <xf numFmtId="0" fontId="1" fillId="19" borderId="1" xfId="0" applyFont="1" applyFill="1" applyBorder="1" applyAlignment="1">
      <alignment horizontal="center"/>
    </xf>
    <xf numFmtId="0" fontId="1" fillId="19" borderId="2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82"/>
  <sheetViews>
    <sheetView tabSelected="1" zoomScaleNormal="100" workbookViewId="0">
      <pane xSplit="4" ySplit="3" topLeftCell="CN64" activePane="bottomRight" state="frozen"/>
      <selection pane="topRight" activeCell="E1" sqref="E1"/>
      <selection pane="bottomLeft" activeCell="A4" sqref="A4"/>
      <selection pane="bottomRight" activeCell="CR16" sqref="CR16"/>
    </sheetView>
  </sheetViews>
  <sheetFormatPr defaultRowHeight="15.75" x14ac:dyDescent="0.25"/>
  <cols>
    <col min="1" max="1" width="9.140625" style="22"/>
    <col min="2" max="2" width="11.5703125" style="1" hidden="1" customWidth="1"/>
    <col min="3" max="3" width="13.140625" style="1" hidden="1" customWidth="1"/>
    <col min="4" max="4" width="21.42578125" style="1" bestFit="1" customWidth="1"/>
    <col min="5" max="5" width="12" style="5" bestFit="1" customWidth="1"/>
    <col min="6" max="6" width="11.28515625" style="1" customWidth="1"/>
    <col min="7" max="7" width="12.5703125" style="1" customWidth="1"/>
    <col min="8" max="8" width="29.28515625" style="1" bestFit="1" customWidth="1"/>
    <col min="9" max="9" width="10.85546875" style="1" customWidth="1"/>
    <col min="10" max="10" width="17.5703125" style="1" bestFit="1" customWidth="1"/>
    <col min="11" max="11" width="10.42578125" style="1" customWidth="1"/>
    <col min="12" max="12" width="14.5703125" style="1" bestFit="1" customWidth="1"/>
    <col min="13" max="14" width="10.140625" style="1" customWidth="1"/>
    <col min="15" max="15" width="19.7109375" style="1" bestFit="1" customWidth="1"/>
    <col min="16" max="21" width="10.140625" style="1" customWidth="1"/>
    <col min="22" max="22" width="12.7109375" style="1" customWidth="1"/>
    <col min="23" max="23" width="9.140625" style="1"/>
    <col min="24" max="24" width="20" style="1" bestFit="1" customWidth="1"/>
    <col min="25" max="25" width="9.140625" style="1"/>
    <col min="26" max="26" width="14.42578125" style="43" customWidth="1"/>
    <col min="27" max="27" width="14.42578125" style="1" customWidth="1"/>
    <col min="28" max="28" width="10.5703125" style="1" customWidth="1"/>
    <col min="29" max="29" width="14.42578125" style="1" customWidth="1"/>
    <col min="30" max="30" width="11.28515625" style="1" customWidth="1"/>
    <col min="31" max="32" width="9.140625" style="1"/>
    <col min="33" max="33" width="14" style="1" customWidth="1"/>
    <col min="34" max="34" width="9.140625" style="43"/>
    <col min="35" max="35" width="9.140625" style="1"/>
    <col min="36" max="36" width="12" style="1" customWidth="1"/>
    <col min="37" max="37" width="9.7109375" style="1" customWidth="1"/>
    <col min="38" max="38" width="9.5703125" style="1" customWidth="1"/>
    <col min="39" max="39" width="9.140625" style="1"/>
    <col min="40" max="40" width="18.7109375" style="1" customWidth="1"/>
    <col min="41" max="41" width="10.42578125" style="24" customWidth="1"/>
    <col min="42" max="42" width="11" style="7" customWidth="1"/>
    <col min="43" max="43" width="12.7109375" style="7" customWidth="1"/>
    <col min="44" max="44" width="11.7109375" style="4" customWidth="1"/>
    <col min="45" max="45" width="9.140625" style="4"/>
    <col min="46" max="46" width="9.42578125" style="4" customWidth="1"/>
    <col min="47" max="47" width="9.85546875" style="26" customWidth="1"/>
    <col min="48" max="48" width="10.85546875" style="25" customWidth="1"/>
    <col min="49" max="49" width="11.28515625" style="8" customWidth="1"/>
    <col min="50" max="50" width="11.5703125" style="8" customWidth="1"/>
    <col min="51" max="51" width="9.140625" style="6"/>
    <col min="52" max="52" width="11.85546875" style="6" customWidth="1"/>
    <col min="53" max="53" width="9.140625" style="6"/>
    <col min="54" max="54" width="9.140625" style="28"/>
    <col min="55" max="55" width="9.140625" style="27"/>
    <col min="56" max="57" width="11.28515625" style="9" bestFit="1" customWidth="1"/>
    <col min="58" max="58" width="16" style="9" bestFit="1" customWidth="1"/>
    <col min="59" max="59" width="11.140625" style="10" customWidth="1"/>
    <col min="60" max="60" width="10.140625" style="9" customWidth="1"/>
    <col min="61" max="62" width="9.85546875" style="9" customWidth="1"/>
    <col min="63" max="63" width="10" style="9" bestFit="1" customWidth="1"/>
    <col min="64" max="64" width="10.28515625" style="9" customWidth="1"/>
    <col min="65" max="65" width="8.28515625" style="9" customWidth="1"/>
    <col min="66" max="66" width="8.5703125" style="9" bestFit="1" customWidth="1"/>
    <col min="67" max="67" width="9.42578125" style="9" bestFit="1" customWidth="1"/>
    <col min="68" max="69" width="9.42578125" style="9" customWidth="1"/>
    <col min="70" max="70" width="11.85546875" style="9" customWidth="1"/>
    <col min="71" max="74" width="9.42578125" style="9" customWidth="1"/>
    <col min="75" max="75" width="10" style="9" bestFit="1" customWidth="1"/>
    <col min="76" max="76" width="11.140625" style="9" customWidth="1"/>
    <col min="77" max="78" width="9.140625" style="9"/>
    <col min="79" max="79" width="10.5703125" style="9" customWidth="1"/>
    <col min="80" max="81" width="13.85546875" style="9" customWidth="1"/>
    <col min="82" max="83" width="12.28515625" style="9" customWidth="1"/>
    <col min="84" max="89" width="9.140625" style="9"/>
    <col min="90" max="90" width="10.85546875" style="9" customWidth="1"/>
    <col min="91" max="92" width="11.28515625" style="9" bestFit="1" customWidth="1"/>
    <col min="93" max="93" width="20.5703125" style="9" bestFit="1" customWidth="1"/>
    <col min="94" max="94" width="9.7109375" style="9" customWidth="1"/>
    <col min="95" max="95" width="12.28515625" style="30" customWidth="1"/>
    <col min="96" max="96" width="11.28515625" style="29" customWidth="1"/>
    <col min="97" max="97" width="12.42578125" style="11" customWidth="1"/>
    <col min="98" max="98" width="13.140625" style="32" customWidth="1"/>
    <col min="99" max="99" width="13.7109375" style="31" customWidth="1"/>
    <col min="100" max="100" width="12.7109375" style="33" customWidth="1"/>
    <col min="101" max="101" width="10.5703125" style="34" customWidth="1"/>
    <col min="102" max="103" width="11.28515625" style="23" bestFit="1" customWidth="1"/>
    <col min="104" max="104" width="12" style="36" customWidth="1"/>
    <col min="105" max="105" width="14.42578125" style="35" customWidth="1"/>
    <col min="106" max="106" width="9.140625" style="12"/>
    <col min="107" max="107" width="12.28515625" style="21" customWidth="1"/>
    <col min="108" max="108" width="9.7109375" style="12" customWidth="1"/>
    <col min="109" max="109" width="9.140625" style="12"/>
    <col min="110" max="110" width="11.28515625" style="37" bestFit="1" customWidth="1"/>
    <col min="111" max="111" width="9.140625" style="38"/>
    <col min="112" max="112" width="14.7109375" style="13" customWidth="1"/>
    <col min="113" max="113" width="13.85546875" style="39" customWidth="1"/>
    <col min="114" max="16384" width="9.140625" style="1"/>
  </cols>
  <sheetData>
    <row r="1" spans="1:113" ht="16.5" customHeight="1" thickTop="1" x14ac:dyDescent="0.25">
      <c r="A1" s="110" t="s">
        <v>0</v>
      </c>
      <c r="B1" s="63" t="s">
        <v>2</v>
      </c>
      <c r="C1" s="63" t="s">
        <v>3</v>
      </c>
      <c r="D1" s="63" t="s">
        <v>1</v>
      </c>
      <c r="E1" s="113" t="s">
        <v>4</v>
      </c>
      <c r="F1" s="63" t="s">
        <v>5</v>
      </c>
      <c r="G1" s="63" t="s">
        <v>6</v>
      </c>
      <c r="H1" s="51" t="s">
        <v>7</v>
      </c>
      <c r="I1" s="52"/>
      <c r="J1" s="52"/>
      <c r="K1" s="52"/>
      <c r="L1" s="52"/>
      <c r="M1" s="53"/>
      <c r="N1" s="51" t="s">
        <v>108</v>
      </c>
      <c r="O1" s="52"/>
      <c r="P1" s="52"/>
      <c r="Q1" s="52"/>
      <c r="R1" s="52"/>
      <c r="S1" s="53"/>
      <c r="T1" s="51" t="s">
        <v>9</v>
      </c>
      <c r="U1" s="52"/>
      <c r="V1" s="52"/>
      <c r="W1" s="52"/>
      <c r="X1" s="52"/>
      <c r="Y1" s="53"/>
      <c r="Z1" s="64" t="s">
        <v>10</v>
      </c>
      <c r="AA1" s="56" t="s">
        <v>11</v>
      </c>
      <c r="AB1" s="57"/>
      <c r="AC1" s="57"/>
      <c r="AD1" s="57"/>
      <c r="AE1" s="57"/>
      <c r="AF1" s="58"/>
      <c r="AG1" s="109" t="s">
        <v>12</v>
      </c>
      <c r="AH1" s="64" t="s">
        <v>13</v>
      </c>
      <c r="AI1" s="109" t="s">
        <v>14</v>
      </c>
      <c r="AJ1" s="63" t="s">
        <v>121</v>
      </c>
      <c r="AK1" s="63" t="s">
        <v>15</v>
      </c>
      <c r="AL1" s="63" t="s">
        <v>16</v>
      </c>
      <c r="AM1" s="63" t="s">
        <v>17</v>
      </c>
      <c r="AN1" s="120" t="s">
        <v>18</v>
      </c>
      <c r="AO1" s="123" t="s">
        <v>30</v>
      </c>
      <c r="AP1" s="124"/>
      <c r="AQ1" s="124"/>
      <c r="AR1" s="124"/>
      <c r="AS1" s="124"/>
      <c r="AT1" s="124"/>
      <c r="AU1" s="125"/>
      <c r="AV1" s="146" t="s">
        <v>35</v>
      </c>
      <c r="AW1" s="147"/>
      <c r="AX1" s="147"/>
      <c r="AY1" s="147"/>
      <c r="AZ1" s="147"/>
      <c r="BA1" s="147"/>
      <c r="BB1" s="148"/>
      <c r="BC1" s="143" t="s">
        <v>36</v>
      </c>
      <c r="BD1" s="144"/>
      <c r="BE1" s="144"/>
      <c r="BF1" s="144"/>
      <c r="BG1" s="144"/>
      <c r="BH1" s="144"/>
      <c r="BI1" s="144"/>
      <c r="BJ1" s="144"/>
      <c r="BK1" s="144"/>
      <c r="BL1" s="144"/>
      <c r="BM1" s="144"/>
      <c r="BN1" s="144"/>
      <c r="BO1" s="144"/>
      <c r="BP1" s="144"/>
      <c r="BQ1" s="144"/>
      <c r="BR1" s="144"/>
      <c r="BS1" s="144"/>
      <c r="BT1" s="144"/>
      <c r="BU1" s="144"/>
      <c r="BV1" s="144"/>
      <c r="BW1" s="144"/>
      <c r="BX1" s="144"/>
      <c r="BY1" s="144"/>
      <c r="BZ1" s="144"/>
      <c r="CA1" s="144"/>
      <c r="CB1" s="144"/>
      <c r="CC1" s="144"/>
      <c r="CD1" s="144"/>
      <c r="CE1" s="144"/>
      <c r="CF1" s="144"/>
      <c r="CG1" s="144"/>
      <c r="CH1" s="144"/>
      <c r="CI1" s="144"/>
      <c r="CJ1" s="144"/>
      <c r="CK1" s="144"/>
      <c r="CL1" s="144"/>
      <c r="CM1" s="144"/>
      <c r="CN1" s="144"/>
      <c r="CO1" s="144"/>
      <c r="CP1" s="144"/>
      <c r="CQ1" s="145"/>
      <c r="CR1" s="94" t="s">
        <v>41</v>
      </c>
      <c r="CS1" s="95"/>
      <c r="CT1" s="96"/>
      <c r="CU1" s="103" t="s">
        <v>43</v>
      </c>
      <c r="CV1" s="104"/>
      <c r="CW1" s="85" t="s">
        <v>46</v>
      </c>
      <c r="CX1" s="86"/>
      <c r="CY1" s="86"/>
      <c r="CZ1" s="87"/>
      <c r="DA1" s="76" t="s">
        <v>47</v>
      </c>
      <c r="DB1" s="77"/>
      <c r="DC1" s="77"/>
      <c r="DD1" s="77"/>
      <c r="DE1" s="77"/>
      <c r="DF1" s="78"/>
      <c r="DG1" s="67" t="s">
        <v>54</v>
      </c>
      <c r="DH1" s="68"/>
      <c r="DI1" s="69"/>
    </row>
    <row r="2" spans="1:113" s="2" customFormat="1" ht="15.75" customHeight="1" x14ac:dyDescent="0.25">
      <c r="A2" s="111"/>
      <c r="B2" s="61"/>
      <c r="C2" s="61"/>
      <c r="D2" s="61"/>
      <c r="E2" s="114"/>
      <c r="F2" s="61"/>
      <c r="G2" s="61"/>
      <c r="H2" s="54" t="s">
        <v>109</v>
      </c>
      <c r="I2" s="59" t="s">
        <v>27</v>
      </c>
      <c r="J2" s="59" t="s">
        <v>28</v>
      </c>
      <c r="K2" s="59" t="s">
        <v>29</v>
      </c>
      <c r="L2" s="61" t="s">
        <v>26</v>
      </c>
      <c r="M2" s="61" t="s">
        <v>8</v>
      </c>
      <c r="N2" s="54" t="s">
        <v>109</v>
      </c>
      <c r="O2" s="59" t="s">
        <v>27</v>
      </c>
      <c r="P2" s="59" t="s">
        <v>28</v>
      </c>
      <c r="Q2" s="59" t="s">
        <v>29</v>
      </c>
      <c r="R2" s="61" t="s">
        <v>26</v>
      </c>
      <c r="S2" s="61" t="s">
        <v>8</v>
      </c>
      <c r="T2" s="54" t="s">
        <v>109</v>
      </c>
      <c r="U2" s="59" t="s">
        <v>27</v>
      </c>
      <c r="V2" s="59" t="s">
        <v>28</v>
      </c>
      <c r="W2" s="59" t="s">
        <v>29</v>
      </c>
      <c r="X2" s="61" t="s">
        <v>26</v>
      </c>
      <c r="Y2" s="61" t="s">
        <v>8</v>
      </c>
      <c r="Z2" s="65"/>
      <c r="AA2" s="54" t="s">
        <v>109</v>
      </c>
      <c r="AB2" s="59" t="s">
        <v>27</v>
      </c>
      <c r="AC2" s="59" t="s">
        <v>28</v>
      </c>
      <c r="AD2" s="59" t="s">
        <v>29</v>
      </c>
      <c r="AE2" s="61" t="s">
        <v>26</v>
      </c>
      <c r="AF2" s="61" t="s">
        <v>8</v>
      </c>
      <c r="AG2" s="59"/>
      <c r="AH2" s="65"/>
      <c r="AI2" s="59"/>
      <c r="AJ2" s="61"/>
      <c r="AK2" s="61"/>
      <c r="AL2" s="61"/>
      <c r="AM2" s="61"/>
      <c r="AN2" s="121"/>
      <c r="AO2" s="132" t="s">
        <v>19</v>
      </c>
      <c r="AP2" s="126" t="s">
        <v>20</v>
      </c>
      <c r="AQ2" s="126" t="s">
        <v>21</v>
      </c>
      <c r="AR2" s="128" t="s">
        <v>25</v>
      </c>
      <c r="AS2" s="128" t="s">
        <v>22</v>
      </c>
      <c r="AT2" s="128" t="s">
        <v>23</v>
      </c>
      <c r="AU2" s="130" t="s">
        <v>24</v>
      </c>
      <c r="AV2" s="151" t="s">
        <v>31</v>
      </c>
      <c r="AW2" s="153" t="s">
        <v>20</v>
      </c>
      <c r="AX2" s="153" t="s">
        <v>21</v>
      </c>
      <c r="AY2" s="116" t="s">
        <v>10</v>
      </c>
      <c r="AZ2" s="116" t="s">
        <v>32</v>
      </c>
      <c r="BA2" s="116" t="s">
        <v>33</v>
      </c>
      <c r="BB2" s="137" t="s">
        <v>34</v>
      </c>
      <c r="BC2" s="149" t="s">
        <v>0</v>
      </c>
      <c r="BD2" s="135" t="s">
        <v>2</v>
      </c>
      <c r="BE2" s="135" t="s">
        <v>3</v>
      </c>
      <c r="BF2" s="135" t="s">
        <v>1</v>
      </c>
      <c r="BG2" s="118" t="s">
        <v>4</v>
      </c>
      <c r="BH2" s="135" t="s">
        <v>5</v>
      </c>
      <c r="BI2" s="135" t="s">
        <v>6</v>
      </c>
      <c r="BJ2" s="50" t="s">
        <v>7</v>
      </c>
      <c r="BK2" s="50"/>
      <c r="BL2" s="50"/>
      <c r="BM2" s="50"/>
      <c r="BN2" s="50"/>
      <c r="BO2" s="50"/>
      <c r="BP2" s="47" t="s">
        <v>108</v>
      </c>
      <c r="BQ2" s="48"/>
      <c r="BR2" s="48"/>
      <c r="BS2" s="48"/>
      <c r="BT2" s="48"/>
      <c r="BU2" s="49"/>
      <c r="BV2" s="47" t="s">
        <v>9</v>
      </c>
      <c r="BW2" s="48"/>
      <c r="BX2" s="48"/>
      <c r="BY2" s="48"/>
      <c r="BZ2" s="48"/>
      <c r="CA2" s="49"/>
      <c r="CB2" s="135" t="s">
        <v>10</v>
      </c>
      <c r="CC2" s="50" t="s">
        <v>11</v>
      </c>
      <c r="CD2" s="50"/>
      <c r="CE2" s="50"/>
      <c r="CF2" s="50"/>
      <c r="CG2" s="50"/>
      <c r="CH2" s="50"/>
      <c r="CI2" s="139" t="s">
        <v>12</v>
      </c>
      <c r="CJ2" s="135" t="s">
        <v>13</v>
      </c>
      <c r="CK2" s="139" t="s">
        <v>14</v>
      </c>
      <c r="CL2" s="135" t="s">
        <v>121</v>
      </c>
      <c r="CM2" s="135" t="s">
        <v>15</v>
      </c>
      <c r="CN2" s="135" t="s">
        <v>16</v>
      </c>
      <c r="CO2" s="135" t="s">
        <v>17</v>
      </c>
      <c r="CP2" s="139" t="s">
        <v>18</v>
      </c>
      <c r="CQ2" s="141" t="s">
        <v>37</v>
      </c>
      <c r="CR2" s="97" t="s">
        <v>38</v>
      </c>
      <c r="CS2" s="99" t="s">
        <v>39</v>
      </c>
      <c r="CT2" s="101" t="s">
        <v>40</v>
      </c>
      <c r="CU2" s="105" t="s">
        <v>38</v>
      </c>
      <c r="CV2" s="107" t="s">
        <v>42</v>
      </c>
      <c r="CW2" s="88" t="s">
        <v>44</v>
      </c>
      <c r="CX2" s="90" t="s">
        <v>20</v>
      </c>
      <c r="CY2" s="90" t="s">
        <v>21</v>
      </c>
      <c r="CZ2" s="92" t="s">
        <v>45</v>
      </c>
      <c r="DA2" s="79" t="s">
        <v>48</v>
      </c>
      <c r="DB2" s="81" t="s">
        <v>49</v>
      </c>
      <c r="DC2" s="81" t="s">
        <v>50</v>
      </c>
      <c r="DD2" s="81" t="s">
        <v>51</v>
      </c>
      <c r="DE2" s="81" t="s">
        <v>52</v>
      </c>
      <c r="DF2" s="83" t="s">
        <v>53</v>
      </c>
      <c r="DG2" s="70" t="s">
        <v>0</v>
      </c>
      <c r="DH2" s="72" t="s">
        <v>55</v>
      </c>
      <c r="DI2" s="74" t="s">
        <v>56</v>
      </c>
    </row>
    <row r="3" spans="1:113" s="3" customFormat="1" ht="30.75" customHeight="1" thickBot="1" x14ac:dyDescent="0.3">
      <c r="A3" s="112"/>
      <c r="B3" s="62"/>
      <c r="C3" s="62"/>
      <c r="D3" s="62"/>
      <c r="E3" s="115"/>
      <c r="F3" s="62"/>
      <c r="G3" s="62"/>
      <c r="H3" s="55"/>
      <c r="I3" s="60"/>
      <c r="J3" s="60"/>
      <c r="K3" s="60"/>
      <c r="L3" s="62"/>
      <c r="M3" s="62"/>
      <c r="N3" s="55"/>
      <c r="O3" s="60"/>
      <c r="P3" s="60"/>
      <c r="Q3" s="60"/>
      <c r="R3" s="62"/>
      <c r="S3" s="62"/>
      <c r="T3" s="55"/>
      <c r="U3" s="60"/>
      <c r="V3" s="60"/>
      <c r="W3" s="60"/>
      <c r="X3" s="62"/>
      <c r="Y3" s="62"/>
      <c r="Z3" s="66"/>
      <c r="AA3" s="55"/>
      <c r="AB3" s="60"/>
      <c r="AC3" s="60"/>
      <c r="AD3" s="60"/>
      <c r="AE3" s="62"/>
      <c r="AF3" s="62"/>
      <c r="AG3" s="60"/>
      <c r="AH3" s="66"/>
      <c r="AI3" s="60"/>
      <c r="AJ3" s="62"/>
      <c r="AK3" s="62"/>
      <c r="AL3" s="62"/>
      <c r="AM3" s="62"/>
      <c r="AN3" s="122"/>
      <c r="AO3" s="133"/>
      <c r="AP3" s="134"/>
      <c r="AQ3" s="127"/>
      <c r="AR3" s="129"/>
      <c r="AS3" s="129"/>
      <c r="AT3" s="129"/>
      <c r="AU3" s="131"/>
      <c r="AV3" s="152"/>
      <c r="AW3" s="154"/>
      <c r="AX3" s="155"/>
      <c r="AY3" s="117"/>
      <c r="AZ3" s="117"/>
      <c r="BA3" s="117"/>
      <c r="BB3" s="138"/>
      <c r="BC3" s="150"/>
      <c r="BD3" s="136"/>
      <c r="BE3" s="136"/>
      <c r="BF3" s="136"/>
      <c r="BG3" s="119"/>
      <c r="BH3" s="136"/>
      <c r="BI3" s="136"/>
      <c r="BJ3" s="41" t="s">
        <v>109</v>
      </c>
      <c r="BK3" s="42" t="s">
        <v>27</v>
      </c>
      <c r="BL3" s="42" t="s">
        <v>28</v>
      </c>
      <c r="BM3" s="42" t="s">
        <v>29</v>
      </c>
      <c r="BN3" s="42" t="s">
        <v>26</v>
      </c>
      <c r="BO3" s="42" t="s">
        <v>8</v>
      </c>
      <c r="BP3" s="42" t="s">
        <v>109</v>
      </c>
      <c r="BQ3" s="40" t="s">
        <v>27</v>
      </c>
      <c r="BR3" s="40" t="s">
        <v>28</v>
      </c>
      <c r="BS3" s="40" t="s">
        <v>29</v>
      </c>
      <c r="BT3" s="40" t="s">
        <v>26</v>
      </c>
      <c r="BU3" s="40" t="s">
        <v>8</v>
      </c>
      <c r="BV3" s="40" t="s">
        <v>109</v>
      </c>
      <c r="BW3" s="40" t="s">
        <v>27</v>
      </c>
      <c r="BX3" s="40" t="s">
        <v>28</v>
      </c>
      <c r="BY3" s="40" t="s">
        <v>29</v>
      </c>
      <c r="BZ3" s="40" t="s">
        <v>26</v>
      </c>
      <c r="CA3" s="40" t="s">
        <v>8</v>
      </c>
      <c r="CB3" s="136"/>
      <c r="CC3" s="41" t="s">
        <v>109</v>
      </c>
      <c r="CD3" s="42" t="s">
        <v>27</v>
      </c>
      <c r="CE3" s="42" t="s">
        <v>28</v>
      </c>
      <c r="CF3" s="42" t="s">
        <v>29</v>
      </c>
      <c r="CG3" s="42" t="s">
        <v>26</v>
      </c>
      <c r="CH3" s="42" t="s">
        <v>8</v>
      </c>
      <c r="CI3" s="140"/>
      <c r="CJ3" s="136"/>
      <c r="CK3" s="140"/>
      <c r="CL3" s="136"/>
      <c r="CM3" s="136"/>
      <c r="CN3" s="136"/>
      <c r="CO3" s="136"/>
      <c r="CP3" s="140"/>
      <c r="CQ3" s="142"/>
      <c r="CR3" s="98"/>
      <c r="CS3" s="100"/>
      <c r="CT3" s="102"/>
      <c r="CU3" s="106"/>
      <c r="CV3" s="108"/>
      <c r="CW3" s="89"/>
      <c r="CX3" s="91"/>
      <c r="CY3" s="91"/>
      <c r="CZ3" s="93"/>
      <c r="DA3" s="80"/>
      <c r="DB3" s="82"/>
      <c r="DC3" s="82"/>
      <c r="DD3" s="82"/>
      <c r="DE3" s="82"/>
      <c r="DF3" s="84"/>
      <c r="DG3" s="71"/>
      <c r="DH3" s="73"/>
      <c r="DI3" s="75"/>
    </row>
    <row r="4" spans="1:113" ht="16.5" thickTop="1" x14ac:dyDescent="0.25">
      <c r="A4" s="22">
        <v>16038</v>
      </c>
      <c r="D4" s="44" t="s">
        <v>123</v>
      </c>
      <c r="E4" s="44">
        <v>1971</v>
      </c>
      <c r="F4" s="44" t="s">
        <v>110</v>
      </c>
      <c r="G4" s="44" t="s">
        <v>111</v>
      </c>
      <c r="H4" s="44"/>
      <c r="J4" s="1" t="s">
        <v>122</v>
      </c>
      <c r="K4" s="1" t="s">
        <v>120</v>
      </c>
      <c r="L4" s="1" t="s">
        <v>112</v>
      </c>
      <c r="M4" s="1" t="s">
        <v>111</v>
      </c>
      <c r="O4" s="1" t="s">
        <v>246</v>
      </c>
      <c r="P4" s="1" t="s">
        <v>122</v>
      </c>
      <c r="Q4" s="1" t="s">
        <v>120</v>
      </c>
      <c r="R4" s="1" t="s">
        <v>112</v>
      </c>
      <c r="S4" s="1" t="s">
        <v>111</v>
      </c>
      <c r="X4" s="1" t="s">
        <v>144</v>
      </c>
      <c r="Y4" s="44" t="s">
        <v>145</v>
      </c>
      <c r="Z4" s="44"/>
      <c r="AH4" s="44" t="s">
        <v>124</v>
      </c>
      <c r="BF4" s="44"/>
      <c r="BH4" s="44"/>
      <c r="BI4" s="44"/>
      <c r="BJ4" s="44"/>
      <c r="BK4" s="44"/>
      <c r="BL4" s="44"/>
      <c r="CA4" s="44"/>
      <c r="CB4" s="44"/>
      <c r="CR4" s="44" t="s">
        <v>115</v>
      </c>
      <c r="CS4" s="44">
        <v>2000</v>
      </c>
      <c r="CT4" s="44" t="s">
        <v>125</v>
      </c>
    </row>
    <row r="5" spans="1:113" x14ac:dyDescent="0.25">
      <c r="A5" s="22">
        <f>A4+1</f>
        <v>16039</v>
      </c>
      <c r="D5" s="44" t="s">
        <v>126</v>
      </c>
      <c r="E5" s="44">
        <v>1997</v>
      </c>
      <c r="F5" s="44" t="s">
        <v>114</v>
      </c>
      <c r="G5" s="44" t="s">
        <v>115</v>
      </c>
      <c r="H5" s="44"/>
      <c r="J5" s="1" t="s">
        <v>122</v>
      </c>
      <c r="K5" s="1" t="s">
        <v>120</v>
      </c>
      <c r="L5" s="1" t="s">
        <v>112</v>
      </c>
      <c r="M5" s="1" t="s">
        <v>111</v>
      </c>
      <c r="O5" s="1" t="s">
        <v>246</v>
      </c>
      <c r="P5" s="1" t="s">
        <v>122</v>
      </c>
      <c r="Q5" s="1" t="s">
        <v>120</v>
      </c>
      <c r="R5" s="1" t="s">
        <v>112</v>
      </c>
      <c r="S5" s="1" t="s">
        <v>111</v>
      </c>
      <c r="X5" s="1" t="s">
        <v>144</v>
      </c>
      <c r="Y5" s="44" t="s">
        <v>145</v>
      </c>
      <c r="Z5" s="44"/>
      <c r="AH5" s="44" t="s">
        <v>124</v>
      </c>
      <c r="BF5" s="44"/>
      <c r="BH5" s="44"/>
      <c r="BI5" s="44"/>
      <c r="BJ5" s="44"/>
      <c r="BK5" s="44"/>
      <c r="BL5" s="44"/>
      <c r="CA5" s="44"/>
      <c r="CB5" s="44"/>
      <c r="CR5" s="44" t="s">
        <v>115</v>
      </c>
      <c r="CS5" s="44">
        <v>2002</v>
      </c>
      <c r="CT5" s="44" t="s">
        <v>127</v>
      </c>
    </row>
    <row r="6" spans="1:113" x14ac:dyDescent="0.25">
      <c r="A6" s="22">
        <f t="shared" ref="A6:A69" si="0">A5+1</f>
        <v>16040</v>
      </c>
      <c r="D6" s="44" t="s">
        <v>128</v>
      </c>
      <c r="E6" s="44">
        <v>1981</v>
      </c>
      <c r="F6" s="44" t="s">
        <v>110</v>
      </c>
      <c r="G6" s="44" t="s">
        <v>111</v>
      </c>
      <c r="H6" s="44"/>
      <c r="J6" s="1" t="s">
        <v>122</v>
      </c>
      <c r="K6" s="1" t="s">
        <v>120</v>
      </c>
      <c r="L6" s="1" t="s">
        <v>112</v>
      </c>
      <c r="M6" s="1" t="s">
        <v>111</v>
      </c>
      <c r="O6" s="1" t="s">
        <v>246</v>
      </c>
      <c r="P6" s="1" t="s">
        <v>122</v>
      </c>
      <c r="Q6" s="1" t="s">
        <v>120</v>
      </c>
      <c r="R6" s="1" t="s">
        <v>112</v>
      </c>
      <c r="S6" s="1" t="s">
        <v>111</v>
      </c>
      <c r="Y6" s="44" t="s">
        <v>115</v>
      </c>
      <c r="Z6" s="44"/>
      <c r="AH6" s="44" t="s">
        <v>129</v>
      </c>
      <c r="BF6" s="44"/>
      <c r="BG6" s="44"/>
      <c r="BH6" s="44"/>
      <c r="BI6" s="44"/>
      <c r="BJ6" s="44"/>
      <c r="BK6" s="44"/>
      <c r="BL6" s="44"/>
      <c r="CA6" s="44"/>
      <c r="CB6" s="44"/>
      <c r="CR6" s="44" t="s">
        <v>115</v>
      </c>
      <c r="CS6" s="44">
        <v>2008</v>
      </c>
      <c r="CT6" s="44" t="s">
        <v>125</v>
      </c>
    </row>
    <row r="7" spans="1:113" x14ac:dyDescent="0.25">
      <c r="A7" s="22">
        <f t="shared" si="0"/>
        <v>16041</v>
      </c>
      <c r="D7" s="44" t="s">
        <v>130</v>
      </c>
      <c r="E7" s="44">
        <v>1960</v>
      </c>
      <c r="F7" s="44" t="s">
        <v>110</v>
      </c>
      <c r="G7" s="44" t="s">
        <v>131</v>
      </c>
      <c r="H7" s="44"/>
      <c r="J7" s="1" t="s">
        <v>122</v>
      </c>
      <c r="K7" s="1" t="s">
        <v>120</v>
      </c>
      <c r="L7" s="1" t="s">
        <v>112</v>
      </c>
      <c r="M7" s="1" t="s">
        <v>111</v>
      </c>
      <c r="O7" s="1" t="s">
        <v>246</v>
      </c>
      <c r="P7" s="1" t="s">
        <v>122</v>
      </c>
      <c r="Q7" s="1" t="s">
        <v>120</v>
      </c>
      <c r="R7" s="1" t="s">
        <v>112</v>
      </c>
      <c r="S7" s="1" t="s">
        <v>111</v>
      </c>
      <c r="Y7" s="44" t="s">
        <v>131</v>
      </c>
      <c r="Z7" s="44"/>
      <c r="AH7" s="44" t="s">
        <v>129</v>
      </c>
      <c r="BF7" s="44"/>
      <c r="BH7" s="44"/>
      <c r="BI7" s="44"/>
      <c r="BJ7" s="44"/>
      <c r="BK7" s="44"/>
      <c r="BL7" s="44"/>
      <c r="CA7" s="44"/>
      <c r="CB7" s="44"/>
      <c r="CR7" s="44" t="s">
        <v>131</v>
      </c>
      <c r="CS7" s="44">
        <v>1980</v>
      </c>
      <c r="CT7" s="44" t="s">
        <v>125</v>
      </c>
    </row>
    <row r="8" spans="1:113" x14ac:dyDescent="0.25">
      <c r="A8" s="22">
        <f t="shared" si="0"/>
        <v>16042</v>
      </c>
      <c r="D8" s="44" t="s">
        <v>133</v>
      </c>
      <c r="E8" s="44">
        <v>1980</v>
      </c>
      <c r="F8" s="44" t="s">
        <v>110</v>
      </c>
      <c r="G8" s="44" t="s">
        <v>115</v>
      </c>
      <c r="H8" s="44"/>
      <c r="J8" s="1" t="s">
        <v>122</v>
      </c>
      <c r="K8" s="1" t="s">
        <v>120</v>
      </c>
      <c r="L8" s="1" t="s">
        <v>112</v>
      </c>
      <c r="M8" s="1" t="s">
        <v>111</v>
      </c>
      <c r="O8" s="1" t="s">
        <v>246</v>
      </c>
      <c r="P8" s="1" t="s">
        <v>122</v>
      </c>
      <c r="Q8" s="1" t="s">
        <v>120</v>
      </c>
      <c r="R8" s="1" t="s">
        <v>112</v>
      </c>
      <c r="S8" s="1" t="s">
        <v>111</v>
      </c>
      <c r="Y8" s="44" t="s">
        <v>115</v>
      </c>
      <c r="AH8" s="44" t="s">
        <v>129</v>
      </c>
      <c r="CR8" s="44" t="s">
        <v>115</v>
      </c>
      <c r="CS8" s="44">
        <v>1999</v>
      </c>
      <c r="CT8" s="44" t="s">
        <v>125</v>
      </c>
    </row>
    <row r="9" spans="1:113" x14ac:dyDescent="0.25">
      <c r="A9" s="22">
        <f t="shared" si="0"/>
        <v>16043</v>
      </c>
      <c r="D9" s="44" t="s">
        <v>134</v>
      </c>
      <c r="E9" s="44">
        <v>1978</v>
      </c>
      <c r="F9" s="44" t="s">
        <v>110</v>
      </c>
      <c r="G9" s="44" t="s">
        <v>111</v>
      </c>
      <c r="H9" s="44"/>
      <c r="J9" s="1" t="s">
        <v>122</v>
      </c>
      <c r="K9" s="1" t="s">
        <v>120</v>
      </c>
      <c r="L9" s="1" t="s">
        <v>112</v>
      </c>
      <c r="M9" s="1" t="s">
        <v>111</v>
      </c>
      <c r="O9" s="1" t="s">
        <v>246</v>
      </c>
      <c r="P9" s="1" t="s">
        <v>122</v>
      </c>
      <c r="Q9" s="1" t="s">
        <v>120</v>
      </c>
      <c r="R9" s="1" t="s">
        <v>112</v>
      </c>
      <c r="S9" s="1" t="s">
        <v>111</v>
      </c>
      <c r="X9" s="1" t="s">
        <v>146</v>
      </c>
      <c r="Y9" s="44" t="s">
        <v>113</v>
      </c>
      <c r="AH9" s="44" t="s">
        <v>129</v>
      </c>
      <c r="CR9" s="44" t="s">
        <v>135</v>
      </c>
      <c r="CS9" s="44">
        <v>2005</v>
      </c>
      <c r="CT9" s="44" t="s">
        <v>125</v>
      </c>
    </row>
    <row r="10" spans="1:113" x14ac:dyDescent="0.25">
      <c r="A10" s="22">
        <f t="shared" si="0"/>
        <v>16044</v>
      </c>
      <c r="D10" s="44" t="s">
        <v>136</v>
      </c>
      <c r="E10" s="44">
        <v>1986</v>
      </c>
      <c r="F10" s="44" t="s">
        <v>110</v>
      </c>
      <c r="G10" s="44" t="s">
        <v>111</v>
      </c>
      <c r="H10" s="44"/>
      <c r="J10" s="1" t="s">
        <v>122</v>
      </c>
      <c r="K10" s="1" t="s">
        <v>120</v>
      </c>
      <c r="L10" s="1" t="s">
        <v>112</v>
      </c>
      <c r="M10" s="1" t="s">
        <v>111</v>
      </c>
      <c r="O10" s="1" t="s">
        <v>246</v>
      </c>
      <c r="P10" s="1" t="s">
        <v>122</v>
      </c>
      <c r="Q10" s="1" t="s">
        <v>120</v>
      </c>
      <c r="R10" s="1" t="s">
        <v>112</v>
      </c>
      <c r="S10" s="1" t="s">
        <v>111</v>
      </c>
      <c r="Y10" s="44" t="s">
        <v>131</v>
      </c>
      <c r="AH10" s="44" t="s">
        <v>129</v>
      </c>
      <c r="CR10" s="44" t="s">
        <v>131</v>
      </c>
      <c r="CS10" s="44">
        <v>2009</v>
      </c>
      <c r="CT10" s="44" t="s">
        <v>125</v>
      </c>
    </row>
    <row r="11" spans="1:113" x14ac:dyDescent="0.25">
      <c r="A11" s="22">
        <f t="shared" si="0"/>
        <v>16045</v>
      </c>
      <c r="D11" s="44" t="s">
        <v>137</v>
      </c>
      <c r="E11" s="44">
        <v>1965</v>
      </c>
      <c r="F11" s="44" t="s">
        <v>114</v>
      </c>
      <c r="G11" s="44" t="s">
        <v>115</v>
      </c>
      <c r="H11" s="44"/>
      <c r="J11" s="1" t="s">
        <v>122</v>
      </c>
      <c r="K11" s="1" t="s">
        <v>120</v>
      </c>
      <c r="L11" s="1" t="s">
        <v>112</v>
      </c>
      <c r="M11" s="1" t="s">
        <v>111</v>
      </c>
      <c r="O11" s="1" t="s">
        <v>246</v>
      </c>
      <c r="P11" s="1" t="s">
        <v>122</v>
      </c>
      <c r="Q11" s="1" t="s">
        <v>120</v>
      </c>
      <c r="R11" s="1" t="s">
        <v>112</v>
      </c>
      <c r="S11" s="1" t="s">
        <v>111</v>
      </c>
      <c r="X11" s="1" t="s">
        <v>144</v>
      </c>
      <c r="Y11" s="44" t="s">
        <v>115</v>
      </c>
      <c r="AH11" s="44" t="s">
        <v>129</v>
      </c>
      <c r="CR11" s="44" t="s">
        <v>115</v>
      </c>
      <c r="CS11" s="44">
        <v>1980</v>
      </c>
      <c r="CT11" s="44" t="s">
        <v>127</v>
      </c>
    </row>
    <row r="12" spans="1:113" x14ac:dyDescent="0.25">
      <c r="A12" s="22">
        <f t="shared" si="0"/>
        <v>16046</v>
      </c>
      <c r="D12" s="44" t="s">
        <v>138</v>
      </c>
      <c r="E12" s="44">
        <v>1990</v>
      </c>
      <c r="F12" s="44" t="s">
        <v>110</v>
      </c>
      <c r="G12" s="44" t="s">
        <v>115</v>
      </c>
      <c r="H12" s="44"/>
      <c r="J12" s="1" t="s">
        <v>122</v>
      </c>
      <c r="K12" s="1" t="s">
        <v>120</v>
      </c>
      <c r="L12" s="1" t="s">
        <v>112</v>
      </c>
      <c r="M12" s="1" t="s">
        <v>111</v>
      </c>
      <c r="O12" s="1" t="s">
        <v>246</v>
      </c>
      <c r="P12" s="1" t="s">
        <v>122</v>
      </c>
      <c r="Q12" s="1" t="s">
        <v>120</v>
      </c>
      <c r="R12" s="1" t="s">
        <v>112</v>
      </c>
      <c r="S12" s="1" t="s">
        <v>111</v>
      </c>
      <c r="X12" s="1" t="s">
        <v>147</v>
      </c>
      <c r="Y12" s="44" t="s">
        <v>115</v>
      </c>
      <c r="AH12" s="44" t="s">
        <v>129</v>
      </c>
      <c r="CR12" s="44" t="s">
        <v>115</v>
      </c>
      <c r="CS12" s="44">
        <v>2007</v>
      </c>
      <c r="CT12" s="44" t="s">
        <v>127</v>
      </c>
    </row>
    <row r="13" spans="1:113" x14ac:dyDescent="0.25">
      <c r="A13" s="22">
        <f t="shared" si="0"/>
        <v>16047</v>
      </c>
      <c r="D13" s="44" t="s">
        <v>139</v>
      </c>
      <c r="E13" s="44">
        <v>1968</v>
      </c>
      <c r="F13" s="44" t="s">
        <v>114</v>
      </c>
      <c r="G13" s="44" t="s">
        <v>115</v>
      </c>
      <c r="H13" s="44"/>
      <c r="J13" s="1" t="s">
        <v>122</v>
      </c>
      <c r="K13" s="1" t="s">
        <v>120</v>
      </c>
      <c r="L13" s="1" t="s">
        <v>112</v>
      </c>
      <c r="M13" s="1" t="s">
        <v>111</v>
      </c>
      <c r="O13" s="1" t="s">
        <v>246</v>
      </c>
      <c r="P13" s="1" t="s">
        <v>122</v>
      </c>
      <c r="Q13" s="1" t="s">
        <v>120</v>
      </c>
      <c r="R13" s="1" t="s">
        <v>112</v>
      </c>
      <c r="S13" s="1" t="s">
        <v>111</v>
      </c>
      <c r="X13" s="1" t="s">
        <v>144</v>
      </c>
      <c r="Y13" s="44" t="s">
        <v>115</v>
      </c>
      <c r="AH13" s="44" t="s">
        <v>129</v>
      </c>
      <c r="CR13" s="44" t="s">
        <v>115</v>
      </c>
      <c r="CS13" s="44">
        <v>1982</v>
      </c>
      <c r="CT13" s="44" t="s">
        <v>127</v>
      </c>
    </row>
    <row r="14" spans="1:113" x14ac:dyDescent="0.25">
      <c r="A14" s="22">
        <f t="shared" si="0"/>
        <v>16048</v>
      </c>
      <c r="D14" s="44" t="s">
        <v>140</v>
      </c>
      <c r="E14" s="44">
        <v>1958</v>
      </c>
      <c r="F14" s="44" t="s">
        <v>114</v>
      </c>
      <c r="G14" s="44" t="s">
        <v>115</v>
      </c>
      <c r="H14" s="44"/>
      <c r="J14" s="1" t="s">
        <v>122</v>
      </c>
      <c r="K14" s="1" t="s">
        <v>120</v>
      </c>
      <c r="L14" s="1" t="s">
        <v>112</v>
      </c>
      <c r="M14" s="1" t="s">
        <v>111</v>
      </c>
      <c r="O14" s="1" t="s">
        <v>246</v>
      </c>
      <c r="P14" s="1" t="s">
        <v>122</v>
      </c>
      <c r="Q14" s="1" t="s">
        <v>120</v>
      </c>
      <c r="R14" s="1" t="s">
        <v>112</v>
      </c>
      <c r="S14" s="1" t="s">
        <v>111</v>
      </c>
      <c r="X14" s="1" t="s">
        <v>144</v>
      </c>
      <c r="Y14" s="44" t="s">
        <v>115</v>
      </c>
      <c r="AH14" s="44" t="s">
        <v>129</v>
      </c>
      <c r="CR14" s="44" t="s">
        <v>115</v>
      </c>
      <c r="CS14" s="44">
        <v>1982</v>
      </c>
      <c r="CT14" s="44" t="s">
        <v>127</v>
      </c>
    </row>
    <row r="15" spans="1:113" x14ac:dyDescent="0.25">
      <c r="A15" s="22">
        <f t="shared" si="0"/>
        <v>16049</v>
      </c>
      <c r="D15" s="44" t="s">
        <v>141</v>
      </c>
      <c r="E15" s="44">
        <v>1953</v>
      </c>
      <c r="F15" s="44" t="s">
        <v>110</v>
      </c>
      <c r="G15" s="44" t="s">
        <v>115</v>
      </c>
      <c r="H15" s="44"/>
      <c r="J15" s="1" t="s">
        <v>122</v>
      </c>
      <c r="K15" s="1" t="s">
        <v>120</v>
      </c>
      <c r="L15" s="1" t="s">
        <v>112</v>
      </c>
      <c r="M15" s="1" t="s">
        <v>111</v>
      </c>
      <c r="O15" s="1" t="s">
        <v>246</v>
      </c>
      <c r="P15" s="1" t="s">
        <v>122</v>
      </c>
      <c r="Q15" s="1" t="s">
        <v>120</v>
      </c>
      <c r="R15" s="1" t="s">
        <v>112</v>
      </c>
      <c r="S15" s="1" t="s">
        <v>111</v>
      </c>
      <c r="X15" s="1" t="s">
        <v>144</v>
      </c>
      <c r="Y15" s="44" t="s">
        <v>115</v>
      </c>
      <c r="AH15" s="44" t="s">
        <v>129</v>
      </c>
      <c r="CR15" s="44" t="s">
        <v>115</v>
      </c>
      <c r="CS15" s="44">
        <v>1997</v>
      </c>
      <c r="CT15" s="44" t="s">
        <v>127</v>
      </c>
    </row>
    <row r="16" spans="1:113" x14ac:dyDescent="0.25">
      <c r="A16" s="22">
        <f t="shared" si="0"/>
        <v>16050</v>
      </c>
      <c r="D16" s="44" t="s">
        <v>142</v>
      </c>
      <c r="E16" s="44">
        <v>1950</v>
      </c>
      <c r="F16" s="44" t="s">
        <v>114</v>
      </c>
      <c r="G16" s="44" t="s">
        <v>115</v>
      </c>
      <c r="H16" s="44"/>
      <c r="K16" s="1" t="s">
        <v>149</v>
      </c>
      <c r="L16" s="1" t="s">
        <v>150</v>
      </c>
      <c r="M16" s="1" t="s">
        <v>111</v>
      </c>
      <c r="O16" s="1" t="s">
        <v>246</v>
      </c>
      <c r="P16" s="1" t="s">
        <v>122</v>
      </c>
      <c r="Q16" s="1" t="s">
        <v>120</v>
      </c>
      <c r="R16" s="1" t="s">
        <v>112</v>
      </c>
      <c r="S16" s="1" t="s">
        <v>111</v>
      </c>
      <c r="X16" s="1" t="s">
        <v>144</v>
      </c>
      <c r="Y16" s="44" t="s">
        <v>115</v>
      </c>
      <c r="AH16" s="44" t="s">
        <v>129</v>
      </c>
      <c r="CR16" s="44" t="s">
        <v>115</v>
      </c>
      <c r="CS16" s="44">
        <v>1997</v>
      </c>
      <c r="CT16" s="44" t="s">
        <v>143</v>
      </c>
    </row>
    <row r="17" spans="1:113" s="159" customFormat="1" x14ac:dyDescent="0.25">
      <c r="A17" s="22">
        <f t="shared" si="0"/>
        <v>16051</v>
      </c>
      <c r="D17" s="160" t="s">
        <v>151</v>
      </c>
      <c r="E17" s="160">
        <v>1958</v>
      </c>
      <c r="F17" s="160" t="s">
        <v>114</v>
      </c>
      <c r="G17" s="160" t="s">
        <v>152</v>
      </c>
      <c r="H17" s="160"/>
      <c r="J17" s="1" t="s">
        <v>122</v>
      </c>
      <c r="K17" s="1" t="s">
        <v>120</v>
      </c>
      <c r="L17" s="1" t="s">
        <v>112</v>
      </c>
      <c r="M17" s="1" t="s">
        <v>111</v>
      </c>
      <c r="O17" s="159" t="s">
        <v>247</v>
      </c>
      <c r="P17" s="1" t="s">
        <v>122</v>
      </c>
      <c r="Q17" s="1" t="s">
        <v>120</v>
      </c>
      <c r="R17" s="1" t="s">
        <v>112</v>
      </c>
      <c r="S17" s="1" t="s">
        <v>111</v>
      </c>
      <c r="Y17" s="160" t="s">
        <v>152</v>
      </c>
      <c r="AH17" s="160" t="s">
        <v>129</v>
      </c>
      <c r="AO17" s="161"/>
      <c r="AP17" s="162"/>
      <c r="AQ17" s="162"/>
      <c r="AU17" s="163"/>
      <c r="AV17" s="164"/>
      <c r="AW17" s="165"/>
      <c r="AX17" s="165"/>
      <c r="AY17" s="166"/>
      <c r="AZ17" s="166"/>
      <c r="BA17" s="166"/>
      <c r="BB17" s="167"/>
      <c r="BC17" s="164"/>
      <c r="BD17" s="166"/>
      <c r="BE17" s="166"/>
      <c r="BF17" s="166"/>
      <c r="BG17" s="165"/>
      <c r="BH17" s="166"/>
      <c r="BI17" s="166"/>
      <c r="BJ17" s="166"/>
      <c r="BK17" s="166"/>
      <c r="BL17" s="166"/>
      <c r="BM17" s="166"/>
      <c r="BN17" s="166"/>
      <c r="BO17" s="166"/>
      <c r="BP17" s="166"/>
      <c r="BQ17" s="166"/>
      <c r="BR17" s="166"/>
      <c r="BS17" s="166"/>
      <c r="BT17" s="166"/>
      <c r="BU17" s="166"/>
      <c r="BV17" s="166"/>
      <c r="BW17" s="166"/>
      <c r="BX17" s="166"/>
      <c r="BY17" s="166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8"/>
      <c r="CR17" s="160" t="s">
        <v>152</v>
      </c>
      <c r="CS17" s="160">
        <v>1984</v>
      </c>
      <c r="CT17" s="160" t="s">
        <v>116</v>
      </c>
      <c r="CV17" s="169"/>
      <c r="CW17" s="170"/>
      <c r="CX17" s="165"/>
      <c r="CY17" s="165"/>
      <c r="CZ17" s="167"/>
      <c r="DA17" s="164"/>
      <c r="DB17" s="166"/>
      <c r="DC17" s="171"/>
      <c r="DD17" s="166"/>
      <c r="DE17" s="166"/>
      <c r="DF17" s="172"/>
      <c r="DG17" s="170"/>
      <c r="DH17" s="166"/>
      <c r="DI17" s="167"/>
    </row>
    <row r="18" spans="1:113" s="173" customFormat="1" x14ac:dyDescent="0.25">
      <c r="A18" s="22">
        <f t="shared" si="0"/>
        <v>16052</v>
      </c>
      <c r="D18" s="174" t="s">
        <v>153</v>
      </c>
      <c r="E18" s="174">
        <v>1977</v>
      </c>
      <c r="F18" s="174" t="s">
        <v>110</v>
      </c>
      <c r="G18" s="174" t="s">
        <v>154</v>
      </c>
      <c r="H18" s="174"/>
      <c r="J18" s="1" t="s">
        <v>122</v>
      </c>
      <c r="K18" s="1" t="s">
        <v>120</v>
      </c>
      <c r="L18" s="1" t="s">
        <v>112</v>
      </c>
      <c r="M18" s="1" t="s">
        <v>111</v>
      </c>
      <c r="O18" s="159" t="s">
        <v>247</v>
      </c>
      <c r="P18" s="1" t="s">
        <v>122</v>
      </c>
      <c r="Q18" s="1" t="s">
        <v>120</v>
      </c>
      <c r="R18" s="1" t="s">
        <v>112</v>
      </c>
      <c r="S18" s="1" t="s">
        <v>111</v>
      </c>
      <c r="Y18" s="174" t="s">
        <v>154</v>
      </c>
      <c r="AH18" s="174" t="s">
        <v>129</v>
      </c>
      <c r="AO18" s="175"/>
      <c r="AP18" s="176"/>
      <c r="AQ18" s="176"/>
      <c r="AU18" s="177"/>
      <c r="AV18" s="178"/>
      <c r="AW18" s="179"/>
      <c r="AX18" s="179"/>
      <c r="AY18" s="180"/>
      <c r="AZ18" s="180"/>
      <c r="BA18" s="180"/>
      <c r="BB18" s="181"/>
      <c r="BC18" s="178"/>
      <c r="BD18" s="180"/>
      <c r="BE18" s="180"/>
      <c r="BF18" s="180"/>
      <c r="BG18" s="179"/>
      <c r="BH18" s="180"/>
      <c r="BI18" s="180"/>
      <c r="BJ18" s="180"/>
      <c r="BK18" s="180"/>
      <c r="BL18" s="180"/>
      <c r="BM18" s="180"/>
      <c r="BN18" s="180"/>
      <c r="BO18" s="180"/>
      <c r="BP18" s="180"/>
      <c r="BQ18" s="180"/>
      <c r="BR18" s="180"/>
      <c r="BS18" s="180"/>
      <c r="BT18" s="180"/>
      <c r="BU18" s="180"/>
      <c r="BV18" s="180"/>
      <c r="BW18" s="180"/>
      <c r="BX18" s="180"/>
      <c r="BY18" s="180"/>
      <c r="BZ18" s="180"/>
      <c r="CA18" s="180"/>
      <c r="CB18" s="180"/>
      <c r="CC18" s="180"/>
      <c r="CD18" s="180"/>
      <c r="CE18" s="180"/>
      <c r="CF18" s="180"/>
      <c r="CG18" s="180"/>
      <c r="CH18" s="180"/>
      <c r="CI18" s="180"/>
      <c r="CJ18" s="180"/>
      <c r="CK18" s="180"/>
      <c r="CL18" s="180"/>
      <c r="CM18" s="180"/>
      <c r="CN18" s="180"/>
      <c r="CO18" s="180"/>
      <c r="CP18" s="180"/>
      <c r="CQ18" s="182"/>
      <c r="CR18" s="174" t="s">
        <v>154</v>
      </c>
      <c r="CS18" s="174">
        <v>1995</v>
      </c>
      <c r="CT18" s="174" t="s">
        <v>155</v>
      </c>
      <c r="CV18" s="183"/>
      <c r="CW18" s="184"/>
      <c r="CX18" s="179"/>
      <c r="CY18" s="179"/>
      <c r="CZ18" s="181"/>
      <c r="DA18" s="178"/>
      <c r="DB18" s="180"/>
      <c r="DC18" s="185"/>
      <c r="DD18" s="180"/>
      <c r="DE18" s="180"/>
      <c r="DF18" s="186"/>
      <c r="DG18" s="184"/>
      <c r="DH18" s="180"/>
      <c r="DI18" s="181"/>
    </row>
    <row r="19" spans="1:113" x14ac:dyDescent="0.25">
      <c r="A19" s="22">
        <f t="shared" si="0"/>
        <v>16053</v>
      </c>
      <c r="D19" s="44" t="s">
        <v>156</v>
      </c>
      <c r="E19" s="44">
        <v>1986</v>
      </c>
      <c r="F19" s="44" t="s">
        <v>110</v>
      </c>
      <c r="G19" s="44" t="s">
        <v>113</v>
      </c>
      <c r="H19" s="44"/>
      <c r="J19" s="1" t="s">
        <v>122</v>
      </c>
      <c r="K19" s="1" t="s">
        <v>120</v>
      </c>
      <c r="L19" s="1" t="s">
        <v>112</v>
      </c>
      <c r="M19" s="1" t="s">
        <v>111</v>
      </c>
      <c r="O19" s="159" t="s">
        <v>247</v>
      </c>
      <c r="P19" s="1" t="s">
        <v>122</v>
      </c>
      <c r="Q19" s="1" t="s">
        <v>120</v>
      </c>
      <c r="R19" s="1" t="s">
        <v>112</v>
      </c>
      <c r="S19" s="1" t="s">
        <v>111</v>
      </c>
      <c r="Y19" s="44" t="s">
        <v>113</v>
      </c>
      <c r="AH19" s="44" t="s">
        <v>129</v>
      </c>
      <c r="CR19" s="44" t="s">
        <v>113</v>
      </c>
      <c r="CS19" s="44">
        <v>2001</v>
      </c>
      <c r="CT19" s="44" t="s">
        <v>116</v>
      </c>
    </row>
    <row r="20" spans="1:113" x14ac:dyDescent="0.25">
      <c r="A20" s="22">
        <f t="shared" si="0"/>
        <v>16054</v>
      </c>
      <c r="D20" s="44" t="s">
        <v>157</v>
      </c>
      <c r="E20" s="44">
        <v>1963</v>
      </c>
      <c r="F20" s="44" t="s">
        <v>110</v>
      </c>
      <c r="G20" s="44" t="s">
        <v>119</v>
      </c>
      <c r="H20" s="44"/>
      <c r="J20" s="1" t="s">
        <v>122</v>
      </c>
      <c r="K20" s="1" t="s">
        <v>120</v>
      </c>
      <c r="L20" s="1" t="s">
        <v>112</v>
      </c>
      <c r="M20" s="1" t="s">
        <v>111</v>
      </c>
      <c r="O20" s="159" t="s">
        <v>247</v>
      </c>
      <c r="P20" s="1" t="s">
        <v>122</v>
      </c>
      <c r="Q20" s="1" t="s">
        <v>120</v>
      </c>
      <c r="R20" s="1" t="s">
        <v>112</v>
      </c>
      <c r="S20" s="1" t="s">
        <v>111</v>
      </c>
      <c r="Y20" s="44" t="s">
        <v>119</v>
      </c>
      <c r="AH20" s="44" t="s">
        <v>129</v>
      </c>
      <c r="CR20" s="44" t="s">
        <v>119</v>
      </c>
      <c r="CS20" s="44">
        <v>1985</v>
      </c>
      <c r="CT20" s="44" t="s">
        <v>155</v>
      </c>
    </row>
    <row r="21" spans="1:113" x14ac:dyDescent="0.25">
      <c r="A21" s="22">
        <f t="shared" si="0"/>
        <v>16055</v>
      </c>
      <c r="D21" s="44" t="s">
        <v>158</v>
      </c>
      <c r="E21" s="44">
        <v>1985</v>
      </c>
      <c r="F21" s="44" t="s">
        <v>110</v>
      </c>
      <c r="G21" s="44" t="s">
        <v>115</v>
      </c>
      <c r="H21" s="44"/>
      <c r="J21" s="1" t="s">
        <v>122</v>
      </c>
      <c r="K21" s="1" t="s">
        <v>120</v>
      </c>
      <c r="L21" s="1" t="s">
        <v>112</v>
      </c>
      <c r="M21" s="1" t="s">
        <v>111</v>
      </c>
      <c r="O21" s="159" t="s">
        <v>247</v>
      </c>
      <c r="P21" s="1" t="s">
        <v>122</v>
      </c>
      <c r="Q21" s="1" t="s">
        <v>120</v>
      </c>
      <c r="R21" s="1" t="s">
        <v>112</v>
      </c>
      <c r="S21" s="1" t="s">
        <v>111</v>
      </c>
      <c r="Y21" s="44" t="s">
        <v>115</v>
      </c>
      <c r="AH21" s="44" t="s">
        <v>159</v>
      </c>
      <c r="CR21" s="44" t="s">
        <v>115</v>
      </c>
      <c r="CS21" s="44">
        <v>2005</v>
      </c>
      <c r="CT21" s="44" t="s">
        <v>116</v>
      </c>
    </row>
    <row r="22" spans="1:113" x14ac:dyDescent="0.25">
      <c r="A22" s="22">
        <f t="shared" si="0"/>
        <v>16056</v>
      </c>
      <c r="D22" s="44" t="s">
        <v>160</v>
      </c>
      <c r="E22" s="44">
        <v>1975</v>
      </c>
      <c r="F22" s="44" t="s">
        <v>110</v>
      </c>
      <c r="G22" s="44" t="s">
        <v>115</v>
      </c>
      <c r="H22" s="44"/>
      <c r="J22" s="1" t="s">
        <v>122</v>
      </c>
      <c r="K22" s="1" t="s">
        <v>120</v>
      </c>
      <c r="L22" s="1" t="s">
        <v>112</v>
      </c>
      <c r="M22" s="1" t="s">
        <v>111</v>
      </c>
      <c r="O22" s="159" t="s">
        <v>247</v>
      </c>
      <c r="P22" s="1" t="s">
        <v>122</v>
      </c>
      <c r="Q22" s="1" t="s">
        <v>120</v>
      </c>
      <c r="R22" s="1" t="s">
        <v>112</v>
      </c>
      <c r="S22" s="1" t="s">
        <v>111</v>
      </c>
      <c r="Y22" s="44" t="s">
        <v>115</v>
      </c>
      <c r="AH22" s="44" t="s">
        <v>129</v>
      </c>
      <c r="CR22" s="44" t="s">
        <v>115</v>
      </c>
      <c r="CS22" s="44">
        <v>1990</v>
      </c>
      <c r="CT22" s="44" t="s">
        <v>127</v>
      </c>
    </row>
    <row r="23" spans="1:113" x14ac:dyDescent="0.25">
      <c r="A23" s="22">
        <f t="shared" si="0"/>
        <v>16057</v>
      </c>
      <c r="D23" s="44" t="s">
        <v>161</v>
      </c>
      <c r="E23" s="44">
        <v>1988</v>
      </c>
      <c r="F23" s="44" t="s">
        <v>110</v>
      </c>
      <c r="G23" s="44" t="s">
        <v>113</v>
      </c>
      <c r="H23" s="44"/>
      <c r="J23" s="1" t="s">
        <v>122</v>
      </c>
      <c r="K23" s="1" t="s">
        <v>120</v>
      </c>
      <c r="L23" s="1" t="s">
        <v>112</v>
      </c>
      <c r="M23" s="1" t="s">
        <v>111</v>
      </c>
      <c r="O23" s="159" t="s">
        <v>247</v>
      </c>
      <c r="P23" s="1" t="s">
        <v>122</v>
      </c>
      <c r="Q23" s="1" t="s">
        <v>120</v>
      </c>
      <c r="R23" s="1" t="s">
        <v>112</v>
      </c>
      <c r="S23" s="1" t="s">
        <v>111</v>
      </c>
      <c r="Y23" s="44" t="s">
        <v>113</v>
      </c>
      <c r="AH23" s="44" t="s">
        <v>129</v>
      </c>
      <c r="CR23" s="44" t="s">
        <v>113</v>
      </c>
      <c r="CS23" s="44">
        <v>2000</v>
      </c>
      <c r="CT23" s="44" t="s">
        <v>162</v>
      </c>
    </row>
    <row r="24" spans="1:113" x14ac:dyDescent="0.25">
      <c r="A24" s="22">
        <f t="shared" si="0"/>
        <v>16058</v>
      </c>
      <c r="D24" s="44" t="s">
        <v>163</v>
      </c>
      <c r="E24" s="44">
        <v>1953</v>
      </c>
      <c r="F24" s="44" t="s">
        <v>110</v>
      </c>
      <c r="G24" s="44" t="s">
        <v>164</v>
      </c>
      <c r="H24" s="44"/>
      <c r="J24" s="1" t="s">
        <v>122</v>
      </c>
      <c r="K24" s="1" t="s">
        <v>120</v>
      </c>
      <c r="L24" s="1" t="s">
        <v>112</v>
      </c>
      <c r="M24" s="1" t="s">
        <v>111</v>
      </c>
      <c r="O24" s="159" t="s">
        <v>247</v>
      </c>
      <c r="P24" s="1" t="s">
        <v>122</v>
      </c>
      <c r="Q24" s="1" t="s">
        <v>120</v>
      </c>
      <c r="R24" s="1" t="s">
        <v>112</v>
      </c>
      <c r="S24" s="1" t="s">
        <v>111</v>
      </c>
      <c r="Y24" s="44" t="s">
        <v>164</v>
      </c>
      <c r="AH24" s="44" t="s">
        <v>159</v>
      </c>
      <c r="CR24" s="44" t="s">
        <v>164</v>
      </c>
      <c r="CS24" s="44">
        <v>1980</v>
      </c>
      <c r="CT24" s="44" t="s">
        <v>162</v>
      </c>
    </row>
    <row r="25" spans="1:113" x14ac:dyDescent="0.25">
      <c r="A25" s="22">
        <f t="shared" si="0"/>
        <v>16059</v>
      </c>
      <c r="D25" s="44" t="s">
        <v>165</v>
      </c>
      <c r="E25" s="44">
        <v>1981</v>
      </c>
      <c r="F25" s="44" t="s">
        <v>110</v>
      </c>
      <c r="G25" s="44" t="s">
        <v>113</v>
      </c>
      <c r="H25" s="44"/>
      <c r="J25" s="1" t="s">
        <v>122</v>
      </c>
      <c r="K25" s="1" t="s">
        <v>120</v>
      </c>
      <c r="L25" s="1" t="s">
        <v>112</v>
      </c>
      <c r="M25" s="1" t="s">
        <v>111</v>
      </c>
      <c r="O25" s="159" t="s">
        <v>247</v>
      </c>
      <c r="P25" s="1" t="s">
        <v>122</v>
      </c>
      <c r="Q25" s="1" t="s">
        <v>120</v>
      </c>
      <c r="R25" s="1" t="s">
        <v>112</v>
      </c>
      <c r="S25" s="1" t="s">
        <v>111</v>
      </c>
      <c r="Y25" s="44" t="s">
        <v>113</v>
      </c>
      <c r="AH25" s="44" t="s">
        <v>129</v>
      </c>
      <c r="CR25" s="44" t="s">
        <v>113</v>
      </c>
      <c r="CS25" s="44">
        <v>2007</v>
      </c>
      <c r="CT25" s="44" t="s">
        <v>162</v>
      </c>
    </row>
    <row r="26" spans="1:113" x14ac:dyDescent="0.25">
      <c r="A26" s="22">
        <f t="shared" si="0"/>
        <v>16060</v>
      </c>
      <c r="D26" s="44" t="s">
        <v>166</v>
      </c>
      <c r="E26" s="44">
        <v>1980</v>
      </c>
      <c r="F26" s="44" t="s">
        <v>114</v>
      </c>
      <c r="G26" s="44" t="s">
        <v>154</v>
      </c>
      <c r="H26" s="44"/>
      <c r="L26" s="1" t="s">
        <v>237</v>
      </c>
      <c r="M26" s="1" t="s">
        <v>111</v>
      </c>
      <c r="O26" s="159" t="s">
        <v>247</v>
      </c>
      <c r="P26" s="1" t="s">
        <v>122</v>
      </c>
      <c r="Q26" s="1" t="s">
        <v>120</v>
      </c>
      <c r="R26" s="1" t="s">
        <v>112</v>
      </c>
      <c r="S26" s="1" t="s">
        <v>111</v>
      </c>
      <c r="Y26" s="44" t="s">
        <v>154</v>
      </c>
      <c r="AH26" s="44" t="s">
        <v>129</v>
      </c>
      <c r="CR26" s="44" t="s">
        <v>154</v>
      </c>
      <c r="CS26" s="44">
        <v>2006</v>
      </c>
      <c r="CT26" s="44" t="s">
        <v>155</v>
      </c>
    </row>
    <row r="27" spans="1:113" x14ac:dyDescent="0.25">
      <c r="A27" s="22">
        <f t="shared" si="0"/>
        <v>16061</v>
      </c>
      <c r="D27" s="44" t="s">
        <v>167</v>
      </c>
      <c r="E27" s="44">
        <v>1985</v>
      </c>
      <c r="F27" s="44" t="s">
        <v>110</v>
      </c>
      <c r="G27" s="44" t="s">
        <v>117</v>
      </c>
      <c r="H27" s="44"/>
      <c r="J27" s="1" t="s">
        <v>122</v>
      </c>
      <c r="K27" s="1" t="s">
        <v>120</v>
      </c>
      <c r="L27" s="1" t="s">
        <v>112</v>
      </c>
      <c r="M27" s="1" t="s">
        <v>111</v>
      </c>
      <c r="O27" s="159" t="s">
        <v>247</v>
      </c>
      <c r="P27" s="1" t="s">
        <v>122</v>
      </c>
      <c r="Q27" s="1" t="s">
        <v>120</v>
      </c>
      <c r="R27" s="1" t="s">
        <v>112</v>
      </c>
      <c r="S27" s="1" t="s">
        <v>111</v>
      </c>
      <c r="Y27" s="44" t="s">
        <v>117</v>
      </c>
      <c r="AH27" s="44" t="s">
        <v>129</v>
      </c>
      <c r="CR27" s="44" t="s">
        <v>117</v>
      </c>
      <c r="CS27" s="44">
        <v>2002</v>
      </c>
      <c r="CT27" s="44" t="s">
        <v>162</v>
      </c>
    </row>
    <row r="28" spans="1:113" x14ac:dyDescent="0.25">
      <c r="A28" s="22">
        <f t="shared" si="0"/>
        <v>16062</v>
      </c>
      <c r="D28" s="44" t="s">
        <v>168</v>
      </c>
      <c r="E28" s="44">
        <v>1963</v>
      </c>
      <c r="F28" s="44" t="s">
        <v>110</v>
      </c>
      <c r="G28" s="44" t="s">
        <v>154</v>
      </c>
      <c r="H28" s="44"/>
      <c r="J28" s="1" t="s">
        <v>122</v>
      </c>
      <c r="K28" s="1" t="s">
        <v>120</v>
      </c>
      <c r="L28" s="1" t="s">
        <v>112</v>
      </c>
      <c r="M28" s="1" t="s">
        <v>111</v>
      </c>
      <c r="O28" s="159" t="s">
        <v>247</v>
      </c>
      <c r="P28" s="1" t="s">
        <v>122</v>
      </c>
      <c r="Q28" s="1" t="s">
        <v>120</v>
      </c>
      <c r="R28" s="1" t="s">
        <v>112</v>
      </c>
      <c r="S28" s="1" t="s">
        <v>111</v>
      </c>
      <c r="Y28" s="44" t="s">
        <v>154</v>
      </c>
      <c r="AH28" s="44" t="s">
        <v>159</v>
      </c>
      <c r="CR28" s="44" t="s">
        <v>154</v>
      </c>
      <c r="CS28" s="44">
        <v>1980</v>
      </c>
      <c r="CT28" s="44" t="s">
        <v>169</v>
      </c>
    </row>
    <row r="29" spans="1:113" x14ac:dyDescent="0.25">
      <c r="A29" s="22">
        <f t="shared" si="0"/>
        <v>16063</v>
      </c>
      <c r="D29" s="44" t="s">
        <v>170</v>
      </c>
      <c r="E29" s="44">
        <v>1987</v>
      </c>
      <c r="F29" s="44" t="s">
        <v>110</v>
      </c>
      <c r="G29" s="44" t="s">
        <v>119</v>
      </c>
      <c r="H29" s="44"/>
      <c r="J29" s="1" t="s">
        <v>122</v>
      </c>
      <c r="K29" s="1" t="s">
        <v>120</v>
      </c>
      <c r="L29" s="1" t="s">
        <v>112</v>
      </c>
      <c r="M29" s="1" t="s">
        <v>111</v>
      </c>
      <c r="O29" s="159" t="s">
        <v>247</v>
      </c>
      <c r="P29" s="1" t="s">
        <v>122</v>
      </c>
      <c r="Q29" s="1" t="s">
        <v>120</v>
      </c>
      <c r="R29" s="1" t="s">
        <v>112</v>
      </c>
      <c r="S29" s="1" t="s">
        <v>111</v>
      </c>
      <c r="Y29" s="44" t="s">
        <v>119</v>
      </c>
      <c r="AH29" s="44" t="s">
        <v>129</v>
      </c>
      <c r="CR29" s="44" t="s">
        <v>119</v>
      </c>
      <c r="CS29" s="44">
        <v>1996</v>
      </c>
      <c r="CT29" s="44" t="s">
        <v>155</v>
      </c>
    </row>
    <row r="30" spans="1:113" x14ac:dyDescent="0.25">
      <c r="A30" s="22">
        <f t="shared" si="0"/>
        <v>16064</v>
      </c>
      <c r="D30" s="44" t="s">
        <v>171</v>
      </c>
      <c r="E30" s="44">
        <v>1979</v>
      </c>
      <c r="F30" s="44" t="s">
        <v>110</v>
      </c>
      <c r="G30" s="44" t="s">
        <v>119</v>
      </c>
      <c r="H30" s="44"/>
      <c r="J30" s="1" t="s">
        <v>122</v>
      </c>
      <c r="K30" s="1" t="s">
        <v>120</v>
      </c>
      <c r="L30" s="1" t="s">
        <v>112</v>
      </c>
      <c r="M30" s="1" t="s">
        <v>111</v>
      </c>
      <c r="O30" s="159" t="s">
        <v>247</v>
      </c>
      <c r="P30" s="1" t="s">
        <v>122</v>
      </c>
      <c r="Q30" s="1" t="s">
        <v>120</v>
      </c>
      <c r="R30" s="1" t="s">
        <v>112</v>
      </c>
      <c r="S30" s="1" t="s">
        <v>111</v>
      </c>
      <c r="Y30" s="44" t="s">
        <v>119</v>
      </c>
      <c r="AH30" s="44" t="s">
        <v>129</v>
      </c>
      <c r="CR30" s="44" t="s">
        <v>119</v>
      </c>
      <c r="CS30" s="44">
        <v>1995</v>
      </c>
      <c r="CT30" s="44" t="s">
        <v>155</v>
      </c>
    </row>
    <row r="31" spans="1:113" x14ac:dyDescent="0.25">
      <c r="A31" s="22">
        <f t="shared" si="0"/>
        <v>16065</v>
      </c>
      <c r="D31" s="44" t="s">
        <v>172</v>
      </c>
      <c r="E31" s="44">
        <v>1975</v>
      </c>
      <c r="F31" s="44" t="s">
        <v>114</v>
      </c>
      <c r="G31" s="44" t="s">
        <v>119</v>
      </c>
      <c r="H31" s="44"/>
      <c r="J31" s="1" t="s">
        <v>122</v>
      </c>
      <c r="K31" s="1" t="s">
        <v>120</v>
      </c>
      <c r="L31" s="1" t="s">
        <v>112</v>
      </c>
      <c r="M31" s="1" t="s">
        <v>111</v>
      </c>
      <c r="O31" s="159" t="s">
        <v>247</v>
      </c>
      <c r="P31" s="1" t="s">
        <v>122</v>
      </c>
      <c r="Q31" s="1" t="s">
        <v>120</v>
      </c>
      <c r="R31" s="1" t="s">
        <v>112</v>
      </c>
      <c r="S31" s="1" t="s">
        <v>111</v>
      </c>
      <c r="Y31" s="44" t="s">
        <v>119</v>
      </c>
      <c r="AH31" s="44" t="s">
        <v>129</v>
      </c>
      <c r="CR31" s="44" t="s">
        <v>119</v>
      </c>
      <c r="CS31" s="44">
        <v>1995</v>
      </c>
      <c r="CT31" s="44" t="s">
        <v>155</v>
      </c>
    </row>
    <row r="32" spans="1:113" x14ac:dyDescent="0.25">
      <c r="A32" s="22">
        <f t="shared" si="0"/>
        <v>16066</v>
      </c>
      <c r="D32" s="44" t="s">
        <v>173</v>
      </c>
      <c r="E32" s="44">
        <v>1961</v>
      </c>
      <c r="F32" s="44" t="s">
        <v>110</v>
      </c>
      <c r="G32" s="44" t="s">
        <v>115</v>
      </c>
      <c r="H32" s="44"/>
      <c r="J32" s="1" t="s">
        <v>122</v>
      </c>
      <c r="K32" s="1" t="s">
        <v>120</v>
      </c>
      <c r="L32" s="1" t="s">
        <v>112</v>
      </c>
      <c r="M32" s="1" t="s">
        <v>111</v>
      </c>
      <c r="O32" s="159" t="s">
        <v>247</v>
      </c>
      <c r="P32" s="1" t="s">
        <v>122</v>
      </c>
      <c r="Q32" s="1" t="s">
        <v>120</v>
      </c>
      <c r="R32" s="1" t="s">
        <v>112</v>
      </c>
      <c r="S32" s="1" t="s">
        <v>111</v>
      </c>
      <c r="Y32" s="44" t="s">
        <v>115</v>
      </c>
      <c r="AH32" s="44" t="s">
        <v>159</v>
      </c>
      <c r="CR32" s="44" t="s">
        <v>115</v>
      </c>
      <c r="CS32" s="44">
        <v>1980</v>
      </c>
      <c r="CT32" s="44" t="s">
        <v>127</v>
      </c>
    </row>
    <row r="33" spans="1:113" x14ac:dyDescent="0.25">
      <c r="A33" s="22">
        <f t="shared" si="0"/>
        <v>16067</v>
      </c>
      <c r="D33" s="44" t="s">
        <v>174</v>
      </c>
      <c r="E33" s="44">
        <v>1956</v>
      </c>
      <c r="F33" s="44" t="s">
        <v>114</v>
      </c>
      <c r="G33" s="44" t="s">
        <v>115</v>
      </c>
      <c r="H33" s="44"/>
      <c r="J33" s="1" t="s">
        <v>122</v>
      </c>
      <c r="K33" s="1" t="s">
        <v>120</v>
      </c>
      <c r="L33" s="1" t="s">
        <v>112</v>
      </c>
      <c r="M33" s="1" t="s">
        <v>111</v>
      </c>
      <c r="O33" s="159" t="s">
        <v>247</v>
      </c>
      <c r="P33" s="1" t="s">
        <v>122</v>
      </c>
      <c r="Q33" s="1" t="s">
        <v>120</v>
      </c>
      <c r="R33" s="1" t="s">
        <v>112</v>
      </c>
      <c r="S33" s="1" t="s">
        <v>111</v>
      </c>
      <c r="Y33" s="44" t="s">
        <v>115</v>
      </c>
      <c r="AH33" s="44" t="s">
        <v>159</v>
      </c>
      <c r="CR33" s="44" t="s">
        <v>115</v>
      </c>
      <c r="CS33" s="44">
        <v>1972</v>
      </c>
      <c r="CT33" s="44" t="s">
        <v>155</v>
      </c>
    </row>
    <row r="34" spans="1:113" x14ac:dyDescent="0.25">
      <c r="A34" s="22">
        <f t="shared" si="0"/>
        <v>16068</v>
      </c>
      <c r="D34" s="44" t="s">
        <v>175</v>
      </c>
      <c r="E34" s="44">
        <v>1959</v>
      </c>
      <c r="F34" s="44" t="s">
        <v>110</v>
      </c>
      <c r="G34" s="44" t="s">
        <v>176</v>
      </c>
      <c r="H34" s="44"/>
      <c r="J34" s="1" t="s">
        <v>122</v>
      </c>
      <c r="K34" s="1" t="s">
        <v>120</v>
      </c>
      <c r="L34" s="1" t="s">
        <v>112</v>
      </c>
      <c r="M34" s="1" t="s">
        <v>111</v>
      </c>
      <c r="O34" s="159" t="s">
        <v>247</v>
      </c>
      <c r="P34" s="1" t="s">
        <v>122</v>
      </c>
      <c r="Q34" s="1" t="s">
        <v>120</v>
      </c>
      <c r="R34" s="1" t="s">
        <v>112</v>
      </c>
      <c r="S34" s="1" t="s">
        <v>111</v>
      </c>
      <c r="Y34" s="44" t="s">
        <v>176</v>
      </c>
      <c r="AH34" s="44" t="s">
        <v>159</v>
      </c>
      <c r="CR34" s="44" t="s">
        <v>176</v>
      </c>
      <c r="CS34" s="44">
        <v>1988</v>
      </c>
      <c r="CT34" s="44" t="s">
        <v>169</v>
      </c>
    </row>
    <row r="35" spans="1:113" x14ac:dyDescent="0.25">
      <c r="A35" s="22">
        <f t="shared" si="0"/>
        <v>16069</v>
      </c>
      <c r="D35" s="44" t="s">
        <v>177</v>
      </c>
      <c r="E35" s="44">
        <v>1957</v>
      </c>
      <c r="F35" s="44" t="s">
        <v>114</v>
      </c>
      <c r="G35" s="44" t="s">
        <v>176</v>
      </c>
      <c r="H35" s="44"/>
      <c r="L35" s="1" t="s">
        <v>238</v>
      </c>
      <c r="M35" s="1" t="s">
        <v>111</v>
      </c>
      <c r="O35" s="159" t="s">
        <v>247</v>
      </c>
      <c r="P35" s="1" t="s">
        <v>122</v>
      </c>
      <c r="Q35" s="1" t="s">
        <v>120</v>
      </c>
      <c r="R35" s="1" t="s">
        <v>112</v>
      </c>
      <c r="S35" s="1" t="s">
        <v>111</v>
      </c>
      <c r="Y35" s="44" t="s">
        <v>176</v>
      </c>
      <c r="AH35" s="44" t="s">
        <v>159</v>
      </c>
      <c r="CR35" s="44" t="s">
        <v>176</v>
      </c>
      <c r="CS35" s="44">
        <v>1980</v>
      </c>
      <c r="CT35" s="44" t="s">
        <v>169</v>
      </c>
    </row>
    <row r="36" spans="1:113" x14ac:dyDescent="0.25">
      <c r="A36" s="22">
        <f t="shared" si="0"/>
        <v>16070</v>
      </c>
      <c r="D36" s="44" t="s">
        <v>178</v>
      </c>
      <c r="E36" s="44">
        <v>1981</v>
      </c>
      <c r="F36" s="44" t="s">
        <v>110</v>
      </c>
      <c r="G36" s="44" t="s">
        <v>176</v>
      </c>
      <c r="H36" s="44"/>
      <c r="J36" s="1" t="s">
        <v>122</v>
      </c>
      <c r="K36" s="1" t="s">
        <v>120</v>
      </c>
      <c r="L36" s="1" t="s">
        <v>112</v>
      </c>
      <c r="M36" s="1" t="s">
        <v>111</v>
      </c>
      <c r="O36" s="159" t="s">
        <v>247</v>
      </c>
      <c r="P36" s="1" t="s">
        <v>122</v>
      </c>
      <c r="Q36" s="1" t="s">
        <v>120</v>
      </c>
      <c r="R36" s="1" t="s">
        <v>112</v>
      </c>
      <c r="S36" s="1" t="s">
        <v>111</v>
      </c>
      <c r="Y36" s="44" t="s">
        <v>176</v>
      </c>
      <c r="AH36" s="44" t="s">
        <v>159</v>
      </c>
      <c r="CR36" s="44" t="s">
        <v>176</v>
      </c>
      <c r="CS36" s="44">
        <v>1981</v>
      </c>
      <c r="CT36" s="44" t="s">
        <v>169</v>
      </c>
    </row>
    <row r="37" spans="1:113" x14ac:dyDescent="0.25">
      <c r="A37" s="22">
        <f t="shared" si="0"/>
        <v>16071</v>
      </c>
      <c r="D37" s="44" t="s">
        <v>179</v>
      </c>
      <c r="E37" s="44">
        <v>1953</v>
      </c>
      <c r="F37" s="44" t="s">
        <v>110</v>
      </c>
      <c r="G37" s="44" t="s">
        <v>131</v>
      </c>
      <c r="H37" s="44"/>
      <c r="J37" s="1" t="s">
        <v>122</v>
      </c>
      <c r="K37" s="1" t="s">
        <v>120</v>
      </c>
      <c r="L37" s="1" t="s">
        <v>112</v>
      </c>
      <c r="M37" s="1" t="s">
        <v>111</v>
      </c>
      <c r="O37" s="159" t="s">
        <v>247</v>
      </c>
      <c r="P37" s="1" t="s">
        <v>122</v>
      </c>
      <c r="Q37" s="1" t="s">
        <v>120</v>
      </c>
      <c r="R37" s="1" t="s">
        <v>112</v>
      </c>
      <c r="S37" s="1" t="s">
        <v>111</v>
      </c>
      <c r="Y37" s="44" t="s">
        <v>131</v>
      </c>
      <c r="AH37" s="44" t="s">
        <v>159</v>
      </c>
      <c r="CR37" s="44" t="s">
        <v>131</v>
      </c>
      <c r="CS37" s="44">
        <v>1988</v>
      </c>
      <c r="CT37" s="44" t="s">
        <v>155</v>
      </c>
    </row>
    <row r="38" spans="1:113" s="187" customFormat="1" x14ac:dyDescent="0.25">
      <c r="A38" s="22">
        <f t="shared" si="0"/>
        <v>16072</v>
      </c>
      <c r="D38" s="188" t="s">
        <v>180</v>
      </c>
      <c r="E38" s="188">
        <v>1986</v>
      </c>
      <c r="F38" s="188" t="s">
        <v>110</v>
      </c>
      <c r="G38" s="188" t="s">
        <v>111</v>
      </c>
      <c r="H38" s="188"/>
      <c r="J38" s="1" t="s">
        <v>122</v>
      </c>
      <c r="K38" s="1" t="s">
        <v>120</v>
      </c>
      <c r="L38" s="1" t="s">
        <v>112</v>
      </c>
      <c r="M38" s="1" t="s">
        <v>111</v>
      </c>
      <c r="O38" s="159" t="s">
        <v>248</v>
      </c>
      <c r="P38" s="1" t="s">
        <v>122</v>
      </c>
      <c r="Q38" s="1" t="s">
        <v>120</v>
      </c>
      <c r="R38" s="1" t="s">
        <v>112</v>
      </c>
      <c r="S38" s="1" t="s">
        <v>111</v>
      </c>
      <c r="X38" s="187" t="s">
        <v>193</v>
      </c>
      <c r="Y38" s="188" t="s">
        <v>113</v>
      </c>
      <c r="AH38" s="188" t="s">
        <v>129</v>
      </c>
      <c r="AO38" s="189"/>
      <c r="AP38" s="190"/>
      <c r="AQ38" s="190"/>
      <c r="AU38" s="191"/>
      <c r="AV38" s="192"/>
      <c r="AW38" s="193"/>
      <c r="AX38" s="193"/>
      <c r="AY38" s="194"/>
      <c r="AZ38" s="194"/>
      <c r="BA38" s="194"/>
      <c r="BB38" s="195"/>
      <c r="BC38" s="192"/>
      <c r="BD38" s="194"/>
      <c r="BE38" s="194"/>
      <c r="BF38" s="194"/>
      <c r="BG38" s="193"/>
      <c r="BH38" s="194"/>
      <c r="BI38" s="194"/>
      <c r="BJ38" s="194"/>
      <c r="BK38" s="194"/>
      <c r="BL38" s="194"/>
      <c r="BM38" s="194"/>
      <c r="BN38" s="194"/>
      <c r="BO38" s="194"/>
      <c r="BP38" s="194"/>
      <c r="BQ38" s="194"/>
      <c r="BR38" s="194"/>
      <c r="BS38" s="194"/>
      <c r="BT38" s="194"/>
      <c r="BU38" s="194"/>
      <c r="BV38" s="194"/>
      <c r="BW38" s="194"/>
      <c r="BX38" s="194"/>
      <c r="BY38" s="194"/>
      <c r="BZ38" s="194"/>
      <c r="CA38" s="194"/>
      <c r="CB38" s="194"/>
      <c r="CC38" s="194"/>
      <c r="CD38" s="194"/>
      <c r="CE38" s="194"/>
      <c r="CF38" s="194"/>
      <c r="CG38" s="194"/>
      <c r="CH38" s="194"/>
      <c r="CI38" s="194"/>
      <c r="CJ38" s="194"/>
      <c r="CK38" s="194"/>
      <c r="CL38" s="194"/>
      <c r="CM38" s="194"/>
      <c r="CN38" s="194"/>
      <c r="CO38" s="194"/>
      <c r="CP38" s="194"/>
      <c r="CQ38" s="196"/>
      <c r="CR38" s="188" t="s">
        <v>113</v>
      </c>
      <c r="CS38" s="188">
        <v>2013</v>
      </c>
      <c r="CT38" s="188" t="s">
        <v>125</v>
      </c>
      <c r="CU38" s="192"/>
      <c r="CV38" s="197"/>
      <c r="CW38" s="198"/>
      <c r="CX38" s="193"/>
      <c r="CY38" s="193"/>
      <c r="CZ38" s="195"/>
      <c r="DA38" s="192"/>
      <c r="DB38" s="194"/>
      <c r="DC38" s="199"/>
      <c r="DD38" s="194"/>
      <c r="DE38" s="194"/>
      <c r="DF38" s="200"/>
      <c r="DG38" s="198"/>
      <c r="DH38" s="194"/>
      <c r="DI38" s="195"/>
    </row>
    <row r="39" spans="1:113" x14ac:dyDescent="0.25">
      <c r="A39" s="22">
        <f t="shared" si="0"/>
        <v>16073</v>
      </c>
      <c r="D39" s="44" t="s">
        <v>181</v>
      </c>
      <c r="E39" s="44">
        <v>1973</v>
      </c>
      <c r="F39" s="44" t="s">
        <v>110</v>
      </c>
      <c r="G39" s="44" t="s">
        <v>131</v>
      </c>
      <c r="H39" s="44"/>
      <c r="J39" s="1" t="s">
        <v>122</v>
      </c>
      <c r="K39" s="1" t="s">
        <v>120</v>
      </c>
      <c r="L39" s="1" t="s">
        <v>112</v>
      </c>
      <c r="M39" s="1" t="s">
        <v>111</v>
      </c>
      <c r="O39" s="159" t="s">
        <v>248</v>
      </c>
      <c r="P39" s="1" t="s">
        <v>122</v>
      </c>
      <c r="Q39" s="1" t="s">
        <v>120</v>
      </c>
      <c r="R39" s="1" t="s">
        <v>112</v>
      </c>
      <c r="S39" s="1" t="s">
        <v>111</v>
      </c>
      <c r="W39" s="1" t="s">
        <v>190</v>
      </c>
      <c r="X39" s="1" t="s">
        <v>189</v>
      </c>
      <c r="Y39" s="44" t="s">
        <v>131</v>
      </c>
      <c r="AH39" s="44" t="s">
        <v>182</v>
      </c>
      <c r="CR39" s="44" t="s">
        <v>131</v>
      </c>
      <c r="CS39" s="44">
        <v>1995</v>
      </c>
      <c r="CT39" s="44" t="s">
        <v>125</v>
      </c>
    </row>
    <row r="40" spans="1:113" x14ac:dyDescent="0.25">
      <c r="A40" s="22">
        <f t="shared" si="0"/>
        <v>16074</v>
      </c>
      <c r="D40" s="44" t="s">
        <v>183</v>
      </c>
      <c r="E40" s="44">
        <v>1993</v>
      </c>
      <c r="F40" s="44" t="s">
        <v>110</v>
      </c>
      <c r="G40" s="44" t="s">
        <v>111</v>
      </c>
      <c r="H40" s="44"/>
      <c r="J40" s="1" t="s">
        <v>122</v>
      </c>
      <c r="K40" s="1" t="s">
        <v>120</v>
      </c>
      <c r="L40" s="1" t="s">
        <v>112</v>
      </c>
      <c r="M40" s="1" t="s">
        <v>111</v>
      </c>
      <c r="O40" s="159" t="s">
        <v>248</v>
      </c>
      <c r="P40" s="1" t="s">
        <v>122</v>
      </c>
      <c r="Q40" s="1" t="s">
        <v>120</v>
      </c>
      <c r="R40" s="1" t="s">
        <v>112</v>
      </c>
      <c r="S40" s="1" t="s">
        <v>111</v>
      </c>
      <c r="X40" s="1" t="s">
        <v>191</v>
      </c>
      <c r="Y40" s="44" t="s">
        <v>192</v>
      </c>
      <c r="AH40" s="44" t="s">
        <v>129</v>
      </c>
      <c r="CR40" s="44" t="s">
        <v>192</v>
      </c>
      <c r="CS40" s="44">
        <v>2012</v>
      </c>
      <c r="CT40" s="44" t="s">
        <v>125</v>
      </c>
    </row>
    <row r="41" spans="1:113" x14ac:dyDescent="0.25">
      <c r="A41" s="22">
        <f t="shared" si="0"/>
        <v>16075</v>
      </c>
      <c r="D41" s="44" t="s">
        <v>184</v>
      </c>
      <c r="E41" s="44">
        <v>1982</v>
      </c>
      <c r="F41" s="44" t="s">
        <v>110</v>
      </c>
      <c r="G41" s="44" t="s">
        <v>115</v>
      </c>
      <c r="H41" s="44"/>
      <c r="J41" s="1" t="s">
        <v>122</v>
      </c>
      <c r="K41" s="1" t="s">
        <v>120</v>
      </c>
      <c r="L41" s="1" t="s">
        <v>112</v>
      </c>
      <c r="M41" s="1" t="s">
        <v>111</v>
      </c>
      <c r="O41" s="159" t="s">
        <v>248</v>
      </c>
      <c r="P41" s="1" t="s">
        <v>122</v>
      </c>
      <c r="Q41" s="1" t="s">
        <v>120</v>
      </c>
      <c r="R41" s="1" t="s">
        <v>112</v>
      </c>
      <c r="S41" s="1" t="s">
        <v>111</v>
      </c>
      <c r="X41" s="1" t="s">
        <v>148</v>
      </c>
      <c r="Y41" s="44" t="s">
        <v>115</v>
      </c>
      <c r="AH41" s="44" t="s">
        <v>129</v>
      </c>
      <c r="CR41" s="44" t="s">
        <v>115</v>
      </c>
      <c r="CS41" s="44">
        <v>2010</v>
      </c>
      <c r="CT41" s="44" t="s">
        <v>125</v>
      </c>
    </row>
    <row r="42" spans="1:113" x14ac:dyDescent="0.25">
      <c r="A42" s="22">
        <f t="shared" si="0"/>
        <v>16076</v>
      </c>
      <c r="D42" s="44" t="s">
        <v>185</v>
      </c>
      <c r="E42" s="44">
        <v>1966</v>
      </c>
      <c r="F42" s="44" t="s">
        <v>110</v>
      </c>
      <c r="G42" s="44" t="s">
        <v>115</v>
      </c>
      <c r="H42" s="44"/>
      <c r="L42" s="1" t="s">
        <v>239</v>
      </c>
      <c r="M42" s="1" t="s">
        <v>111</v>
      </c>
      <c r="O42" s="159" t="s">
        <v>248</v>
      </c>
      <c r="P42" s="1" t="s">
        <v>122</v>
      </c>
      <c r="Q42" s="1" t="s">
        <v>120</v>
      </c>
      <c r="R42" s="1" t="s">
        <v>112</v>
      </c>
      <c r="S42" s="1" t="s">
        <v>111</v>
      </c>
      <c r="X42" s="1" t="s">
        <v>148</v>
      </c>
      <c r="Y42" s="44" t="s">
        <v>115</v>
      </c>
      <c r="AH42" s="44" t="s">
        <v>159</v>
      </c>
      <c r="CR42" s="44" t="s">
        <v>115</v>
      </c>
      <c r="CS42" s="44">
        <v>1983</v>
      </c>
      <c r="CT42" s="44" t="s">
        <v>155</v>
      </c>
    </row>
    <row r="43" spans="1:113" x14ac:dyDescent="0.25">
      <c r="A43" s="22">
        <f t="shared" si="0"/>
        <v>16077</v>
      </c>
      <c r="D43" s="44" t="s">
        <v>186</v>
      </c>
      <c r="E43" s="44">
        <v>1939</v>
      </c>
      <c r="F43" s="44" t="s">
        <v>114</v>
      </c>
      <c r="G43" s="44" t="s">
        <v>115</v>
      </c>
      <c r="H43" s="44"/>
      <c r="J43" s="1" t="s">
        <v>241</v>
      </c>
      <c r="K43" s="1" t="s">
        <v>240</v>
      </c>
      <c r="L43" s="1" t="s">
        <v>112</v>
      </c>
      <c r="M43" s="1" t="s">
        <v>111</v>
      </c>
      <c r="O43" s="159" t="s">
        <v>248</v>
      </c>
      <c r="P43" s="1" t="s">
        <v>122</v>
      </c>
      <c r="Q43" s="1" t="s">
        <v>120</v>
      </c>
      <c r="R43" s="1" t="s">
        <v>112</v>
      </c>
      <c r="S43" s="1" t="s">
        <v>111</v>
      </c>
      <c r="Y43" s="44" t="s">
        <v>115</v>
      </c>
      <c r="AH43" s="44" t="s">
        <v>129</v>
      </c>
      <c r="CR43" s="44" t="s">
        <v>115</v>
      </c>
      <c r="CS43" s="44">
        <v>1996</v>
      </c>
      <c r="CT43" s="44" t="s">
        <v>143</v>
      </c>
    </row>
    <row r="44" spans="1:113" x14ac:dyDescent="0.25">
      <c r="A44" s="22">
        <f t="shared" si="0"/>
        <v>16078</v>
      </c>
      <c r="D44" s="44" t="s">
        <v>187</v>
      </c>
      <c r="E44" s="44">
        <v>1976</v>
      </c>
      <c r="F44" s="44" t="s">
        <v>114</v>
      </c>
      <c r="G44" s="44" t="s">
        <v>119</v>
      </c>
      <c r="H44" s="44"/>
      <c r="M44" s="1" t="s">
        <v>119</v>
      </c>
      <c r="O44" s="159" t="s">
        <v>248</v>
      </c>
      <c r="P44" s="1" t="s">
        <v>122</v>
      </c>
      <c r="Q44" s="1" t="s">
        <v>120</v>
      </c>
      <c r="R44" s="1" t="s">
        <v>112</v>
      </c>
      <c r="S44" s="1" t="s">
        <v>111</v>
      </c>
      <c r="Y44" s="44" t="s">
        <v>119</v>
      </c>
      <c r="AH44" s="44" t="s">
        <v>129</v>
      </c>
      <c r="CR44" s="44" t="s">
        <v>119</v>
      </c>
      <c r="CS44" s="44">
        <v>1986</v>
      </c>
      <c r="CT44" s="44" t="s">
        <v>155</v>
      </c>
    </row>
    <row r="45" spans="1:113" x14ac:dyDescent="0.25">
      <c r="A45" s="22">
        <f t="shared" si="0"/>
        <v>16079</v>
      </c>
      <c r="D45" s="44" t="s">
        <v>188</v>
      </c>
      <c r="E45" s="44">
        <v>1978</v>
      </c>
      <c r="F45" s="44" t="s">
        <v>114</v>
      </c>
      <c r="G45" s="44" t="s">
        <v>119</v>
      </c>
      <c r="H45" s="44"/>
      <c r="M45" s="1" t="s">
        <v>119</v>
      </c>
      <c r="O45" s="159" t="s">
        <v>248</v>
      </c>
      <c r="P45" s="1" t="s">
        <v>122</v>
      </c>
      <c r="Q45" s="1" t="s">
        <v>120</v>
      </c>
      <c r="R45" s="1" t="s">
        <v>112</v>
      </c>
      <c r="S45" s="1" t="s">
        <v>111</v>
      </c>
      <c r="Y45" s="44" t="s">
        <v>119</v>
      </c>
      <c r="AH45" s="44" t="s">
        <v>129</v>
      </c>
      <c r="CR45" s="44" t="s">
        <v>119</v>
      </c>
      <c r="CS45" s="44">
        <v>1986</v>
      </c>
      <c r="CT45" s="44" t="s">
        <v>155</v>
      </c>
    </row>
    <row r="46" spans="1:113" s="187" customFormat="1" x14ac:dyDescent="0.25">
      <c r="A46" s="22">
        <f t="shared" si="0"/>
        <v>16080</v>
      </c>
      <c r="D46" s="188" t="s">
        <v>194</v>
      </c>
      <c r="E46" s="188">
        <v>1985</v>
      </c>
      <c r="F46" s="188" t="s">
        <v>110</v>
      </c>
      <c r="G46" s="188" t="s">
        <v>115</v>
      </c>
      <c r="H46" s="188"/>
      <c r="K46" s="187" t="s">
        <v>242</v>
      </c>
      <c r="L46" s="187" t="s">
        <v>112</v>
      </c>
      <c r="M46" s="187" t="s">
        <v>111</v>
      </c>
      <c r="O46" s="187" t="s">
        <v>249</v>
      </c>
      <c r="P46" s="1" t="s">
        <v>122</v>
      </c>
      <c r="Q46" s="1" t="s">
        <v>120</v>
      </c>
      <c r="R46" s="1" t="s">
        <v>112</v>
      </c>
      <c r="S46" s="1" t="s">
        <v>111</v>
      </c>
      <c r="Y46" s="188" t="s">
        <v>115</v>
      </c>
      <c r="AH46" s="188" t="s">
        <v>129</v>
      </c>
      <c r="AO46" s="189"/>
      <c r="AP46" s="190"/>
      <c r="AQ46" s="190"/>
      <c r="AU46" s="191"/>
      <c r="AV46" s="192"/>
      <c r="AW46" s="193"/>
      <c r="AX46" s="193"/>
      <c r="AY46" s="194"/>
      <c r="AZ46" s="194"/>
      <c r="BA46" s="194"/>
      <c r="BB46" s="195"/>
      <c r="BC46" s="192"/>
      <c r="BD46" s="194"/>
      <c r="BE46" s="194"/>
      <c r="BF46" s="194"/>
      <c r="BG46" s="193"/>
      <c r="BH46" s="194"/>
      <c r="BI46" s="194"/>
      <c r="BJ46" s="194"/>
      <c r="BK46" s="194"/>
      <c r="BL46" s="194"/>
      <c r="BM46" s="194"/>
      <c r="BN46" s="194"/>
      <c r="BO46" s="194"/>
      <c r="BP46" s="194"/>
      <c r="BQ46" s="194"/>
      <c r="BR46" s="194"/>
      <c r="BS46" s="194"/>
      <c r="BT46" s="194"/>
      <c r="BU46" s="194"/>
      <c r="BV46" s="194"/>
      <c r="BW46" s="194"/>
      <c r="BX46" s="194"/>
      <c r="BY46" s="194"/>
      <c r="BZ46" s="194"/>
      <c r="CA46" s="194"/>
      <c r="CB46" s="194"/>
      <c r="CC46" s="194"/>
      <c r="CD46" s="194"/>
      <c r="CE46" s="194"/>
      <c r="CF46" s="194"/>
      <c r="CG46" s="194"/>
      <c r="CH46" s="194"/>
      <c r="CI46" s="194"/>
      <c r="CJ46" s="194"/>
      <c r="CK46" s="194"/>
      <c r="CL46" s="194"/>
      <c r="CM46" s="194"/>
      <c r="CN46" s="194"/>
      <c r="CO46" s="194"/>
      <c r="CP46" s="194"/>
      <c r="CQ46" s="196"/>
      <c r="CR46" s="188" t="s">
        <v>115</v>
      </c>
      <c r="CS46" s="188">
        <v>2009</v>
      </c>
      <c r="CT46" s="188" t="s">
        <v>125</v>
      </c>
      <c r="CV46" s="197"/>
      <c r="CW46" s="198"/>
      <c r="CX46" s="193"/>
      <c r="CY46" s="193"/>
      <c r="CZ46" s="195"/>
      <c r="DA46" s="192"/>
      <c r="DB46" s="194"/>
      <c r="DC46" s="199"/>
      <c r="DD46" s="194"/>
      <c r="DE46" s="194"/>
      <c r="DF46" s="200"/>
      <c r="DG46" s="198"/>
      <c r="DH46" s="194"/>
      <c r="DI46" s="195"/>
    </row>
    <row r="47" spans="1:113" x14ac:dyDescent="0.25">
      <c r="A47" s="22">
        <f t="shared" si="0"/>
        <v>16081</v>
      </c>
      <c r="D47" s="44" t="s">
        <v>195</v>
      </c>
      <c r="E47" s="44">
        <v>1982</v>
      </c>
      <c r="F47" s="44" t="s">
        <v>110</v>
      </c>
      <c r="G47" s="44" t="s">
        <v>117</v>
      </c>
      <c r="H47" s="44"/>
      <c r="K47" s="1" t="s">
        <v>243</v>
      </c>
      <c r="L47" s="187" t="s">
        <v>112</v>
      </c>
      <c r="M47" s="187" t="s">
        <v>111</v>
      </c>
      <c r="O47" s="187" t="s">
        <v>249</v>
      </c>
      <c r="P47" s="1" t="s">
        <v>122</v>
      </c>
      <c r="Q47" s="1" t="s">
        <v>120</v>
      </c>
      <c r="R47" s="1" t="s">
        <v>112</v>
      </c>
      <c r="S47" s="1" t="s">
        <v>111</v>
      </c>
      <c r="Y47" s="44"/>
      <c r="AH47" s="44" t="s">
        <v>129</v>
      </c>
      <c r="CR47" s="44"/>
      <c r="CS47" s="44">
        <v>2010</v>
      </c>
      <c r="CT47" s="44" t="s">
        <v>125</v>
      </c>
    </row>
    <row r="48" spans="1:113" x14ac:dyDescent="0.25">
      <c r="A48" s="22">
        <f t="shared" si="0"/>
        <v>16082</v>
      </c>
      <c r="D48" s="44" t="s">
        <v>196</v>
      </c>
      <c r="E48" s="44">
        <v>1975</v>
      </c>
      <c r="F48" s="44" t="s">
        <v>110</v>
      </c>
      <c r="G48" s="44" t="s">
        <v>111</v>
      </c>
      <c r="H48" s="44"/>
      <c r="J48" s="1" t="s">
        <v>122</v>
      </c>
      <c r="K48" s="1" t="s">
        <v>120</v>
      </c>
      <c r="L48" s="1" t="s">
        <v>112</v>
      </c>
      <c r="M48" s="1" t="s">
        <v>111</v>
      </c>
      <c r="O48" s="187" t="s">
        <v>249</v>
      </c>
      <c r="P48" s="1" t="s">
        <v>122</v>
      </c>
      <c r="Q48" s="1" t="s">
        <v>120</v>
      </c>
      <c r="R48" s="1" t="s">
        <v>112</v>
      </c>
      <c r="S48" s="1" t="s">
        <v>111</v>
      </c>
      <c r="X48" s="1" t="s">
        <v>146</v>
      </c>
      <c r="Y48" s="44" t="s">
        <v>113</v>
      </c>
      <c r="AH48" s="44" t="s">
        <v>182</v>
      </c>
      <c r="CR48" s="44" t="s">
        <v>113</v>
      </c>
      <c r="CS48" s="44">
        <v>2009</v>
      </c>
      <c r="CT48" s="44" t="s">
        <v>125</v>
      </c>
    </row>
    <row r="49" spans="1:98" x14ac:dyDescent="0.25">
      <c r="A49" s="22">
        <f t="shared" si="0"/>
        <v>16083</v>
      </c>
      <c r="D49" s="44" t="s">
        <v>197</v>
      </c>
      <c r="E49" s="44">
        <v>1981</v>
      </c>
      <c r="F49" s="44" t="s">
        <v>110</v>
      </c>
      <c r="G49" s="44" t="s">
        <v>113</v>
      </c>
      <c r="H49" s="44"/>
      <c r="J49" s="1" t="s">
        <v>122</v>
      </c>
      <c r="K49" s="1" t="s">
        <v>120</v>
      </c>
      <c r="L49" s="1" t="s">
        <v>112</v>
      </c>
      <c r="M49" s="1" t="s">
        <v>111</v>
      </c>
      <c r="O49" s="187" t="s">
        <v>249</v>
      </c>
      <c r="P49" s="1" t="s">
        <v>122</v>
      </c>
      <c r="Q49" s="1" t="s">
        <v>120</v>
      </c>
      <c r="R49" s="1" t="s">
        <v>112</v>
      </c>
      <c r="S49" s="1" t="s">
        <v>111</v>
      </c>
      <c r="X49" s="1" t="s">
        <v>217</v>
      </c>
      <c r="Y49" s="44" t="s">
        <v>113</v>
      </c>
      <c r="AH49" s="44" t="s">
        <v>182</v>
      </c>
      <c r="CR49" s="44" t="s">
        <v>113</v>
      </c>
      <c r="CS49" s="44">
        <v>2010</v>
      </c>
      <c r="CT49" s="44" t="s">
        <v>125</v>
      </c>
    </row>
    <row r="50" spans="1:98" x14ac:dyDescent="0.25">
      <c r="A50" s="22">
        <f t="shared" si="0"/>
        <v>16084</v>
      </c>
      <c r="D50" s="44" t="s">
        <v>198</v>
      </c>
      <c r="E50" s="44">
        <v>1985</v>
      </c>
      <c r="F50" s="44" t="s">
        <v>110</v>
      </c>
      <c r="G50" s="44" t="s">
        <v>131</v>
      </c>
      <c r="H50" s="44"/>
      <c r="J50" s="1" t="s">
        <v>122</v>
      </c>
      <c r="K50" s="1" t="s">
        <v>120</v>
      </c>
      <c r="L50" s="1" t="s">
        <v>112</v>
      </c>
      <c r="M50" s="1" t="s">
        <v>111</v>
      </c>
      <c r="O50" s="187" t="s">
        <v>249</v>
      </c>
      <c r="P50" s="1" t="s">
        <v>122</v>
      </c>
      <c r="Q50" s="1" t="s">
        <v>120</v>
      </c>
      <c r="R50" s="1" t="s">
        <v>112</v>
      </c>
      <c r="S50" s="1" t="s">
        <v>111</v>
      </c>
      <c r="Y50" s="44" t="s">
        <v>131</v>
      </c>
      <c r="AH50" s="44" t="s">
        <v>182</v>
      </c>
      <c r="CR50" s="44" t="s">
        <v>131</v>
      </c>
      <c r="CS50" s="44">
        <v>2009</v>
      </c>
      <c r="CT50" s="44" t="s">
        <v>125</v>
      </c>
    </row>
    <row r="51" spans="1:98" x14ac:dyDescent="0.25">
      <c r="A51" s="22">
        <f t="shared" si="0"/>
        <v>16085</v>
      </c>
      <c r="D51" s="44" t="s">
        <v>199</v>
      </c>
      <c r="E51" s="44">
        <v>1985</v>
      </c>
      <c r="F51" s="44" t="s">
        <v>110</v>
      </c>
      <c r="G51" s="44" t="s">
        <v>115</v>
      </c>
      <c r="H51" s="44"/>
      <c r="J51" s="1" t="s">
        <v>122</v>
      </c>
      <c r="K51" s="1" t="s">
        <v>120</v>
      </c>
      <c r="L51" s="1" t="s">
        <v>112</v>
      </c>
      <c r="M51" s="1" t="s">
        <v>111</v>
      </c>
      <c r="O51" s="187" t="s">
        <v>249</v>
      </c>
      <c r="P51" s="1" t="s">
        <v>122</v>
      </c>
      <c r="Q51" s="1" t="s">
        <v>120</v>
      </c>
      <c r="R51" s="1" t="s">
        <v>112</v>
      </c>
      <c r="S51" s="1" t="s">
        <v>111</v>
      </c>
      <c r="X51" s="1" t="s">
        <v>147</v>
      </c>
      <c r="Y51" s="44" t="s">
        <v>115</v>
      </c>
      <c r="AH51" s="44" t="s">
        <v>182</v>
      </c>
      <c r="CR51" s="44" t="s">
        <v>115</v>
      </c>
      <c r="CS51" s="44">
        <v>1995</v>
      </c>
      <c r="CT51" s="44" t="s">
        <v>125</v>
      </c>
    </row>
    <row r="52" spans="1:98" x14ac:dyDescent="0.25">
      <c r="A52" s="22">
        <f t="shared" si="0"/>
        <v>16086</v>
      </c>
      <c r="D52" s="44" t="s">
        <v>200</v>
      </c>
      <c r="E52" s="44">
        <v>1970</v>
      </c>
      <c r="F52" s="44" t="s">
        <v>110</v>
      </c>
      <c r="G52" s="44" t="s">
        <v>115</v>
      </c>
      <c r="H52" s="44"/>
      <c r="J52" s="1" t="s">
        <v>122</v>
      </c>
      <c r="K52" s="1" t="s">
        <v>120</v>
      </c>
      <c r="L52" s="1" t="s">
        <v>112</v>
      </c>
      <c r="M52" s="1" t="s">
        <v>111</v>
      </c>
      <c r="O52" s="187" t="s">
        <v>249</v>
      </c>
      <c r="P52" s="1" t="s">
        <v>122</v>
      </c>
      <c r="Q52" s="1" t="s">
        <v>120</v>
      </c>
      <c r="R52" s="1" t="s">
        <v>112</v>
      </c>
      <c r="S52" s="1" t="s">
        <v>111</v>
      </c>
      <c r="X52" s="1" t="s">
        <v>218</v>
      </c>
      <c r="Y52" s="44" t="s">
        <v>115</v>
      </c>
      <c r="AH52" s="44" t="s">
        <v>129</v>
      </c>
      <c r="CR52" s="44" t="s">
        <v>115</v>
      </c>
      <c r="CS52" s="44">
        <v>2012</v>
      </c>
      <c r="CT52" s="44" t="s">
        <v>125</v>
      </c>
    </row>
    <row r="53" spans="1:98" x14ac:dyDescent="0.25">
      <c r="A53" s="22">
        <f t="shared" si="0"/>
        <v>16087</v>
      </c>
      <c r="D53" s="44" t="s">
        <v>201</v>
      </c>
      <c r="E53" s="44">
        <v>1938</v>
      </c>
      <c r="F53" s="44" t="s">
        <v>110</v>
      </c>
      <c r="G53" s="44" t="s">
        <v>115</v>
      </c>
      <c r="H53" s="44"/>
      <c r="K53" s="1" t="s">
        <v>240</v>
      </c>
      <c r="L53" s="1" t="s">
        <v>112</v>
      </c>
      <c r="M53" s="1" t="s">
        <v>111</v>
      </c>
      <c r="O53" s="187" t="s">
        <v>249</v>
      </c>
      <c r="P53" s="1" t="s">
        <v>122</v>
      </c>
      <c r="Q53" s="1" t="s">
        <v>120</v>
      </c>
      <c r="R53" s="1" t="s">
        <v>112</v>
      </c>
      <c r="S53" s="1" t="s">
        <v>111</v>
      </c>
      <c r="X53" s="1" t="s">
        <v>218</v>
      </c>
      <c r="Y53" s="44" t="s">
        <v>115</v>
      </c>
      <c r="AH53" s="44" t="s">
        <v>129</v>
      </c>
      <c r="CR53" s="44" t="s">
        <v>115</v>
      </c>
      <c r="CS53" s="44">
        <v>2012</v>
      </c>
      <c r="CT53" s="44" t="s">
        <v>127</v>
      </c>
    </row>
    <row r="54" spans="1:98" x14ac:dyDescent="0.25">
      <c r="A54" s="22">
        <f t="shared" si="0"/>
        <v>16088</v>
      </c>
      <c r="D54" s="44" t="s">
        <v>202</v>
      </c>
      <c r="E54" s="44">
        <v>1989</v>
      </c>
      <c r="F54" s="44" t="s">
        <v>110</v>
      </c>
      <c r="G54" s="44" t="s">
        <v>111</v>
      </c>
      <c r="H54" s="44"/>
      <c r="J54" s="1" t="s">
        <v>122</v>
      </c>
      <c r="K54" s="1" t="s">
        <v>120</v>
      </c>
      <c r="L54" s="1" t="s">
        <v>112</v>
      </c>
      <c r="M54" s="1" t="s">
        <v>111</v>
      </c>
      <c r="O54" s="187" t="s">
        <v>249</v>
      </c>
      <c r="P54" s="1" t="s">
        <v>122</v>
      </c>
      <c r="Q54" s="1" t="s">
        <v>120</v>
      </c>
      <c r="R54" s="1" t="s">
        <v>112</v>
      </c>
      <c r="S54" s="1" t="s">
        <v>111</v>
      </c>
      <c r="X54" s="1" t="s">
        <v>217</v>
      </c>
      <c r="Y54" s="44" t="s">
        <v>113</v>
      </c>
      <c r="AH54" s="44" t="s">
        <v>182</v>
      </c>
      <c r="CR54" s="44" t="s">
        <v>113</v>
      </c>
      <c r="CS54" s="44">
        <v>2010</v>
      </c>
      <c r="CT54" s="44" t="s">
        <v>125</v>
      </c>
    </row>
    <row r="55" spans="1:98" x14ac:dyDescent="0.25">
      <c r="A55" s="22">
        <f t="shared" si="0"/>
        <v>16089</v>
      </c>
      <c r="D55" s="44" t="s">
        <v>203</v>
      </c>
      <c r="E55" s="44">
        <v>1948</v>
      </c>
      <c r="F55" s="44" t="s">
        <v>114</v>
      </c>
      <c r="G55" s="44" t="s">
        <v>115</v>
      </c>
      <c r="H55" s="44"/>
      <c r="J55" s="1" t="s">
        <v>122</v>
      </c>
      <c r="K55" s="1" t="s">
        <v>120</v>
      </c>
      <c r="L55" s="1" t="s">
        <v>112</v>
      </c>
      <c r="M55" s="1" t="s">
        <v>111</v>
      </c>
      <c r="O55" s="187" t="s">
        <v>249</v>
      </c>
      <c r="P55" s="1" t="s">
        <v>122</v>
      </c>
      <c r="Q55" s="1" t="s">
        <v>120</v>
      </c>
      <c r="R55" s="1" t="s">
        <v>112</v>
      </c>
      <c r="S55" s="1" t="s">
        <v>111</v>
      </c>
      <c r="X55" s="1" t="s">
        <v>219</v>
      </c>
      <c r="Y55" s="44" t="s">
        <v>115</v>
      </c>
      <c r="AH55" s="44" t="s">
        <v>182</v>
      </c>
      <c r="CR55" s="44" t="s">
        <v>115</v>
      </c>
      <c r="CS55" s="44">
        <v>1993</v>
      </c>
      <c r="CT55" s="44" t="s">
        <v>143</v>
      </c>
    </row>
    <row r="56" spans="1:98" x14ac:dyDescent="0.25">
      <c r="A56" s="22">
        <f t="shared" si="0"/>
        <v>16090</v>
      </c>
      <c r="D56" s="44" t="s">
        <v>204</v>
      </c>
      <c r="E56" s="44">
        <v>1952</v>
      </c>
      <c r="F56" s="44" t="s">
        <v>110</v>
      </c>
      <c r="G56" s="44" t="s">
        <v>115</v>
      </c>
      <c r="H56" s="44"/>
      <c r="J56" s="1" t="s">
        <v>122</v>
      </c>
      <c r="K56" s="1" t="s">
        <v>120</v>
      </c>
      <c r="L56" s="1" t="s">
        <v>112</v>
      </c>
      <c r="M56" s="1" t="s">
        <v>111</v>
      </c>
      <c r="O56" s="187" t="s">
        <v>249</v>
      </c>
      <c r="P56" s="1" t="s">
        <v>122</v>
      </c>
      <c r="Q56" s="1" t="s">
        <v>120</v>
      </c>
      <c r="R56" s="1" t="s">
        <v>112</v>
      </c>
      <c r="S56" s="1" t="s">
        <v>111</v>
      </c>
      <c r="X56" s="1" t="s">
        <v>219</v>
      </c>
      <c r="Y56" s="44" t="s">
        <v>115</v>
      </c>
      <c r="AH56" s="44" t="s">
        <v>182</v>
      </c>
      <c r="CR56" s="44" t="s">
        <v>115</v>
      </c>
      <c r="CS56" s="44">
        <v>1993</v>
      </c>
      <c r="CT56" s="44" t="s">
        <v>143</v>
      </c>
    </row>
    <row r="57" spans="1:98" x14ac:dyDescent="0.25">
      <c r="A57" s="22">
        <f t="shared" si="0"/>
        <v>16091</v>
      </c>
      <c r="D57" s="44" t="s">
        <v>205</v>
      </c>
      <c r="E57" s="44">
        <v>1984</v>
      </c>
      <c r="F57" s="44" t="s">
        <v>114</v>
      </c>
      <c r="G57" s="44" t="s">
        <v>115</v>
      </c>
      <c r="H57" s="44"/>
      <c r="J57" s="1" t="s">
        <v>122</v>
      </c>
      <c r="K57" s="1" t="s">
        <v>120</v>
      </c>
      <c r="L57" s="1" t="s">
        <v>112</v>
      </c>
      <c r="M57" s="1" t="s">
        <v>111</v>
      </c>
      <c r="O57" s="187" t="s">
        <v>249</v>
      </c>
      <c r="P57" s="1" t="s">
        <v>122</v>
      </c>
      <c r="Q57" s="1" t="s">
        <v>120</v>
      </c>
      <c r="R57" s="1" t="s">
        <v>112</v>
      </c>
      <c r="S57" s="1" t="s">
        <v>111</v>
      </c>
      <c r="X57" s="1" t="s">
        <v>219</v>
      </c>
      <c r="Y57" s="44" t="s">
        <v>115</v>
      </c>
      <c r="AH57" s="44" t="s">
        <v>182</v>
      </c>
      <c r="CR57" s="44" t="s">
        <v>115</v>
      </c>
      <c r="CS57" s="44">
        <v>1993</v>
      </c>
      <c r="CT57" s="44" t="s">
        <v>143</v>
      </c>
    </row>
    <row r="58" spans="1:98" x14ac:dyDescent="0.25">
      <c r="A58" s="22">
        <f t="shared" si="0"/>
        <v>16092</v>
      </c>
      <c r="D58" s="44" t="s">
        <v>206</v>
      </c>
      <c r="E58" s="44">
        <v>1984</v>
      </c>
      <c r="F58" s="44" t="s">
        <v>110</v>
      </c>
      <c r="G58" s="44" t="s">
        <v>115</v>
      </c>
      <c r="H58" s="44"/>
      <c r="J58" s="1" t="s">
        <v>122</v>
      </c>
      <c r="K58" s="1" t="s">
        <v>120</v>
      </c>
      <c r="L58" s="1" t="s">
        <v>112</v>
      </c>
      <c r="M58" s="1" t="s">
        <v>111</v>
      </c>
      <c r="O58" s="187" t="s">
        <v>249</v>
      </c>
      <c r="P58" s="1" t="s">
        <v>122</v>
      </c>
      <c r="Q58" s="1" t="s">
        <v>120</v>
      </c>
      <c r="R58" s="1" t="s">
        <v>112</v>
      </c>
      <c r="S58" s="1" t="s">
        <v>111</v>
      </c>
      <c r="X58" s="1" t="s">
        <v>219</v>
      </c>
      <c r="Y58" s="44" t="s">
        <v>115</v>
      </c>
      <c r="AH58" s="44" t="s">
        <v>182</v>
      </c>
      <c r="CR58" s="44" t="s">
        <v>115</v>
      </c>
      <c r="CS58" s="44">
        <v>1993</v>
      </c>
      <c r="CT58" s="44" t="s">
        <v>143</v>
      </c>
    </row>
    <row r="59" spans="1:98" x14ac:dyDescent="0.25">
      <c r="A59" s="22">
        <f t="shared" si="0"/>
        <v>16093</v>
      </c>
      <c r="D59" s="44" t="s">
        <v>207</v>
      </c>
      <c r="E59" s="44">
        <v>1942</v>
      </c>
      <c r="F59" s="44" t="s">
        <v>114</v>
      </c>
      <c r="G59" s="44" t="s">
        <v>115</v>
      </c>
      <c r="H59" s="44"/>
      <c r="J59" s="1" t="s">
        <v>122</v>
      </c>
      <c r="K59" s="1" t="s">
        <v>120</v>
      </c>
      <c r="L59" s="1" t="s">
        <v>112</v>
      </c>
      <c r="M59" s="1" t="s">
        <v>111</v>
      </c>
      <c r="O59" s="187" t="s">
        <v>249</v>
      </c>
      <c r="P59" s="1" t="s">
        <v>122</v>
      </c>
      <c r="Q59" s="1" t="s">
        <v>120</v>
      </c>
      <c r="R59" s="1" t="s">
        <v>112</v>
      </c>
      <c r="S59" s="1" t="s">
        <v>111</v>
      </c>
      <c r="Y59" s="44" t="s">
        <v>115</v>
      </c>
      <c r="AH59" s="44" t="s">
        <v>129</v>
      </c>
      <c r="CR59" s="44" t="s">
        <v>115</v>
      </c>
      <c r="CS59" s="44">
        <v>1991</v>
      </c>
      <c r="CT59" s="44" t="s">
        <v>143</v>
      </c>
    </row>
    <row r="60" spans="1:98" x14ac:dyDescent="0.25">
      <c r="A60" s="22">
        <f t="shared" si="0"/>
        <v>16094</v>
      </c>
      <c r="D60" s="44" t="s">
        <v>208</v>
      </c>
      <c r="E60" s="44">
        <v>1948</v>
      </c>
      <c r="F60" s="44" t="s">
        <v>110</v>
      </c>
      <c r="G60" s="44" t="s">
        <v>115</v>
      </c>
      <c r="H60" s="44"/>
      <c r="J60" s="1" t="s">
        <v>122</v>
      </c>
      <c r="K60" s="1" t="s">
        <v>120</v>
      </c>
      <c r="L60" s="1" t="s">
        <v>112</v>
      </c>
      <c r="M60" s="1" t="s">
        <v>111</v>
      </c>
      <c r="O60" s="187" t="s">
        <v>249</v>
      </c>
      <c r="P60" s="1" t="s">
        <v>122</v>
      </c>
      <c r="Q60" s="1" t="s">
        <v>120</v>
      </c>
      <c r="R60" s="1" t="s">
        <v>112</v>
      </c>
      <c r="S60" s="1" t="s">
        <v>111</v>
      </c>
      <c r="Y60" s="44" t="s">
        <v>115</v>
      </c>
      <c r="AH60" s="44" t="s">
        <v>129</v>
      </c>
      <c r="CR60" s="44" t="s">
        <v>115</v>
      </c>
      <c r="CS60" s="44">
        <v>1991</v>
      </c>
      <c r="CT60" s="44" t="s">
        <v>143</v>
      </c>
    </row>
    <row r="61" spans="1:98" x14ac:dyDescent="0.25">
      <c r="A61" s="22">
        <f t="shared" si="0"/>
        <v>16095</v>
      </c>
      <c r="D61" s="44" t="s">
        <v>209</v>
      </c>
      <c r="E61" s="44">
        <v>1962</v>
      </c>
      <c r="F61" s="44" t="s">
        <v>114</v>
      </c>
      <c r="G61" s="44" t="s">
        <v>154</v>
      </c>
      <c r="H61" s="44"/>
      <c r="J61" s="1" t="s">
        <v>122</v>
      </c>
      <c r="K61" s="1" t="s">
        <v>120</v>
      </c>
      <c r="L61" s="1" t="s">
        <v>112</v>
      </c>
      <c r="M61" s="1" t="s">
        <v>111</v>
      </c>
      <c r="O61" s="187" t="s">
        <v>249</v>
      </c>
      <c r="P61" s="1" t="s">
        <v>122</v>
      </c>
      <c r="Q61" s="1" t="s">
        <v>120</v>
      </c>
      <c r="R61" s="1" t="s">
        <v>112</v>
      </c>
      <c r="S61" s="1" t="s">
        <v>111</v>
      </c>
      <c r="Y61" s="44" t="s">
        <v>154</v>
      </c>
      <c r="AH61" s="44" t="s">
        <v>129</v>
      </c>
      <c r="CR61" s="44" t="s">
        <v>154</v>
      </c>
      <c r="CS61" s="44">
        <v>1987</v>
      </c>
      <c r="CT61" s="44" t="s">
        <v>169</v>
      </c>
    </row>
    <row r="62" spans="1:98" x14ac:dyDescent="0.25">
      <c r="A62" s="22">
        <f t="shared" si="0"/>
        <v>16096</v>
      </c>
      <c r="D62" s="44" t="s">
        <v>210</v>
      </c>
      <c r="E62" s="44">
        <v>1957</v>
      </c>
      <c r="F62" s="44" t="s">
        <v>110</v>
      </c>
      <c r="G62" s="44" t="s">
        <v>115</v>
      </c>
      <c r="H62" s="44"/>
      <c r="J62" s="1" t="s">
        <v>122</v>
      </c>
      <c r="K62" s="1" t="s">
        <v>120</v>
      </c>
      <c r="L62" s="1" t="s">
        <v>112</v>
      </c>
      <c r="M62" s="1" t="s">
        <v>111</v>
      </c>
      <c r="O62" s="187" t="s">
        <v>249</v>
      </c>
      <c r="P62" s="1" t="s">
        <v>122</v>
      </c>
      <c r="Q62" s="1" t="s">
        <v>120</v>
      </c>
      <c r="R62" s="1" t="s">
        <v>112</v>
      </c>
      <c r="S62" s="1" t="s">
        <v>111</v>
      </c>
      <c r="Y62" s="44" t="s">
        <v>115</v>
      </c>
      <c r="AH62" s="44" t="s">
        <v>129</v>
      </c>
      <c r="CR62" s="44" t="s">
        <v>115</v>
      </c>
      <c r="CS62" s="44">
        <v>1988</v>
      </c>
      <c r="CT62" s="44" t="s">
        <v>127</v>
      </c>
    </row>
    <row r="63" spans="1:98" x14ac:dyDescent="0.25">
      <c r="A63" s="22">
        <f t="shared" si="0"/>
        <v>16097</v>
      </c>
      <c r="D63" s="44" t="s">
        <v>211</v>
      </c>
      <c r="E63" s="44">
        <v>1974</v>
      </c>
      <c r="F63" s="44" t="s">
        <v>110</v>
      </c>
      <c r="G63" s="44" t="s">
        <v>115</v>
      </c>
      <c r="H63" s="44"/>
      <c r="J63" s="1" t="s">
        <v>122</v>
      </c>
      <c r="K63" s="1" t="s">
        <v>120</v>
      </c>
      <c r="L63" s="1" t="s">
        <v>112</v>
      </c>
      <c r="M63" s="1" t="s">
        <v>111</v>
      </c>
      <c r="O63" s="187" t="s">
        <v>249</v>
      </c>
      <c r="P63" s="1" t="s">
        <v>122</v>
      </c>
      <c r="Q63" s="1" t="s">
        <v>120</v>
      </c>
      <c r="R63" s="1" t="s">
        <v>112</v>
      </c>
      <c r="S63" s="1" t="s">
        <v>111</v>
      </c>
      <c r="Y63" s="44" t="s">
        <v>115</v>
      </c>
      <c r="AH63" s="44" t="s">
        <v>129</v>
      </c>
      <c r="CR63" s="44" t="s">
        <v>115</v>
      </c>
      <c r="CS63" s="44">
        <v>1994</v>
      </c>
      <c r="CT63" s="44" t="s">
        <v>143</v>
      </c>
    </row>
    <row r="64" spans="1:98" x14ac:dyDescent="0.25">
      <c r="A64" s="22">
        <f t="shared" si="0"/>
        <v>16098</v>
      </c>
      <c r="D64" s="44" t="s">
        <v>212</v>
      </c>
      <c r="E64" s="44">
        <v>1944</v>
      </c>
      <c r="F64" s="44" t="s">
        <v>110</v>
      </c>
      <c r="G64" s="44" t="s">
        <v>115</v>
      </c>
      <c r="H64" s="44"/>
      <c r="J64" s="1" t="s">
        <v>122</v>
      </c>
      <c r="K64" s="1" t="s">
        <v>120</v>
      </c>
      <c r="L64" s="1" t="s">
        <v>112</v>
      </c>
      <c r="M64" s="1" t="s">
        <v>111</v>
      </c>
      <c r="O64" s="187" t="s">
        <v>249</v>
      </c>
      <c r="P64" s="1" t="s">
        <v>122</v>
      </c>
      <c r="Q64" s="1" t="s">
        <v>120</v>
      </c>
      <c r="R64" s="1" t="s">
        <v>112</v>
      </c>
      <c r="S64" s="1" t="s">
        <v>111</v>
      </c>
      <c r="Y64" s="44" t="s">
        <v>115</v>
      </c>
      <c r="AH64" s="44" t="s">
        <v>129</v>
      </c>
      <c r="CR64" s="44" t="s">
        <v>115</v>
      </c>
      <c r="CS64" s="44">
        <v>1994</v>
      </c>
      <c r="CT64" s="44" t="s">
        <v>143</v>
      </c>
    </row>
    <row r="65" spans="1:113" x14ac:dyDescent="0.25">
      <c r="A65" s="22">
        <f t="shared" si="0"/>
        <v>16099</v>
      </c>
      <c r="D65" s="44" t="s">
        <v>213</v>
      </c>
      <c r="E65" s="44">
        <v>1957</v>
      </c>
      <c r="F65" s="44" t="s">
        <v>114</v>
      </c>
      <c r="G65" s="44" t="s">
        <v>131</v>
      </c>
      <c r="H65" s="44"/>
      <c r="J65" s="1" t="s">
        <v>122</v>
      </c>
      <c r="K65" s="1" t="s">
        <v>120</v>
      </c>
      <c r="L65" s="1" t="s">
        <v>112</v>
      </c>
      <c r="M65" s="1" t="s">
        <v>111</v>
      </c>
      <c r="O65" s="187" t="s">
        <v>249</v>
      </c>
      <c r="P65" s="1" t="s">
        <v>122</v>
      </c>
      <c r="Q65" s="1" t="s">
        <v>120</v>
      </c>
      <c r="R65" s="1" t="s">
        <v>112</v>
      </c>
      <c r="S65" s="1" t="s">
        <v>111</v>
      </c>
      <c r="Y65" s="44" t="s">
        <v>131</v>
      </c>
      <c r="AH65" s="44" t="s">
        <v>159</v>
      </c>
      <c r="CR65" s="44" t="s">
        <v>131</v>
      </c>
      <c r="CS65" s="44">
        <v>1980</v>
      </c>
      <c r="CT65" s="44" t="s">
        <v>169</v>
      </c>
    </row>
    <row r="66" spans="1:113" x14ac:dyDescent="0.25">
      <c r="A66" s="22">
        <f t="shared" si="0"/>
        <v>16100</v>
      </c>
      <c r="D66" s="44" t="s">
        <v>214</v>
      </c>
      <c r="E66" s="44">
        <v>1972</v>
      </c>
      <c r="F66" s="44" t="s">
        <v>114</v>
      </c>
      <c r="G66" s="44" t="s">
        <v>131</v>
      </c>
      <c r="H66" s="44"/>
      <c r="J66" s="1" t="s">
        <v>122</v>
      </c>
      <c r="K66" s="1" t="s">
        <v>120</v>
      </c>
      <c r="L66" s="1" t="s">
        <v>112</v>
      </c>
      <c r="M66" s="1" t="s">
        <v>111</v>
      </c>
      <c r="O66" s="187" t="s">
        <v>249</v>
      </c>
      <c r="P66" s="1" t="s">
        <v>122</v>
      </c>
      <c r="Q66" s="1" t="s">
        <v>120</v>
      </c>
      <c r="R66" s="1" t="s">
        <v>112</v>
      </c>
      <c r="S66" s="1" t="s">
        <v>111</v>
      </c>
      <c r="Y66" s="44" t="s">
        <v>131</v>
      </c>
      <c r="AH66" s="44" t="s">
        <v>159</v>
      </c>
      <c r="CR66" s="44" t="s">
        <v>131</v>
      </c>
      <c r="CS66" s="44">
        <v>1980</v>
      </c>
      <c r="CT66" s="44" t="s">
        <v>169</v>
      </c>
    </row>
    <row r="67" spans="1:113" x14ac:dyDescent="0.25">
      <c r="A67" s="22">
        <f t="shared" si="0"/>
        <v>16101</v>
      </c>
      <c r="D67" s="44" t="s">
        <v>215</v>
      </c>
      <c r="E67" s="44">
        <v>1935</v>
      </c>
      <c r="F67" s="44" t="s">
        <v>114</v>
      </c>
      <c r="G67" s="44" t="s">
        <v>131</v>
      </c>
      <c r="H67" s="44"/>
      <c r="L67" s="1" t="s">
        <v>239</v>
      </c>
      <c r="M67" s="1" t="s">
        <v>111</v>
      </c>
      <c r="O67" s="187" t="s">
        <v>249</v>
      </c>
      <c r="P67" s="1" t="s">
        <v>122</v>
      </c>
      <c r="Q67" s="1" t="s">
        <v>120</v>
      </c>
      <c r="R67" s="1" t="s">
        <v>112</v>
      </c>
      <c r="S67" s="1" t="s">
        <v>111</v>
      </c>
      <c r="Y67" s="44" t="s">
        <v>131</v>
      </c>
      <c r="AH67" s="44" t="s">
        <v>159</v>
      </c>
      <c r="CR67" s="44" t="s">
        <v>131</v>
      </c>
      <c r="CS67" s="44">
        <v>1990</v>
      </c>
      <c r="CT67" s="44" t="s">
        <v>132</v>
      </c>
    </row>
    <row r="68" spans="1:113" x14ac:dyDescent="0.25">
      <c r="A68" s="22">
        <f t="shared" si="0"/>
        <v>16102</v>
      </c>
      <c r="D68" s="44" t="s">
        <v>216</v>
      </c>
      <c r="E68" s="44">
        <v>1935</v>
      </c>
      <c r="F68" s="44" t="s">
        <v>110</v>
      </c>
      <c r="G68" s="44" t="s">
        <v>131</v>
      </c>
      <c r="H68" s="44"/>
      <c r="J68" s="1" t="s">
        <v>122</v>
      </c>
      <c r="K68" s="1" t="s">
        <v>120</v>
      </c>
      <c r="L68" s="1" t="s">
        <v>112</v>
      </c>
      <c r="M68" s="1" t="s">
        <v>111</v>
      </c>
      <c r="O68" s="187" t="s">
        <v>249</v>
      </c>
      <c r="P68" s="1" t="s">
        <v>122</v>
      </c>
      <c r="Q68" s="1" t="s">
        <v>120</v>
      </c>
      <c r="R68" s="1" t="s">
        <v>112</v>
      </c>
      <c r="S68" s="1" t="s">
        <v>111</v>
      </c>
      <c r="Y68" s="44" t="s">
        <v>131</v>
      </c>
      <c r="AH68" s="44" t="s">
        <v>159</v>
      </c>
      <c r="CR68" s="44" t="s">
        <v>131</v>
      </c>
      <c r="CS68" s="44">
        <v>1990</v>
      </c>
      <c r="CT68" s="44" t="s">
        <v>132</v>
      </c>
    </row>
    <row r="69" spans="1:113" s="187" customFormat="1" x14ac:dyDescent="0.25">
      <c r="A69" s="22">
        <f t="shared" si="0"/>
        <v>16103</v>
      </c>
      <c r="D69" s="188" t="s">
        <v>220</v>
      </c>
      <c r="E69" s="188">
        <v>1983</v>
      </c>
      <c r="F69" s="188" t="s">
        <v>110</v>
      </c>
      <c r="G69" s="188" t="s">
        <v>111</v>
      </c>
      <c r="H69" s="188"/>
      <c r="J69" s="1" t="s">
        <v>122</v>
      </c>
      <c r="K69" s="1" t="s">
        <v>120</v>
      </c>
      <c r="L69" s="1" t="s">
        <v>112</v>
      </c>
      <c r="M69" s="1" t="s">
        <v>111</v>
      </c>
      <c r="O69" s="187" t="s">
        <v>250</v>
      </c>
      <c r="P69" s="1" t="s">
        <v>122</v>
      </c>
      <c r="Q69" s="1" t="s">
        <v>120</v>
      </c>
      <c r="R69" s="1" t="s">
        <v>112</v>
      </c>
      <c r="S69" s="1" t="s">
        <v>111</v>
      </c>
      <c r="X69" s="187" t="s">
        <v>146</v>
      </c>
      <c r="Y69" s="188" t="s">
        <v>113</v>
      </c>
      <c r="AH69" s="188" t="s">
        <v>129</v>
      </c>
      <c r="AO69" s="189"/>
      <c r="AP69" s="190"/>
      <c r="AQ69" s="190"/>
      <c r="AU69" s="191"/>
      <c r="AV69" s="192"/>
      <c r="AW69" s="193"/>
      <c r="AX69" s="193"/>
      <c r="AY69" s="194"/>
      <c r="AZ69" s="194"/>
      <c r="BA69" s="194"/>
      <c r="BB69" s="195"/>
      <c r="BC69" s="192"/>
      <c r="BD69" s="194"/>
      <c r="BE69" s="194"/>
      <c r="BF69" s="194"/>
      <c r="BG69" s="193"/>
      <c r="BH69" s="194"/>
      <c r="BI69" s="194"/>
      <c r="BJ69" s="194"/>
      <c r="BK69" s="194"/>
      <c r="BL69" s="194"/>
      <c r="BM69" s="194"/>
      <c r="BN69" s="194"/>
      <c r="BO69" s="194"/>
      <c r="BP69" s="194"/>
      <c r="BQ69" s="194"/>
      <c r="BR69" s="194"/>
      <c r="BS69" s="194"/>
      <c r="BT69" s="194"/>
      <c r="BU69" s="194"/>
      <c r="BV69" s="194"/>
      <c r="BW69" s="194"/>
      <c r="BX69" s="194"/>
      <c r="BY69" s="194"/>
      <c r="BZ69" s="194"/>
      <c r="CA69" s="194"/>
      <c r="CB69" s="194"/>
      <c r="CC69" s="194"/>
      <c r="CD69" s="194"/>
      <c r="CE69" s="194"/>
      <c r="CF69" s="194"/>
      <c r="CG69" s="194"/>
      <c r="CH69" s="194"/>
      <c r="CI69" s="194"/>
      <c r="CJ69" s="194"/>
      <c r="CK69" s="194"/>
      <c r="CL69" s="194"/>
      <c r="CM69" s="194"/>
      <c r="CN69" s="194"/>
      <c r="CO69" s="194"/>
      <c r="CP69" s="194"/>
      <c r="CQ69" s="196"/>
      <c r="CR69" s="188" t="s">
        <v>113</v>
      </c>
      <c r="CS69" s="188">
        <v>2003</v>
      </c>
      <c r="CT69" s="188" t="s">
        <v>125</v>
      </c>
      <c r="CU69" s="192"/>
      <c r="CV69" s="197"/>
      <c r="CW69" s="198"/>
      <c r="CX69" s="193"/>
      <c r="CY69" s="193"/>
      <c r="CZ69" s="195"/>
      <c r="DA69" s="192"/>
      <c r="DB69" s="194"/>
      <c r="DC69" s="199"/>
      <c r="DD69" s="194"/>
      <c r="DE69" s="194"/>
      <c r="DF69" s="200"/>
      <c r="DG69" s="198"/>
      <c r="DH69" s="194"/>
      <c r="DI69" s="195"/>
    </row>
    <row r="70" spans="1:113" x14ac:dyDescent="0.25">
      <c r="A70" s="22">
        <f t="shared" ref="A70:A82" si="1">A69+1</f>
        <v>16104</v>
      </c>
      <c r="D70" s="44" t="s">
        <v>221</v>
      </c>
      <c r="E70" s="44">
        <v>1983</v>
      </c>
      <c r="F70" s="44" t="s">
        <v>110</v>
      </c>
      <c r="G70" s="44" t="s">
        <v>111</v>
      </c>
      <c r="H70" s="44"/>
      <c r="J70" s="1" t="s">
        <v>122</v>
      </c>
      <c r="K70" s="1" t="s">
        <v>120</v>
      </c>
      <c r="L70" s="1" t="s">
        <v>112</v>
      </c>
      <c r="M70" s="1" t="s">
        <v>111</v>
      </c>
      <c r="O70" s="187" t="s">
        <v>250</v>
      </c>
      <c r="P70" s="1" t="s">
        <v>122</v>
      </c>
      <c r="Q70" s="1" t="s">
        <v>120</v>
      </c>
      <c r="R70" s="1" t="s">
        <v>112</v>
      </c>
      <c r="S70" s="1" t="s">
        <v>111</v>
      </c>
      <c r="Y70" s="44" t="s">
        <v>118</v>
      </c>
      <c r="AH70" s="44" t="s">
        <v>129</v>
      </c>
      <c r="CR70" s="44" t="s">
        <v>118</v>
      </c>
      <c r="CS70" s="44">
        <v>2009</v>
      </c>
      <c r="CT70" s="44" t="s">
        <v>125</v>
      </c>
    </row>
    <row r="71" spans="1:113" x14ac:dyDescent="0.25">
      <c r="A71" s="22">
        <f t="shared" si="1"/>
        <v>16105</v>
      </c>
      <c r="D71" s="44" t="s">
        <v>222</v>
      </c>
      <c r="E71" s="44">
        <v>1992</v>
      </c>
      <c r="F71" s="44" t="s">
        <v>110</v>
      </c>
      <c r="G71" s="44" t="s">
        <v>111</v>
      </c>
      <c r="H71" s="44"/>
      <c r="J71" s="1" t="s">
        <v>122</v>
      </c>
      <c r="K71" s="1" t="s">
        <v>120</v>
      </c>
      <c r="L71" s="1" t="s">
        <v>112</v>
      </c>
      <c r="M71" s="1" t="s">
        <v>111</v>
      </c>
      <c r="O71" s="187" t="s">
        <v>250</v>
      </c>
      <c r="P71" s="1" t="s">
        <v>122</v>
      </c>
      <c r="Q71" s="1" t="s">
        <v>120</v>
      </c>
      <c r="R71" s="1" t="s">
        <v>112</v>
      </c>
      <c r="S71" s="1" t="s">
        <v>111</v>
      </c>
      <c r="X71" s="1" t="s">
        <v>234</v>
      </c>
      <c r="Y71" s="44" t="s">
        <v>117</v>
      </c>
      <c r="AH71" s="44" t="s">
        <v>129</v>
      </c>
      <c r="CR71" s="44" t="s">
        <v>117</v>
      </c>
      <c r="CS71" s="44">
        <v>2012</v>
      </c>
      <c r="CT71" s="44" t="s">
        <v>125</v>
      </c>
    </row>
    <row r="72" spans="1:113" x14ac:dyDescent="0.25">
      <c r="A72" s="22">
        <f t="shared" si="1"/>
        <v>16106</v>
      </c>
      <c r="D72" s="44" t="s">
        <v>223</v>
      </c>
      <c r="E72" s="44">
        <v>1982</v>
      </c>
      <c r="F72" s="44" t="s">
        <v>114</v>
      </c>
      <c r="G72" s="44" t="s">
        <v>111</v>
      </c>
      <c r="H72" s="44"/>
      <c r="J72" s="1" t="s">
        <v>122</v>
      </c>
      <c r="K72" s="1" t="s">
        <v>120</v>
      </c>
      <c r="L72" s="1" t="s">
        <v>112</v>
      </c>
      <c r="M72" s="1" t="s">
        <v>111</v>
      </c>
      <c r="O72" s="187" t="s">
        <v>250</v>
      </c>
      <c r="P72" s="1" t="s">
        <v>122</v>
      </c>
      <c r="Q72" s="1" t="s">
        <v>120</v>
      </c>
      <c r="R72" s="1" t="s">
        <v>112</v>
      </c>
      <c r="S72" s="1" t="s">
        <v>111</v>
      </c>
      <c r="Y72" s="44" t="s">
        <v>113</v>
      </c>
      <c r="AH72" s="44" t="s">
        <v>129</v>
      </c>
      <c r="CR72" s="44" t="s">
        <v>113</v>
      </c>
      <c r="CS72" s="44">
        <v>2003</v>
      </c>
      <c r="CT72" s="44" t="s">
        <v>125</v>
      </c>
    </row>
    <row r="73" spans="1:113" x14ac:dyDescent="0.25">
      <c r="A73" s="22">
        <f t="shared" si="1"/>
        <v>16107</v>
      </c>
      <c r="D73" s="44" t="s">
        <v>224</v>
      </c>
      <c r="E73" s="44">
        <v>1975</v>
      </c>
      <c r="F73" s="44" t="s">
        <v>114</v>
      </c>
      <c r="G73" s="44" t="s">
        <v>111</v>
      </c>
      <c r="H73" s="44"/>
      <c r="J73" s="1" t="s">
        <v>122</v>
      </c>
      <c r="K73" s="1" t="s">
        <v>120</v>
      </c>
      <c r="L73" s="1" t="s">
        <v>112</v>
      </c>
      <c r="M73" s="1" t="s">
        <v>111</v>
      </c>
      <c r="O73" s="187" t="s">
        <v>250</v>
      </c>
      <c r="P73" s="1" t="s">
        <v>122</v>
      </c>
      <c r="Q73" s="1" t="s">
        <v>120</v>
      </c>
      <c r="R73" s="1" t="s">
        <v>112</v>
      </c>
      <c r="S73" s="1" t="s">
        <v>111</v>
      </c>
      <c r="X73" s="1" t="s">
        <v>235</v>
      </c>
      <c r="Y73" s="44" t="s">
        <v>236</v>
      </c>
      <c r="AH73" s="44" t="s">
        <v>129</v>
      </c>
      <c r="CR73" s="44" t="s">
        <v>236</v>
      </c>
      <c r="CS73" s="44">
        <v>1989</v>
      </c>
      <c r="CT73" s="44" t="s">
        <v>169</v>
      </c>
    </row>
    <row r="74" spans="1:113" x14ac:dyDescent="0.25">
      <c r="A74" s="22">
        <f t="shared" si="1"/>
        <v>16108</v>
      </c>
      <c r="D74" s="44" t="s">
        <v>225</v>
      </c>
      <c r="E74" s="44">
        <v>1973</v>
      </c>
      <c r="F74" s="44" t="s">
        <v>114</v>
      </c>
      <c r="G74" s="44" t="s">
        <v>111</v>
      </c>
      <c r="H74" s="44"/>
      <c r="J74" s="1" t="s">
        <v>122</v>
      </c>
      <c r="K74" s="1" t="s">
        <v>120</v>
      </c>
      <c r="L74" s="1" t="s">
        <v>112</v>
      </c>
      <c r="M74" s="1" t="s">
        <v>111</v>
      </c>
      <c r="O74" s="187" t="s">
        <v>250</v>
      </c>
      <c r="P74" s="1" t="s">
        <v>122</v>
      </c>
      <c r="Q74" s="1" t="s">
        <v>120</v>
      </c>
      <c r="R74" s="1" t="s">
        <v>112</v>
      </c>
      <c r="S74" s="1" t="s">
        <v>111</v>
      </c>
      <c r="X74" s="1" t="s">
        <v>235</v>
      </c>
      <c r="Y74" s="44" t="s">
        <v>236</v>
      </c>
      <c r="AH74" s="44" t="s">
        <v>129</v>
      </c>
      <c r="CR74" s="44" t="s">
        <v>236</v>
      </c>
      <c r="CS74" s="44">
        <v>1989</v>
      </c>
      <c r="CT74" s="44" t="s">
        <v>169</v>
      </c>
    </row>
    <row r="75" spans="1:113" x14ac:dyDescent="0.25">
      <c r="A75" s="22">
        <f t="shared" si="1"/>
        <v>16109</v>
      </c>
      <c r="D75" s="44" t="s">
        <v>226</v>
      </c>
      <c r="E75" s="44">
        <v>1973</v>
      </c>
      <c r="F75" s="44" t="s">
        <v>110</v>
      </c>
      <c r="G75" s="44" t="s">
        <v>111</v>
      </c>
      <c r="H75" s="44"/>
      <c r="L75" s="1" t="s">
        <v>244</v>
      </c>
      <c r="M75" s="1" t="s">
        <v>111</v>
      </c>
      <c r="O75" s="187" t="s">
        <v>250</v>
      </c>
      <c r="P75" s="1" t="s">
        <v>122</v>
      </c>
      <c r="Q75" s="1" t="s">
        <v>120</v>
      </c>
      <c r="R75" s="1" t="s">
        <v>112</v>
      </c>
      <c r="S75" s="1" t="s">
        <v>111</v>
      </c>
      <c r="X75" s="1" t="s">
        <v>235</v>
      </c>
      <c r="Y75" s="44" t="s">
        <v>236</v>
      </c>
      <c r="AH75" s="44" t="s">
        <v>129</v>
      </c>
      <c r="CR75" s="44" t="s">
        <v>236</v>
      </c>
      <c r="CS75" s="44">
        <v>1986</v>
      </c>
      <c r="CT75" s="44" t="s">
        <v>132</v>
      </c>
    </row>
    <row r="76" spans="1:113" x14ac:dyDescent="0.25">
      <c r="A76" s="22">
        <f t="shared" si="1"/>
        <v>16110</v>
      </c>
      <c r="D76" s="44" t="s">
        <v>227</v>
      </c>
      <c r="E76" s="44">
        <v>1971</v>
      </c>
      <c r="F76" s="44" t="s">
        <v>114</v>
      </c>
      <c r="G76" s="44" t="s">
        <v>111</v>
      </c>
      <c r="H76" s="44"/>
      <c r="J76" s="1" t="s">
        <v>122</v>
      </c>
      <c r="K76" s="1" t="s">
        <v>120</v>
      </c>
      <c r="L76" s="1" t="s">
        <v>112</v>
      </c>
      <c r="M76" s="1" t="s">
        <v>111</v>
      </c>
      <c r="O76" s="187" t="s">
        <v>250</v>
      </c>
      <c r="P76" s="1" t="s">
        <v>122</v>
      </c>
      <c r="Q76" s="1" t="s">
        <v>120</v>
      </c>
      <c r="R76" s="1" t="s">
        <v>112</v>
      </c>
      <c r="S76" s="1" t="s">
        <v>111</v>
      </c>
      <c r="X76" s="1" t="s">
        <v>148</v>
      </c>
      <c r="Y76" s="44" t="s">
        <v>115</v>
      </c>
      <c r="AH76" s="44" t="s">
        <v>129</v>
      </c>
      <c r="CR76" s="44" t="s">
        <v>115</v>
      </c>
      <c r="CS76" s="44">
        <v>1978</v>
      </c>
      <c r="CT76" s="44" t="s">
        <v>169</v>
      </c>
    </row>
    <row r="77" spans="1:113" x14ac:dyDescent="0.25">
      <c r="A77" s="22">
        <f t="shared" si="1"/>
        <v>16111</v>
      </c>
      <c r="D77" s="44" t="s">
        <v>228</v>
      </c>
      <c r="E77" s="44">
        <v>1971</v>
      </c>
      <c r="F77" s="44" t="s">
        <v>114</v>
      </c>
      <c r="G77" s="44" t="s">
        <v>111</v>
      </c>
      <c r="H77" s="44"/>
      <c r="J77" s="1" t="s">
        <v>122</v>
      </c>
      <c r="K77" s="1" t="s">
        <v>120</v>
      </c>
      <c r="L77" s="1" t="s">
        <v>112</v>
      </c>
      <c r="M77" s="1" t="s">
        <v>111</v>
      </c>
      <c r="O77" s="187" t="s">
        <v>250</v>
      </c>
      <c r="P77" s="1" t="s">
        <v>122</v>
      </c>
      <c r="Q77" s="1" t="s">
        <v>120</v>
      </c>
      <c r="R77" s="1" t="s">
        <v>112</v>
      </c>
      <c r="S77" s="1" t="s">
        <v>111</v>
      </c>
      <c r="Y77" s="44" t="s">
        <v>115</v>
      </c>
      <c r="AH77" s="44" t="s">
        <v>129</v>
      </c>
      <c r="CR77" s="44" t="s">
        <v>115</v>
      </c>
      <c r="CS77" s="44">
        <v>1987</v>
      </c>
      <c r="CT77" s="44" t="s">
        <v>169</v>
      </c>
    </row>
    <row r="78" spans="1:113" x14ac:dyDescent="0.25">
      <c r="A78" s="22">
        <f t="shared" si="1"/>
        <v>16112</v>
      </c>
      <c r="D78" s="44" t="s">
        <v>229</v>
      </c>
      <c r="E78" s="44">
        <v>1942</v>
      </c>
      <c r="F78" s="44" t="s">
        <v>114</v>
      </c>
      <c r="G78" s="44" t="s">
        <v>111</v>
      </c>
      <c r="H78" s="44"/>
      <c r="L78" s="1" t="s">
        <v>245</v>
      </c>
      <c r="M78" s="1" t="s">
        <v>111</v>
      </c>
      <c r="O78" s="187" t="s">
        <v>250</v>
      </c>
      <c r="P78" s="1" t="s">
        <v>122</v>
      </c>
      <c r="Q78" s="1" t="s">
        <v>120</v>
      </c>
      <c r="R78" s="1" t="s">
        <v>112</v>
      </c>
      <c r="S78" s="1" t="s">
        <v>111</v>
      </c>
      <c r="Y78" s="44" t="s">
        <v>115</v>
      </c>
      <c r="AH78" s="44" t="s">
        <v>129</v>
      </c>
      <c r="CR78" s="44" t="s">
        <v>115</v>
      </c>
      <c r="CS78" s="44">
        <v>2001</v>
      </c>
      <c r="CT78" s="44" t="s">
        <v>143</v>
      </c>
    </row>
    <row r="79" spans="1:113" x14ac:dyDescent="0.25">
      <c r="A79" s="22">
        <f t="shared" si="1"/>
        <v>16113</v>
      </c>
      <c r="D79" s="44" t="s">
        <v>230</v>
      </c>
      <c r="E79" s="44">
        <v>1955</v>
      </c>
      <c r="F79" s="44" t="s">
        <v>110</v>
      </c>
      <c r="G79" s="44" t="s">
        <v>111</v>
      </c>
      <c r="H79" s="44"/>
      <c r="J79" s="1" t="s">
        <v>122</v>
      </c>
      <c r="K79" s="1" t="s">
        <v>120</v>
      </c>
      <c r="L79" s="1" t="s">
        <v>112</v>
      </c>
      <c r="M79" s="1" t="s">
        <v>111</v>
      </c>
      <c r="O79" s="187" t="s">
        <v>250</v>
      </c>
      <c r="P79" s="1" t="s">
        <v>122</v>
      </c>
      <c r="Q79" s="1" t="s">
        <v>120</v>
      </c>
      <c r="R79" s="1" t="s">
        <v>112</v>
      </c>
      <c r="S79" s="1" t="s">
        <v>111</v>
      </c>
      <c r="Y79" s="44" t="s">
        <v>115</v>
      </c>
      <c r="AH79" s="44" t="s">
        <v>129</v>
      </c>
      <c r="CR79" s="44" t="s">
        <v>115</v>
      </c>
      <c r="CS79" s="44">
        <v>2001</v>
      </c>
      <c r="CT79" s="44" t="s">
        <v>127</v>
      </c>
    </row>
    <row r="80" spans="1:113" x14ac:dyDescent="0.25">
      <c r="A80" s="22">
        <f t="shared" si="1"/>
        <v>16114</v>
      </c>
      <c r="D80" s="44" t="s">
        <v>231</v>
      </c>
      <c r="E80" s="44">
        <v>1987</v>
      </c>
      <c r="F80" s="44" t="s">
        <v>114</v>
      </c>
      <c r="G80" s="44" t="s">
        <v>111</v>
      </c>
      <c r="H80" s="44"/>
      <c r="J80" s="1" t="s">
        <v>122</v>
      </c>
      <c r="K80" s="1" t="s">
        <v>120</v>
      </c>
      <c r="L80" s="1" t="s">
        <v>112</v>
      </c>
      <c r="M80" s="1" t="s">
        <v>111</v>
      </c>
      <c r="O80" s="187" t="s">
        <v>250</v>
      </c>
      <c r="P80" s="1" t="s">
        <v>122</v>
      </c>
      <c r="Q80" s="1" t="s">
        <v>120</v>
      </c>
      <c r="R80" s="1" t="s">
        <v>112</v>
      </c>
      <c r="S80" s="1" t="s">
        <v>111</v>
      </c>
      <c r="Y80" s="44" t="s">
        <v>115</v>
      </c>
      <c r="AH80" s="44" t="s">
        <v>129</v>
      </c>
      <c r="CR80" s="44" t="s">
        <v>115</v>
      </c>
      <c r="CS80" s="44">
        <v>2001</v>
      </c>
      <c r="CT80" s="44" t="s">
        <v>127</v>
      </c>
    </row>
    <row r="81" spans="1:98" x14ac:dyDescent="0.25">
      <c r="A81" s="22">
        <f t="shared" si="1"/>
        <v>16115</v>
      </c>
      <c r="D81" s="44" t="s">
        <v>232</v>
      </c>
      <c r="E81" s="44">
        <v>1984</v>
      </c>
      <c r="F81" s="44" t="s">
        <v>114</v>
      </c>
      <c r="G81" s="44" t="s">
        <v>111</v>
      </c>
      <c r="H81" s="44"/>
      <c r="J81" s="1" t="s">
        <v>122</v>
      </c>
      <c r="K81" s="1" t="s">
        <v>120</v>
      </c>
      <c r="L81" s="1" t="s">
        <v>112</v>
      </c>
      <c r="M81" s="1" t="s">
        <v>111</v>
      </c>
      <c r="O81" s="187" t="s">
        <v>250</v>
      </c>
      <c r="P81" s="1" t="s">
        <v>122</v>
      </c>
      <c r="Q81" s="1" t="s">
        <v>120</v>
      </c>
      <c r="R81" s="1" t="s">
        <v>112</v>
      </c>
      <c r="S81" s="1" t="s">
        <v>111</v>
      </c>
      <c r="Y81" s="44" t="s">
        <v>115</v>
      </c>
      <c r="AH81" s="44" t="s">
        <v>129</v>
      </c>
      <c r="CR81" s="44" t="s">
        <v>115</v>
      </c>
      <c r="CS81" s="44">
        <v>2001</v>
      </c>
      <c r="CT81" s="44" t="s">
        <v>127</v>
      </c>
    </row>
    <row r="82" spans="1:98" x14ac:dyDescent="0.25">
      <c r="A82" s="22">
        <f t="shared" si="1"/>
        <v>16116</v>
      </c>
      <c r="D82" s="44" t="s">
        <v>233</v>
      </c>
      <c r="E82" s="44">
        <v>1982</v>
      </c>
      <c r="F82" s="44" t="s">
        <v>114</v>
      </c>
      <c r="G82" s="44" t="s">
        <v>111</v>
      </c>
      <c r="H82" s="44"/>
      <c r="J82" s="1" t="s">
        <v>122</v>
      </c>
      <c r="K82" s="1" t="s">
        <v>120</v>
      </c>
      <c r="L82" s="1" t="s">
        <v>112</v>
      </c>
      <c r="M82" s="1" t="s">
        <v>111</v>
      </c>
      <c r="O82" s="187" t="s">
        <v>250</v>
      </c>
      <c r="P82" s="1" t="s">
        <v>122</v>
      </c>
      <c r="Q82" s="1" t="s">
        <v>120</v>
      </c>
      <c r="R82" s="1" t="s">
        <v>112</v>
      </c>
      <c r="S82" s="1" t="s">
        <v>111</v>
      </c>
      <c r="Y82" s="44" t="s">
        <v>115</v>
      </c>
      <c r="AH82" s="44" t="s">
        <v>129</v>
      </c>
      <c r="CR82" s="44" t="s">
        <v>115</v>
      </c>
      <c r="CS82" s="44">
        <v>1902</v>
      </c>
      <c r="CT82" s="44" t="s">
        <v>127</v>
      </c>
    </row>
  </sheetData>
  <sortState ref="D4:CT682">
    <sortCondition ref="D4"/>
  </sortState>
  <mergeCells count="105">
    <mergeCell ref="BH2:BH3"/>
    <mergeCell ref="BI2:BI3"/>
    <mergeCell ref="BA2:BA3"/>
    <mergeCell ref="BB2:BB3"/>
    <mergeCell ref="CP2:CP3"/>
    <mergeCell ref="CQ2:CQ3"/>
    <mergeCell ref="BC1:CQ1"/>
    <mergeCell ref="CK2:CK3"/>
    <mergeCell ref="CL2:CL3"/>
    <mergeCell ref="CM2:CM3"/>
    <mergeCell ref="CN2:CN3"/>
    <mergeCell ref="CO2:CO3"/>
    <mergeCell ref="CI2:CI3"/>
    <mergeCell ref="CJ2:CJ3"/>
    <mergeCell ref="CB2:CB3"/>
    <mergeCell ref="BE2:BE3"/>
    <mergeCell ref="BF2:BF3"/>
    <mergeCell ref="AV1:BB1"/>
    <mergeCell ref="BC2:BC3"/>
    <mergeCell ref="BD2:BD3"/>
    <mergeCell ref="AV2:AV3"/>
    <mergeCell ref="AW2:AW3"/>
    <mergeCell ref="AX2:AX3"/>
    <mergeCell ref="AY2:AY3"/>
    <mergeCell ref="AZ2:AZ3"/>
    <mergeCell ref="BG2:BG3"/>
    <mergeCell ref="AK1:AK3"/>
    <mergeCell ref="AL1:AL3"/>
    <mergeCell ref="AM1:AM3"/>
    <mergeCell ref="AN1:AN3"/>
    <mergeCell ref="AO1:AU1"/>
    <mergeCell ref="AQ2:AQ3"/>
    <mergeCell ref="AS2:AS3"/>
    <mergeCell ref="AT2:AT3"/>
    <mergeCell ref="AU2:AU3"/>
    <mergeCell ref="AO2:AO3"/>
    <mergeCell ref="AP2:AP3"/>
    <mergeCell ref="AR2:AR3"/>
    <mergeCell ref="AG1:AG3"/>
    <mergeCell ref="AH1:AH3"/>
    <mergeCell ref="AI1:AI3"/>
    <mergeCell ref="A1:A3"/>
    <mergeCell ref="B1:B3"/>
    <mergeCell ref="C1:C3"/>
    <mergeCell ref="D1:D3"/>
    <mergeCell ref="E1:E3"/>
    <mergeCell ref="F1:F3"/>
    <mergeCell ref="G1:G3"/>
    <mergeCell ref="I2:I3"/>
    <mergeCell ref="J2:J3"/>
    <mergeCell ref="K2:K3"/>
    <mergeCell ref="L2:L3"/>
    <mergeCell ref="M2:M3"/>
    <mergeCell ref="W2:W3"/>
    <mergeCell ref="X2:X3"/>
    <mergeCell ref="Y2:Y3"/>
    <mergeCell ref="U2:U3"/>
    <mergeCell ref="V2:V3"/>
    <mergeCell ref="CW1:CZ1"/>
    <mergeCell ref="CW2:CW3"/>
    <mergeCell ref="CX2:CX3"/>
    <mergeCell ref="CY2:CY3"/>
    <mergeCell ref="CZ2:CZ3"/>
    <mergeCell ref="CR1:CT1"/>
    <mergeCell ref="CR2:CR3"/>
    <mergeCell ref="CS2:CS3"/>
    <mergeCell ref="CT2:CT3"/>
    <mergeCell ref="CU1:CV1"/>
    <mergeCell ref="CU2:CU3"/>
    <mergeCell ref="CV2:CV3"/>
    <mergeCell ref="DG1:DI1"/>
    <mergeCell ref="DG2:DG3"/>
    <mergeCell ref="DH2:DH3"/>
    <mergeCell ref="DI2:DI3"/>
    <mergeCell ref="DA1:DF1"/>
    <mergeCell ref="DA2:DA3"/>
    <mergeCell ref="DB2:DB3"/>
    <mergeCell ref="DC2:DC3"/>
    <mergeCell ref="DD2:DD3"/>
    <mergeCell ref="DE2:DE3"/>
    <mergeCell ref="DF2:DF3"/>
    <mergeCell ref="BV2:CA2"/>
    <mergeCell ref="CC2:CH2"/>
    <mergeCell ref="H1:M1"/>
    <mergeCell ref="H2:H3"/>
    <mergeCell ref="N1:S1"/>
    <mergeCell ref="N2:N3"/>
    <mergeCell ref="T1:Y1"/>
    <mergeCell ref="T2:T3"/>
    <mergeCell ref="AA1:AF1"/>
    <mergeCell ref="AA2:AA3"/>
    <mergeCell ref="BJ2:BO2"/>
    <mergeCell ref="BP2:BU2"/>
    <mergeCell ref="O2:O3"/>
    <mergeCell ref="P2:P3"/>
    <mergeCell ref="Q2:Q3"/>
    <mergeCell ref="R2:R3"/>
    <mergeCell ref="S2:S3"/>
    <mergeCell ref="AJ1:AJ3"/>
    <mergeCell ref="Z1:Z3"/>
    <mergeCell ref="AB2:AB3"/>
    <mergeCell ref="AD2:AD3"/>
    <mergeCell ref="AE2:AE3"/>
    <mergeCell ref="AF2:AF3"/>
    <mergeCell ref="AC2:AC3"/>
  </mergeCells>
  <dataValidations disablePrompts="1" count="1">
    <dataValidation type="list" allowBlank="1" showInputMessage="1" showErrorMessage="1" sqref="DC1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5:H13"/>
  <sheetViews>
    <sheetView workbookViewId="0">
      <selection activeCell="H19" sqref="H19"/>
    </sheetView>
  </sheetViews>
  <sheetFormatPr defaultRowHeight="15" x14ac:dyDescent="0.25"/>
  <cols>
    <col min="6" max="6" width="14.42578125" style="45" bestFit="1" customWidth="1"/>
    <col min="7" max="7" width="14.28515625" style="45" bestFit="1" customWidth="1"/>
    <col min="8" max="8" width="11.5703125" bestFit="1" customWidth="1"/>
  </cols>
  <sheetData>
    <row r="5" spans="6:8" x14ac:dyDescent="0.25">
      <c r="F5" s="45">
        <v>16200000</v>
      </c>
      <c r="G5" s="45">
        <f>F5*0.1</f>
        <v>1620000</v>
      </c>
      <c r="H5" s="46">
        <f>F5-G5</f>
        <v>14580000</v>
      </c>
    </row>
    <row r="7" spans="6:8" x14ac:dyDescent="0.25">
      <c r="F7" s="45">
        <v>100</v>
      </c>
    </row>
    <row r="9" spans="6:8" x14ac:dyDescent="0.25">
      <c r="F9" s="45">
        <v>15000000</v>
      </c>
      <c r="G9" s="45">
        <v>1500000</v>
      </c>
      <c r="H9" s="46">
        <f>F9+G9</f>
        <v>16500000</v>
      </c>
    </row>
    <row r="10" spans="6:8" x14ac:dyDescent="0.25">
      <c r="F10" s="45">
        <v>14725000</v>
      </c>
      <c r="G10" s="45">
        <f>F10*10%</f>
        <v>1472500</v>
      </c>
      <c r="H10" s="46">
        <v>16200000</v>
      </c>
    </row>
    <row r="11" spans="6:8" x14ac:dyDescent="0.25">
      <c r="G11" s="45">
        <f>F10+G10</f>
        <v>16197500</v>
      </c>
      <c r="H11" s="46"/>
    </row>
    <row r="12" spans="6:8" x14ac:dyDescent="0.25">
      <c r="H12" s="46"/>
    </row>
    <row r="13" spans="6:8" x14ac:dyDescent="0.25">
      <c r="H13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5" customWidth="1"/>
    <col min="2" max="2" width="64" style="15" bestFit="1" customWidth="1"/>
    <col min="3" max="16384" width="9.140625" style="15"/>
  </cols>
  <sheetData>
    <row r="1" spans="1:2" x14ac:dyDescent="0.25">
      <c r="A1" s="156" t="s">
        <v>57</v>
      </c>
      <c r="B1" s="156"/>
    </row>
    <row r="2" spans="1:2" s="17" customFormat="1" ht="24" customHeight="1" x14ac:dyDescent="0.25">
      <c r="A2" s="16" t="s">
        <v>58</v>
      </c>
      <c r="B2" s="16" t="s">
        <v>59</v>
      </c>
    </row>
    <row r="3" spans="1:2" s="17" customFormat="1" ht="24" customHeight="1" x14ac:dyDescent="0.25">
      <c r="A3" s="18" t="s">
        <v>61</v>
      </c>
      <c r="B3" s="18" t="s">
        <v>60</v>
      </c>
    </row>
    <row r="4" spans="1:2" s="17" customFormat="1" ht="24" customHeight="1" x14ac:dyDescent="0.25">
      <c r="A4" s="18" t="s">
        <v>62</v>
      </c>
      <c r="B4" s="18" t="s">
        <v>63</v>
      </c>
    </row>
    <row r="5" spans="1:2" s="17" customFormat="1" ht="24" customHeight="1" x14ac:dyDescent="0.25">
      <c r="A5" s="18" t="s">
        <v>64</v>
      </c>
      <c r="B5" s="18" t="s">
        <v>65</v>
      </c>
    </row>
    <row r="6" spans="1:2" s="17" customFormat="1" ht="24" customHeight="1" x14ac:dyDescent="0.25">
      <c r="A6" s="18" t="s">
        <v>66</v>
      </c>
      <c r="B6" s="18" t="s">
        <v>68</v>
      </c>
    </row>
    <row r="7" spans="1:2" s="17" customFormat="1" ht="24" customHeight="1" x14ac:dyDescent="0.25">
      <c r="A7" s="18" t="s">
        <v>67</v>
      </c>
      <c r="B7" s="18" t="s">
        <v>69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4" customWidth="1"/>
    <col min="2" max="2" width="27" style="14" customWidth="1"/>
    <col min="3" max="16384" width="9.140625" style="14"/>
  </cols>
  <sheetData>
    <row r="1" spans="1:2" x14ac:dyDescent="0.25">
      <c r="A1" s="157" t="s">
        <v>50</v>
      </c>
      <c r="B1" s="158"/>
    </row>
    <row r="2" spans="1:2" x14ac:dyDescent="0.25">
      <c r="A2" s="20" t="s">
        <v>70</v>
      </c>
      <c r="B2" s="19" t="s">
        <v>89</v>
      </c>
    </row>
    <row r="3" spans="1:2" x14ac:dyDescent="0.25">
      <c r="A3" s="20" t="s">
        <v>71</v>
      </c>
      <c r="B3" s="19" t="s">
        <v>90</v>
      </c>
    </row>
    <row r="4" spans="1:2" x14ac:dyDescent="0.25">
      <c r="A4" s="20" t="s">
        <v>72</v>
      </c>
      <c r="B4" s="19" t="s">
        <v>91</v>
      </c>
    </row>
    <row r="5" spans="1:2" x14ac:dyDescent="0.25">
      <c r="A5" s="20" t="s">
        <v>73</v>
      </c>
      <c r="B5" s="19" t="s">
        <v>92</v>
      </c>
    </row>
    <row r="6" spans="1:2" x14ac:dyDescent="0.25">
      <c r="A6" s="20" t="s">
        <v>74</v>
      </c>
      <c r="B6" s="19" t="s">
        <v>93</v>
      </c>
    </row>
    <row r="7" spans="1:2" x14ac:dyDescent="0.25">
      <c r="A7" s="20" t="s">
        <v>75</v>
      </c>
      <c r="B7" s="19" t="s">
        <v>94</v>
      </c>
    </row>
    <row r="8" spans="1:2" x14ac:dyDescent="0.25">
      <c r="A8" s="20" t="s">
        <v>76</v>
      </c>
      <c r="B8" s="19" t="s">
        <v>95</v>
      </c>
    </row>
    <row r="9" spans="1:2" x14ac:dyDescent="0.25">
      <c r="A9" s="20" t="s">
        <v>77</v>
      </c>
      <c r="B9" s="19" t="s">
        <v>96</v>
      </c>
    </row>
    <row r="10" spans="1:2" x14ac:dyDescent="0.25">
      <c r="A10" s="20" t="s">
        <v>78</v>
      </c>
      <c r="B10" s="19" t="s">
        <v>97</v>
      </c>
    </row>
    <row r="11" spans="1:2" x14ac:dyDescent="0.25">
      <c r="A11" s="20" t="s">
        <v>79</v>
      </c>
      <c r="B11" s="19" t="s">
        <v>98</v>
      </c>
    </row>
    <row r="12" spans="1:2" x14ac:dyDescent="0.25">
      <c r="A12" s="20" t="s">
        <v>80</v>
      </c>
      <c r="B12" s="19" t="s">
        <v>99</v>
      </c>
    </row>
    <row r="13" spans="1:2" x14ac:dyDescent="0.25">
      <c r="A13" s="20" t="s">
        <v>81</v>
      </c>
      <c r="B13" s="19" t="s">
        <v>100</v>
      </c>
    </row>
    <row r="14" spans="1:2" x14ac:dyDescent="0.25">
      <c r="A14" s="20" t="s">
        <v>82</v>
      </c>
      <c r="B14" s="19" t="s">
        <v>101</v>
      </c>
    </row>
    <row r="15" spans="1:2" x14ac:dyDescent="0.25">
      <c r="A15" s="20" t="s">
        <v>83</v>
      </c>
      <c r="B15" s="19" t="s">
        <v>102</v>
      </c>
    </row>
    <row r="16" spans="1:2" x14ac:dyDescent="0.25">
      <c r="A16" s="20" t="s">
        <v>84</v>
      </c>
      <c r="B16" s="19" t="s">
        <v>103</v>
      </c>
    </row>
    <row r="17" spans="1:2" x14ac:dyDescent="0.25">
      <c r="A17" s="20" t="s">
        <v>85</v>
      </c>
      <c r="B17" s="19" t="s">
        <v>104</v>
      </c>
    </row>
    <row r="18" spans="1:2" x14ac:dyDescent="0.25">
      <c r="A18" s="20" t="s">
        <v>86</v>
      </c>
      <c r="B18" s="19" t="s">
        <v>105</v>
      </c>
    </row>
    <row r="19" spans="1:2" x14ac:dyDescent="0.25">
      <c r="A19" s="20" t="s">
        <v>87</v>
      </c>
      <c r="B19" s="19" t="s">
        <v>106</v>
      </c>
    </row>
    <row r="20" spans="1:2" x14ac:dyDescent="0.25">
      <c r="A20" s="20" t="s">
        <v>88</v>
      </c>
      <c r="B20" s="19" t="s">
        <v>107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Sheet1</vt:lpstr>
      <vt:lpstr>HD</vt:lpstr>
      <vt:lpstr>CON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2015-12-21T04:40:32Z</dcterms:modified>
</cp:coreProperties>
</file>