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56" i="1" l="1"/>
  <c r="BC57" i="1" s="1"/>
  <c r="BC58" i="1" l="1"/>
  <c r="BC60" i="1" s="1"/>
  <c r="BC59" i="1"/>
  <c r="BC4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  <c r="BC5" i="1" l="1"/>
  <c r="G10" i="4"/>
  <c r="G11" i="4" s="1"/>
  <c r="H9" i="4"/>
  <c r="H5" i="4"/>
  <c r="G5" i="4"/>
  <c r="BC6" i="1" l="1"/>
  <c r="BC7" i="1" l="1"/>
  <c r="BC8" i="1" l="1"/>
  <c r="BC9" i="1" l="1"/>
  <c r="BC10" i="1" l="1"/>
  <c r="BC11" i="1" l="1"/>
  <c r="BC12" i="1" l="1"/>
  <c r="BC13" i="1" s="1"/>
  <c r="BC14" i="1" s="1"/>
  <c r="BC15" i="1" l="1"/>
  <c r="BC16" i="1" l="1"/>
  <c r="BC17" i="1" l="1"/>
  <c r="BC18" i="1" s="1"/>
  <c r="BC19" i="1" s="1"/>
  <c r="BC20" i="1" s="1"/>
  <c r="BC21" i="1" s="1"/>
  <c r="BC22" i="1" l="1"/>
  <c r="BC23" i="1" s="1"/>
  <c r="BC24" i="1" s="1"/>
  <c r="BC25" i="1" l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l="1"/>
  <c r="BC51" i="1" s="1"/>
  <c r="BC52" i="1" s="1"/>
  <c r="BC53" i="1" s="1"/>
  <c r="BC54" i="1" s="1"/>
  <c r="BC55" i="1" s="1"/>
</calcChain>
</file>

<file path=xl/sharedStrings.xml><?xml version="1.0" encoding="utf-8"?>
<sst xmlns="http://schemas.openxmlformats.org/spreadsheetml/2006/main" count="1304" uniqueCount="202">
  <si>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</si>
  <si>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</si>
  <si>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</si>
  <si>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</si>
  <si>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</si>
  <si>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</si>
  <si>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</si>
  <si>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</si>
  <si>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</si>
  <si>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</si>
  <si>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</si>
  <si>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</si>
  <si>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</si>
  <si>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</si>
  <si>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</si>
  <si>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</si>
  <si>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</si>
  <si>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</si>
  <si>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</si>
  <si>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</si>
  <si>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</si>
  <si>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</si>
  <si>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</si>
  <si>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</si>
  <si>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</si>
  <si>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</si>
  <si>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</si>
  <si>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</si>
  <si>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</si>
  <si>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</si>
  <si>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</si>
  <si>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</si>
  <si>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</si>
  <si>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</si>
  <si>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</si>
  <si>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</si>
  <si>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</si>
  <si>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</si>
  <si>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</si>
  <si>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</si>
  <si>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</si>
  <si>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</si>
  <si>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Đơn vị tiền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</si>
  <si>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</si>
  <si>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</si>
  <si>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</si>
  <si>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</si>
  <si>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</si>
  <si>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</si>
  <si>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</si>
  <si>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</si>
  <si>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</si>
  <si>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</si>
  <si>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</si>
  <si>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</si>
  <si>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</si>
  <si>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</si>
  <si>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</si>
  <si>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</si>
  <si>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</si>
  <si>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</si>
  <si>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</si>
  <si>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</si>
  <si>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</si>
  <si>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</si>
  <si>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</si>
  <si>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</si>
  <si>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</si>
  <si>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</si>
  <si>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</si>
  <si>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</si>
  <si>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</si>
  <si>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</si>
  <si>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</si>
  <si>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</si>
  <si>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</si>
  <si>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</si>
  <si>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</si>
  <si>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</si>
  <si>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</si>
  <si>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</si>
  <si>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</si>
  <si>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</si>
  <si>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</si>
  <si>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</si>
  <si>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</si>
  <si>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</si>
  <si>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</si>
  <si>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</si>
  <si>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</si>
  <si>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</si>
  <si>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</si>
  <si>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</si>
  <si>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</si>
  <si>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</si>
  <si>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</si>
  <si>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</si>
  <si>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</si>
  <si>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</si>
  <si>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</si>
  <si>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Đài Loan</t>
  </si>
  <si>
    <t>Nam</t>
  </si>
  <si>
    <t>Mỹ</t>
  </si>
  <si>
    <t>Không Biết</t>
  </si>
  <si>
    <t>Hàn Quốc</t>
  </si>
  <si>
    <t>Singapore</t>
  </si>
  <si>
    <t>Thành Phố Long Xuyên</t>
  </si>
  <si>
    <t>Điện tH.Oại</t>
  </si>
  <si>
    <t>Nội Trợ</t>
  </si>
  <si>
    <t>Buôn Bán</t>
  </si>
  <si>
    <t>Công Nhân</t>
  </si>
  <si>
    <t>Trung Quốc</t>
  </si>
  <si>
    <t>Làm Móng</t>
  </si>
  <si>
    <t>Nguyễn Thị Hằng</t>
  </si>
  <si>
    <t>Huyện Thoại Sơn</t>
  </si>
  <si>
    <t>Làm mướn</t>
  </si>
  <si>
    <t>Phường Mỹ Hòa</t>
  </si>
  <si>
    <t>Kết Hôn</t>
  </si>
  <si>
    <t>Phật Giáo</t>
  </si>
  <si>
    <t>-</t>
  </si>
  <si>
    <t>Nguyễn Thị Thanh Diệu</t>
  </si>
  <si>
    <t>Phạm Thị Mỹ Tiên</t>
  </si>
  <si>
    <t>Phạm Thị Kim Thoa</t>
  </si>
  <si>
    <t>Trần Thị Phượng</t>
  </si>
  <si>
    <t>Nguyễn Thị Diễm</t>
  </si>
  <si>
    <t>Nguyễn Thị Như Ý</t>
  </si>
  <si>
    <t>Phan Thị Bích</t>
  </si>
  <si>
    <t>Đỗ Thị Thúy</t>
  </si>
  <si>
    <t>Phan Thị Ánh Hồng</t>
  </si>
  <si>
    <t>Nguyễn Thị Bích Tuyền</t>
  </si>
  <si>
    <t>Võ Thị Quyên</t>
  </si>
  <si>
    <t>Võ Thị Thu Cúc</t>
  </si>
  <si>
    <t>Làm Thuê</t>
  </si>
  <si>
    <t>Xã Định Thành</t>
  </si>
  <si>
    <t>Khóm Tây Huề 2</t>
  </si>
  <si>
    <t>Lê Thị Nguyệt</t>
  </si>
  <si>
    <t>Nguyễn Đoàn Thúy Linh</t>
  </si>
  <si>
    <t>Nguyễn Thị Lan</t>
  </si>
  <si>
    <t>Nguyễn Thị Thu</t>
  </si>
  <si>
    <t>Nguyễn Thị Tuyết Trinh</t>
  </si>
  <si>
    <t>Nguyễn Thị Yến Phương</t>
  </si>
  <si>
    <t>Tăng Kim Thúy</t>
  </si>
  <si>
    <t>Trần Thị Dung</t>
  </si>
  <si>
    <t>Trương Thị Tuyền</t>
  </si>
  <si>
    <t>Võ Thị Phỉ</t>
  </si>
  <si>
    <t>Xã Phú Hòa</t>
  </si>
  <si>
    <t>Thành Phố Huế</t>
  </si>
  <si>
    <t>Khóm Tây Huề 3</t>
  </si>
  <si>
    <t>Wen Gui Phong</t>
  </si>
  <si>
    <t>Hà Hùng Anh</t>
  </si>
  <si>
    <t>Nguyễn Hữu Trí</t>
  </si>
  <si>
    <t>Lê Phạm Xuân Mai</t>
  </si>
  <si>
    <t>Trịnh Thị Kim Phụng</t>
  </si>
  <si>
    <t>Dương Thị Kiều Oanh</t>
  </si>
  <si>
    <t>Nguyễn Thị Thu Nga</t>
  </si>
  <si>
    <t>Nguyễn Thị Thu Linh</t>
  </si>
  <si>
    <t>Nguyễn Thị Mỹ Trang</t>
  </si>
  <si>
    <t>Trương Thị Bích Ngọc</t>
  </si>
  <si>
    <t>Khóm Tây Khánh 2</t>
  </si>
  <si>
    <t>Nguyễn Thị Bé Ngoan</t>
  </si>
  <si>
    <t>Tô Kim Phụng</t>
  </si>
  <si>
    <t>Đinh Thị Mỹ Thanh</t>
  </si>
  <si>
    <t>Trần Thị Sang</t>
  </si>
  <si>
    <t>Trần Thị Xuân Hoa</t>
  </si>
  <si>
    <t>Xã Vĩnh Nhuận</t>
  </si>
  <si>
    <t>Huyện Châu Thành</t>
  </si>
  <si>
    <t>Phường Mỹ Phước</t>
  </si>
  <si>
    <t>Khóm Tây Khánh 3</t>
  </si>
  <si>
    <t>Khóm Tây Khánh 4</t>
  </si>
  <si>
    <t>Khóm Tây Khánh 5</t>
  </si>
  <si>
    <t>Khóm Tây Khánh 6</t>
  </si>
  <si>
    <t>Khóm Tây Khánh 7</t>
  </si>
  <si>
    <t>Bùi Thị Phương Thảo</t>
  </si>
  <si>
    <t>Võ Thị Thu Sương</t>
  </si>
  <si>
    <t>Dương Thị Phường</t>
  </si>
  <si>
    <t>Võ Thị Anh Thư</t>
  </si>
  <si>
    <t>Đặng Thị Phụng</t>
  </si>
  <si>
    <t>Huỳnh Thị Huệ</t>
  </si>
  <si>
    <t>Xã Lương Phi</t>
  </si>
  <si>
    <t>Huyện Tri Tôn</t>
  </si>
  <si>
    <t>Campuchia</t>
  </si>
  <si>
    <t>Trương Thị Út Giàu</t>
  </si>
  <si>
    <t>Bùi Thị Kim Trang</t>
  </si>
  <si>
    <t>Nguyễn Thị Thu Thủy</t>
  </si>
  <si>
    <t>Đài Trung, Đài Loan</t>
  </si>
  <si>
    <t>Trương Thị Kim Hai</t>
  </si>
  <si>
    <t>Phạm Thị Bích</t>
  </si>
  <si>
    <t>Ngô Thị Mịnh</t>
  </si>
  <si>
    <t>Phạm Thị Lành</t>
  </si>
  <si>
    <t>Võ Thị Kim Diệu</t>
  </si>
  <si>
    <t>Xã Vĩnh Thành</t>
  </si>
  <si>
    <t>Khóm Tây Khánh 8</t>
  </si>
  <si>
    <t>Nguyễn Thị Thúy</t>
  </si>
  <si>
    <t>Nguyễn Thị Thu Tiền</t>
  </si>
  <si>
    <t>Nguyễn Thùy Trang</t>
  </si>
  <si>
    <t>Võ Thị Thu Nguyệt</t>
  </si>
  <si>
    <t>Nguyễn Thị Trúc Ly</t>
  </si>
  <si>
    <t>Nguyễn Thụy Yến Nhi</t>
  </si>
  <si>
    <t>Huỳnh Thị Hương</t>
  </si>
  <si>
    <t>Nguyễn Anh Thư</t>
  </si>
  <si>
    <t>Huyện Ba Tri</t>
  </si>
  <si>
    <t>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</si>
</sst>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3" borderId="0" xfId="0" applyFont="1" applyFill="1"/>
    <xf numFmtId="0" fontId="1" fillId="3" borderId="3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4" fontId="1" fillId="0" borderId="0" xfId="0" applyNumberFormat="1" applyFont="1" applyFill="1"/>
    <xf numFmtId="0" fontId="1" fillId="4" borderId="0" xfId="0" applyFont="1" applyFill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0" fontId="1" fillId="5" borderId="0" xfId="0" applyFont="1" applyFill="1"/>
    <xf numFmtId="14" fontId="1" fillId="5" borderId="1" xfId="0" applyNumberFormat="1" applyFont="1" applyFill="1" applyBorder="1"/>
    <xf numFmtId="0" fontId="1" fillId="5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6" borderId="0" xfId="0" applyFont="1" applyFill="1"/>
    <xf numFmtId="0" fontId="1" fillId="6" borderId="3" xfId="0" applyFont="1" applyFill="1" applyBorder="1"/>
    <xf numFmtId="0" fontId="3" fillId="0" borderId="1" xfId="0" applyFont="1" applyBorder="1"/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 wrapText="1"/>
    </xf>
    <xf numFmtId="14" fontId="2" fillId="7" borderId="10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7" borderId="3" xfId="0" applyFont="1" applyFill="1" applyBorder="1"/>
    <xf numFmtId="14" fontId="1" fillId="7" borderId="1" xfId="0" applyNumberFormat="1" applyFont="1" applyFill="1" applyBorder="1"/>
    <xf numFmtId="0" fontId="1" fillId="7" borderId="1" xfId="0" applyFont="1" applyFill="1" applyBorder="1"/>
    <xf numFmtId="0" fontId="1" fillId="7" borderId="8" xfId="0" applyFont="1" applyFill="1" applyBorder="1"/>
    <xf numFmtId="0" fontId="1" fillId="8" borderId="3" xfId="0" applyFont="1" applyFill="1" applyBorder="1"/>
    <xf numFmtId="0" fontId="1" fillId="8" borderId="1" xfId="0" applyFont="1" applyFill="1" applyBorder="1"/>
    <xf numFmtId="0" fontId="1" fillId="8" borderId="0" xfId="0" applyFont="1" applyFill="1"/>
    <xf numFmtId="14" fontId="1" fillId="8" borderId="8" xfId="0" applyNumberFormat="1" applyFont="1" applyFill="1" applyBorder="1"/>
    <xf numFmtId="14" fontId="1" fillId="8" borderId="1" xfId="0" applyNumberFormat="1" applyFont="1" applyFill="1" applyBorder="1"/>
    <xf numFmtId="0" fontId="1" fillId="9" borderId="3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14" fontId="1" fillId="9" borderId="8" xfId="0" applyNumberFormat="1" applyFont="1" applyFill="1" applyBorder="1"/>
    <xf numFmtId="14" fontId="1" fillId="9" borderId="1" xfId="0" applyNumberFormat="1" applyFont="1" applyFill="1" applyBorder="1"/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1" borderId="3" xfId="0" applyFont="1" applyFill="1" applyBorder="1"/>
    <xf numFmtId="0" fontId="1" fillId="11" borderId="1" xfId="0" applyFont="1" applyFill="1" applyBorder="1"/>
    <xf numFmtId="0" fontId="1" fillId="11" borderId="0" xfId="0" applyFont="1" applyFill="1"/>
    <xf numFmtId="14" fontId="1" fillId="11" borderId="8" xfId="0" applyNumberFormat="1" applyFont="1" applyFill="1" applyBorder="1"/>
    <xf numFmtId="14" fontId="1" fillId="11" borderId="1" xfId="0" applyNumberFormat="1" applyFont="1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14" fontId="2" fillId="12" borderId="16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 wrapText="1"/>
    </xf>
    <xf numFmtId="14" fontId="2" fillId="12" borderId="8" xfId="0" applyNumberFormat="1" applyFont="1" applyFill="1" applyBorder="1" applyAlignment="1">
      <alignment horizontal="center" vertical="center" wrapText="1"/>
    </xf>
    <xf numFmtId="0" fontId="2" fillId="12" borderId="20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14" fontId="2" fillId="12" borderId="17" xfId="0" applyNumberFormat="1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14" fontId="2" fillId="12" borderId="12" xfId="0" applyNumberFormat="1" applyFont="1" applyFill="1" applyBorder="1" applyAlignment="1">
      <alignment horizontal="center" vertical="center"/>
    </xf>
    <xf numFmtId="0" fontId="1" fillId="12" borderId="3" xfId="0" applyFont="1" applyFill="1" applyBorder="1"/>
    <xf numFmtId="0" fontId="1" fillId="12" borderId="1" xfId="0" applyFont="1" applyFill="1" applyBorder="1"/>
    <xf numFmtId="14" fontId="1" fillId="12" borderId="8" xfId="0" applyNumberFormat="1" applyFont="1" applyFill="1" applyBorder="1"/>
    <xf numFmtId="14" fontId="1" fillId="12" borderId="1" xfId="0" applyNumberFormat="1" applyFont="1" applyFill="1" applyBorder="1"/>
    <xf numFmtId="0" fontId="1" fillId="9" borderId="8" xfId="0" applyFont="1" applyFill="1" applyBorder="1"/>
    <xf numFmtId="0" fontId="1" fillId="8" borderId="8" xfId="0" applyFont="1" applyFill="1" applyBorder="1"/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1" fillId="13" borderId="3" xfId="0" applyFont="1" applyFill="1" applyBorder="1"/>
    <xf numFmtId="14" fontId="1" fillId="13" borderId="1" xfId="0" applyNumberFormat="1" applyFont="1" applyFill="1" applyBorder="1"/>
    <xf numFmtId="0" fontId="1" fillId="13" borderId="8" xfId="0" applyFont="1" applyFill="1" applyBorder="1"/>
    <xf numFmtId="0" fontId="3" fillId="11" borderId="1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1" fillId="14" borderId="0" xfId="0" applyFont="1" applyFill="1"/>
    <xf numFmtId="0" fontId="3" fillId="14" borderId="1" xfId="0" applyFont="1" applyFill="1" applyBorder="1"/>
    <xf numFmtId="0" fontId="1" fillId="14" borderId="1" xfId="0" applyFont="1" applyFill="1" applyBorder="1"/>
    <xf numFmtId="14" fontId="1" fillId="14" borderId="1" xfId="0" applyNumberFormat="1" applyFont="1" applyFill="1" applyBorder="1"/>
    <xf numFmtId="0" fontId="1" fillId="14" borderId="3" xfId="0" applyFont="1" applyFill="1" applyBorder="1"/>
    <xf numFmtId="0" fontId="1" fillId="14" borderId="8" xfId="0" applyFont="1" applyFill="1" applyBorder="1"/>
    <xf numFmtId="14" fontId="1" fillId="14" borderId="8" xfId="0" applyNumberFormat="1" applyFont="1" applyFill="1" applyBorder="1"/>
    <xf numFmtId="0" fontId="2" fillId="14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1" fillId="11" borderId="8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0"/>
  <sheetViews>
    <sheetView tabSelected="1" zoomScale="130" zoomScaleNormal="130" workbookViewId="0">
      <pane xSplit="4" ySplit="3" topLeftCell="AZ4" activePane="bottomRight" state="frozen"/>
      <selection pane="topRight" activeCell="E1" sqref="E1"/>
      <selection pane="bottomLeft" activeCell="A4" sqref="A4"/>
      <selection pane="bottomRight" activeCell="BA64" sqref="BA64"/>
    </sheetView>
  </sheetViews>
  <sheetFormatPr defaultRowHeight="15.75" x14ac:dyDescent="0.25"/>
  <cols>
    <col min="1" max="1" width="9.140625" style="18"/>
    <col min="2" max="2" width="11.5703125" style="15" hidden="1" customWidth="1"/>
    <col min="3" max="3" width="13.140625" style="15" hidden="1" customWidth="1"/>
    <col min="4" max="4" width="21.42578125" style="15" bestFit="1" customWidth="1"/>
    <col min="5" max="5" width="12" style="19" bestFit="1" customWidth="1"/>
    <col min="6" max="6" width="11.28515625" style="15" customWidth="1"/>
    <col min="7" max="7" width="12.5703125" style="15" customWidth="1"/>
    <col min="8" max="8" width="25.7109375" style="15" bestFit="1" customWidth="1"/>
    <col min="9" max="9" width="10.85546875" style="15" customWidth="1"/>
    <col min="10" max="10" width="18.5703125" style="15" bestFit="1" customWidth="1"/>
    <col min="11" max="11" width="10.42578125" style="15" customWidth="1"/>
    <col min="12" max="12" width="14.5703125" style="15" bestFit="1" customWidth="1"/>
    <col min="13" max="14" width="10.140625" style="15" customWidth="1"/>
    <col min="15" max="15" width="19.7109375" style="15" bestFit="1" customWidth="1"/>
    <col min="16" max="16" width="21.42578125" style="15" bestFit="1" customWidth="1"/>
    <col min="17" max="21" width="10.140625" style="15" customWidth="1"/>
    <col min="22" max="22" width="12.7109375" style="15" customWidth="1"/>
    <col min="23" max="23" width="23.28515625" style="15" bestFit="1" customWidth="1"/>
    <col min="24" max="24" width="14.42578125" style="15" bestFit="1" customWidth="1"/>
    <col min="25" max="25" width="9.85546875" style="15" bestFit="1" customWidth="1"/>
    <col min="26" max="26" width="14.42578125" style="142" customWidth="1"/>
    <col min="27" max="27" width="14.42578125" style="15" customWidth="1"/>
    <col min="28" max="28" width="10.5703125" style="15" customWidth="1"/>
    <col min="29" max="29" width="14.42578125" style="15" customWidth="1"/>
    <col min="30" max="30" width="11.28515625" style="15" customWidth="1"/>
    <col min="31" max="32" width="9.140625" style="15"/>
    <col min="33" max="33" width="14" style="15" customWidth="1"/>
    <col min="34" max="34" width="9.140625" style="26"/>
    <col min="35" max="35" width="9.140625" style="15"/>
    <col min="36" max="36" width="12" style="15" customWidth="1"/>
    <col min="37" max="37" width="9.7109375" style="15" customWidth="1"/>
    <col min="38" max="38" width="9.5703125" style="15" customWidth="1"/>
    <col min="39" max="39" width="9.140625" style="15"/>
    <col min="40" max="40" width="18.7109375" style="15" customWidth="1"/>
    <col min="41" max="41" width="10.42578125" style="28" customWidth="1"/>
    <col min="42" max="42" width="11" style="27" customWidth="1"/>
    <col min="43" max="43" width="12.7109375" style="27" customWidth="1"/>
    <col min="44" max="44" width="11.7109375" style="28" customWidth="1"/>
    <col min="45" max="45" width="9.140625" style="28"/>
    <col min="46" max="46" width="9.42578125" style="28" customWidth="1"/>
    <col min="47" max="47" width="9.85546875" style="28" customWidth="1"/>
    <col min="48" max="48" width="10.85546875" style="74" customWidth="1"/>
    <col min="49" max="49" width="11.28515625" style="75" customWidth="1"/>
    <col min="50" max="50" width="11.5703125" style="75" customWidth="1"/>
    <col min="51" max="51" width="9.140625" style="76"/>
    <col min="52" max="52" width="11.85546875" style="76" customWidth="1"/>
    <col min="53" max="53" width="9.140625" style="76"/>
    <col min="54" max="54" width="9.140625" style="77"/>
    <col min="55" max="55" width="9.140625" style="116"/>
    <col min="56" max="57" width="11.28515625" style="117" bestFit="1" customWidth="1"/>
    <col min="58" max="58" width="16" style="117" bestFit="1" customWidth="1"/>
    <col min="59" max="59" width="11.140625" style="119" customWidth="1"/>
    <col min="60" max="60" width="10.140625" style="117" customWidth="1"/>
    <col min="61" max="61" width="9.85546875" style="117" customWidth="1"/>
    <col min="62" max="62" width="12.42578125" style="117" customWidth="1"/>
    <col min="63" max="63" width="10" style="117" bestFit="1" customWidth="1"/>
    <col min="64" max="64" width="10.28515625" style="117" customWidth="1"/>
    <col min="65" max="65" width="8.28515625" style="117" customWidth="1"/>
    <col min="66" max="66" width="8.5703125" style="117" bestFit="1" customWidth="1"/>
    <col min="67" max="67" width="9.42578125" style="117" bestFit="1" customWidth="1"/>
    <col min="68" max="68" width="21.5703125" style="117" bestFit="1" customWidth="1"/>
    <col min="69" max="69" width="9.42578125" style="117" customWidth="1"/>
    <col min="70" max="70" width="11.85546875" style="117" customWidth="1"/>
    <col min="71" max="74" width="9.42578125" style="117" customWidth="1"/>
    <col min="75" max="75" width="10" style="117" bestFit="1" customWidth="1"/>
    <col min="76" max="76" width="11.140625" style="117" customWidth="1"/>
    <col min="77" max="78" width="9.140625" style="117"/>
    <col min="79" max="79" width="10.5703125" style="117" customWidth="1"/>
    <col min="80" max="80" width="13.85546875" style="90" customWidth="1"/>
    <col min="81" max="81" width="13.85546875" style="117" customWidth="1"/>
    <col min="82" max="83" width="12.28515625" style="117" customWidth="1"/>
    <col min="84" max="89" width="9.140625" style="117"/>
    <col min="90" max="90" width="10.85546875" style="117" customWidth="1"/>
    <col min="91" max="92" width="11.28515625" style="117" bestFit="1" customWidth="1"/>
    <col min="93" max="93" width="20.5703125" style="117" bestFit="1" customWidth="1"/>
    <col min="94" max="94" width="9.7109375" style="117" customWidth="1"/>
    <col min="95" max="95" width="12.28515625" style="118" customWidth="1"/>
    <col min="96" max="96" width="11.28515625" style="131" customWidth="1"/>
    <col min="97" max="97" width="12.42578125" style="132" customWidth="1"/>
    <col min="98" max="98" width="13.140625" style="133" customWidth="1"/>
    <col min="99" max="16384" width="9.140625" style="15"/>
  </cols>
  <sheetData>
    <row r="1" spans="1:98" ht="16.5" customHeight="1" thickTop="1" x14ac:dyDescent="0.25">
      <c r="A1" s="46" t="s">
        <v>0</v>
      </c>
      <c r="B1" s="41" t="s">
        <v>2</v>
      </c>
      <c r="C1" s="41" t="s">
        <v>3</v>
      </c>
      <c r="D1" s="41" t="s">
        <v>1</v>
      </c>
      <c r="E1" s="47" t="s">
        <v>4</v>
      </c>
      <c r="F1" s="41" t="s">
        <v>5</v>
      </c>
      <c r="G1" s="41" t="s">
        <v>6</v>
      </c>
      <c r="H1" s="30" t="s">
        <v>7</v>
      </c>
      <c r="I1" s="31"/>
      <c r="J1" s="31"/>
      <c r="K1" s="31"/>
      <c r="L1" s="31"/>
      <c r="M1" s="32"/>
      <c r="N1" s="30" t="s">
        <v>94</v>
      </c>
      <c r="O1" s="31"/>
      <c r="P1" s="31"/>
      <c r="Q1" s="31"/>
      <c r="R1" s="31"/>
      <c r="S1" s="32"/>
      <c r="T1" s="30" t="s">
        <v>9</v>
      </c>
      <c r="U1" s="31"/>
      <c r="V1" s="31"/>
      <c r="W1" s="31"/>
      <c r="X1" s="31"/>
      <c r="Y1" s="32"/>
      <c r="Z1" s="149" t="s">
        <v>10</v>
      </c>
      <c r="AA1" s="35" t="s">
        <v>11</v>
      </c>
      <c r="AB1" s="36"/>
      <c r="AC1" s="36"/>
      <c r="AD1" s="36"/>
      <c r="AE1" s="36"/>
      <c r="AF1" s="37"/>
      <c r="AG1" s="45" t="s">
        <v>12</v>
      </c>
      <c r="AH1" s="135" t="s">
        <v>13</v>
      </c>
      <c r="AI1" s="45" t="s">
        <v>14</v>
      </c>
      <c r="AJ1" s="41" t="s">
        <v>107</v>
      </c>
      <c r="AK1" s="41" t="s">
        <v>15</v>
      </c>
      <c r="AL1" s="41" t="s">
        <v>16</v>
      </c>
      <c r="AM1" s="41" t="s">
        <v>17</v>
      </c>
      <c r="AN1" s="49" t="s">
        <v>18</v>
      </c>
      <c r="AO1" s="60" t="s">
        <v>30</v>
      </c>
      <c r="AP1" s="60"/>
      <c r="AQ1" s="60"/>
      <c r="AR1" s="60"/>
      <c r="AS1" s="60"/>
      <c r="AT1" s="60"/>
      <c r="AU1" s="60"/>
      <c r="AV1" s="62" t="s">
        <v>35</v>
      </c>
      <c r="AW1" s="63"/>
      <c r="AX1" s="63"/>
      <c r="AY1" s="63"/>
      <c r="AZ1" s="63"/>
      <c r="BA1" s="63"/>
      <c r="BB1" s="64"/>
      <c r="BC1" s="96" t="s">
        <v>36</v>
      </c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8"/>
      <c r="CR1" s="122" t="s">
        <v>41</v>
      </c>
      <c r="CS1" s="123"/>
      <c r="CT1" s="124"/>
    </row>
    <row r="2" spans="1:98" s="16" customFormat="1" ht="15.75" customHeight="1" x14ac:dyDescent="0.25">
      <c r="A2" s="42"/>
      <c r="B2" s="29"/>
      <c r="C2" s="29"/>
      <c r="D2" s="29"/>
      <c r="E2" s="48"/>
      <c r="F2" s="29"/>
      <c r="G2" s="29"/>
      <c r="H2" s="33" t="s">
        <v>95</v>
      </c>
      <c r="I2" s="38" t="s">
        <v>27</v>
      </c>
      <c r="J2" s="38" t="s">
        <v>28</v>
      </c>
      <c r="K2" s="38" t="s">
        <v>29</v>
      </c>
      <c r="L2" s="29" t="s">
        <v>26</v>
      </c>
      <c r="M2" s="29" t="s">
        <v>8</v>
      </c>
      <c r="N2" s="33" t="s">
        <v>95</v>
      </c>
      <c r="O2" s="38" t="s">
        <v>27</v>
      </c>
      <c r="P2" s="38" t="s">
        <v>28</v>
      </c>
      <c r="Q2" s="38" t="s">
        <v>29</v>
      </c>
      <c r="R2" s="29" t="s">
        <v>26</v>
      </c>
      <c r="S2" s="29" t="s">
        <v>8</v>
      </c>
      <c r="T2" s="33" t="s">
        <v>95</v>
      </c>
      <c r="U2" s="38" t="s">
        <v>27</v>
      </c>
      <c r="V2" s="38" t="s">
        <v>28</v>
      </c>
      <c r="W2" s="38" t="s">
        <v>29</v>
      </c>
      <c r="X2" s="29" t="s">
        <v>26</v>
      </c>
      <c r="Y2" s="29" t="s">
        <v>8</v>
      </c>
      <c r="Z2" s="150"/>
      <c r="AA2" s="33" t="s">
        <v>95</v>
      </c>
      <c r="AB2" s="38" t="s">
        <v>27</v>
      </c>
      <c r="AC2" s="38" t="s">
        <v>28</v>
      </c>
      <c r="AD2" s="38" t="s">
        <v>29</v>
      </c>
      <c r="AE2" s="29" t="s">
        <v>26</v>
      </c>
      <c r="AF2" s="29" t="s">
        <v>8</v>
      </c>
      <c r="AG2" s="38"/>
      <c r="AH2" s="136"/>
      <c r="AI2" s="38"/>
      <c r="AJ2" s="29"/>
      <c r="AK2" s="29"/>
      <c r="AL2" s="29"/>
      <c r="AM2" s="29"/>
      <c r="AN2" s="50"/>
      <c r="AO2" s="59" t="s">
        <v>19</v>
      </c>
      <c r="AP2" s="58" t="s">
        <v>20</v>
      </c>
      <c r="AQ2" s="58" t="s">
        <v>21</v>
      </c>
      <c r="AR2" s="59" t="s">
        <v>25</v>
      </c>
      <c r="AS2" s="59" t="s">
        <v>22</v>
      </c>
      <c r="AT2" s="59" t="s">
        <v>23</v>
      </c>
      <c r="AU2" s="59" t="s">
        <v>24</v>
      </c>
      <c r="AV2" s="65" t="s">
        <v>31</v>
      </c>
      <c r="AW2" s="66" t="s">
        <v>20</v>
      </c>
      <c r="AX2" s="66" t="s">
        <v>21</v>
      </c>
      <c r="AY2" s="67" t="s">
        <v>10</v>
      </c>
      <c r="AZ2" s="67" t="s">
        <v>32</v>
      </c>
      <c r="BA2" s="67" t="s">
        <v>33</v>
      </c>
      <c r="BB2" s="68" t="s">
        <v>34</v>
      </c>
      <c r="BC2" s="99" t="s">
        <v>0</v>
      </c>
      <c r="BD2" s="100" t="s">
        <v>2</v>
      </c>
      <c r="BE2" s="100" t="s">
        <v>3</v>
      </c>
      <c r="BF2" s="100" t="s">
        <v>1</v>
      </c>
      <c r="BG2" s="101" t="s">
        <v>4</v>
      </c>
      <c r="BH2" s="100" t="s">
        <v>5</v>
      </c>
      <c r="BI2" s="100" t="s">
        <v>6</v>
      </c>
      <c r="BJ2" s="102" t="s">
        <v>7</v>
      </c>
      <c r="BK2" s="102"/>
      <c r="BL2" s="102"/>
      <c r="BM2" s="102"/>
      <c r="BN2" s="102"/>
      <c r="BO2" s="102"/>
      <c r="BP2" s="103" t="s">
        <v>94</v>
      </c>
      <c r="BQ2" s="104"/>
      <c r="BR2" s="104"/>
      <c r="BS2" s="104"/>
      <c r="BT2" s="104"/>
      <c r="BU2" s="105"/>
      <c r="BV2" s="103" t="s">
        <v>9</v>
      </c>
      <c r="BW2" s="104"/>
      <c r="BX2" s="104"/>
      <c r="BY2" s="104"/>
      <c r="BZ2" s="104"/>
      <c r="CA2" s="105"/>
      <c r="CB2" s="88" t="s">
        <v>10</v>
      </c>
      <c r="CC2" s="102" t="s">
        <v>11</v>
      </c>
      <c r="CD2" s="102"/>
      <c r="CE2" s="102"/>
      <c r="CF2" s="102"/>
      <c r="CG2" s="102"/>
      <c r="CH2" s="102"/>
      <c r="CI2" s="106" t="s">
        <v>12</v>
      </c>
      <c r="CJ2" s="100" t="s">
        <v>13</v>
      </c>
      <c r="CK2" s="106" t="s">
        <v>14</v>
      </c>
      <c r="CL2" s="100" t="s">
        <v>107</v>
      </c>
      <c r="CM2" s="100" t="s">
        <v>15</v>
      </c>
      <c r="CN2" s="100" t="s">
        <v>16</v>
      </c>
      <c r="CO2" s="100" t="s">
        <v>17</v>
      </c>
      <c r="CP2" s="106" t="s">
        <v>18</v>
      </c>
      <c r="CQ2" s="107" t="s">
        <v>37</v>
      </c>
      <c r="CR2" s="125" t="s">
        <v>38</v>
      </c>
      <c r="CS2" s="126" t="s">
        <v>39</v>
      </c>
      <c r="CT2" s="127" t="s">
        <v>40</v>
      </c>
    </row>
    <row r="3" spans="1:98" s="17" customFormat="1" ht="30.75" customHeight="1" thickBot="1" x14ac:dyDescent="0.3">
      <c r="A3" s="43"/>
      <c r="B3" s="40"/>
      <c r="C3" s="40"/>
      <c r="D3" s="40"/>
      <c r="E3" s="44"/>
      <c r="F3" s="40"/>
      <c r="G3" s="40"/>
      <c r="H3" s="34"/>
      <c r="I3" s="39"/>
      <c r="J3" s="39"/>
      <c r="K3" s="39"/>
      <c r="L3" s="40"/>
      <c r="M3" s="40"/>
      <c r="N3" s="34"/>
      <c r="O3" s="39"/>
      <c r="P3" s="39"/>
      <c r="Q3" s="39"/>
      <c r="R3" s="40"/>
      <c r="S3" s="40"/>
      <c r="T3" s="34"/>
      <c r="U3" s="39"/>
      <c r="V3" s="39"/>
      <c r="W3" s="39"/>
      <c r="X3" s="40"/>
      <c r="Y3" s="40"/>
      <c r="Z3" s="151"/>
      <c r="AA3" s="34"/>
      <c r="AB3" s="39"/>
      <c r="AC3" s="39"/>
      <c r="AD3" s="39"/>
      <c r="AE3" s="40"/>
      <c r="AF3" s="40"/>
      <c r="AG3" s="39"/>
      <c r="AH3" s="137"/>
      <c r="AI3" s="39"/>
      <c r="AJ3" s="40"/>
      <c r="AK3" s="40"/>
      <c r="AL3" s="40"/>
      <c r="AM3" s="40"/>
      <c r="AN3" s="51"/>
      <c r="AO3" s="59"/>
      <c r="AP3" s="58"/>
      <c r="AQ3" s="61"/>
      <c r="AR3" s="59"/>
      <c r="AS3" s="59"/>
      <c r="AT3" s="59"/>
      <c r="AU3" s="59"/>
      <c r="AV3" s="69"/>
      <c r="AW3" s="70"/>
      <c r="AX3" s="71"/>
      <c r="AY3" s="72"/>
      <c r="AZ3" s="72"/>
      <c r="BA3" s="72"/>
      <c r="BB3" s="73"/>
      <c r="BC3" s="108"/>
      <c r="BD3" s="109"/>
      <c r="BE3" s="109"/>
      <c r="BF3" s="109"/>
      <c r="BG3" s="110"/>
      <c r="BH3" s="109"/>
      <c r="BI3" s="109"/>
      <c r="BJ3" s="111" t="s">
        <v>95</v>
      </c>
      <c r="BK3" s="112" t="s">
        <v>27</v>
      </c>
      <c r="BL3" s="112" t="s">
        <v>28</v>
      </c>
      <c r="BM3" s="112" t="s">
        <v>29</v>
      </c>
      <c r="BN3" s="112" t="s">
        <v>26</v>
      </c>
      <c r="BO3" s="112" t="s">
        <v>8</v>
      </c>
      <c r="BP3" s="112" t="s">
        <v>95</v>
      </c>
      <c r="BQ3" s="113" t="s">
        <v>27</v>
      </c>
      <c r="BR3" s="113" t="s">
        <v>28</v>
      </c>
      <c r="BS3" s="113" t="s">
        <v>29</v>
      </c>
      <c r="BT3" s="113" t="s">
        <v>26</v>
      </c>
      <c r="BU3" s="113" t="s">
        <v>8</v>
      </c>
      <c r="BV3" s="113" t="s">
        <v>95</v>
      </c>
      <c r="BW3" s="113" t="s">
        <v>27</v>
      </c>
      <c r="BX3" s="113" t="s">
        <v>28</v>
      </c>
      <c r="BY3" s="113" t="s">
        <v>29</v>
      </c>
      <c r="BZ3" s="113" t="s">
        <v>26</v>
      </c>
      <c r="CA3" s="113" t="s">
        <v>8</v>
      </c>
      <c r="CB3" s="89"/>
      <c r="CC3" s="111" t="s">
        <v>95</v>
      </c>
      <c r="CD3" s="112" t="s">
        <v>27</v>
      </c>
      <c r="CE3" s="112" t="s">
        <v>28</v>
      </c>
      <c r="CF3" s="112" t="s">
        <v>29</v>
      </c>
      <c r="CG3" s="112" t="s">
        <v>26</v>
      </c>
      <c r="CH3" s="112" t="s">
        <v>8</v>
      </c>
      <c r="CI3" s="114"/>
      <c r="CJ3" s="109"/>
      <c r="CK3" s="114"/>
      <c r="CL3" s="109"/>
      <c r="CM3" s="109"/>
      <c r="CN3" s="109"/>
      <c r="CO3" s="109"/>
      <c r="CP3" s="114"/>
      <c r="CQ3" s="115"/>
      <c r="CR3" s="128"/>
      <c r="CS3" s="129"/>
      <c r="CT3" s="130"/>
    </row>
    <row r="4" spans="1:98" ht="16.5" thickTop="1" x14ac:dyDescent="0.25">
      <c r="A4" s="18">
        <v>16294</v>
      </c>
      <c r="D4" s="57" t="s">
        <v>120</v>
      </c>
      <c r="E4" s="57">
        <v>1986</v>
      </c>
      <c r="F4" s="57" t="s">
        <v>96</v>
      </c>
      <c r="G4" s="57" t="s">
        <v>97</v>
      </c>
      <c r="H4" s="57"/>
      <c r="I4" s="57"/>
      <c r="J4" s="15" t="s">
        <v>116</v>
      </c>
      <c r="K4" s="15" t="s">
        <v>106</v>
      </c>
      <c r="L4" s="15" t="s">
        <v>98</v>
      </c>
      <c r="M4" s="15" t="s">
        <v>97</v>
      </c>
      <c r="O4" s="15" t="s">
        <v>134</v>
      </c>
      <c r="P4" s="15" t="s">
        <v>116</v>
      </c>
      <c r="Q4" s="15" t="s">
        <v>106</v>
      </c>
      <c r="R4" s="15" t="s">
        <v>98</v>
      </c>
      <c r="S4" s="15" t="s">
        <v>97</v>
      </c>
      <c r="Z4" s="143" t="s">
        <v>108</v>
      </c>
      <c r="AH4" s="138" t="s">
        <v>118</v>
      </c>
      <c r="BC4" s="116">
        <f>A60+1</f>
        <v>16351</v>
      </c>
      <c r="BF4" s="138" t="s">
        <v>103</v>
      </c>
      <c r="BG4" s="15"/>
      <c r="BH4" s="138" t="s">
        <v>101</v>
      </c>
      <c r="BI4" s="138"/>
      <c r="BJ4" s="138"/>
      <c r="BK4" s="138"/>
      <c r="BL4" s="138"/>
      <c r="BM4" s="138"/>
      <c r="BN4" s="15"/>
      <c r="BO4" s="15"/>
      <c r="CA4" s="138" t="s">
        <v>104</v>
      </c>
      <c r="CB4" s="138" t="s">
        <v>132</v>
      </c>
      <c r="CC4" s="15"/>
      <c r="CR4" s="57" t="s">
        <v>104</v>
      </c>
      <c r="CS4" s="57">
        <v>2008</v>
      </c>
      <c r="CT4" s="15" t="s">
        <v>117</v>
      </c>
    </row>
    <row r="5" spans="1:98" x14ac:dyDescent="0.25">
      <c r="A5" s="18">
        <f>A4+1</f>
        <v>16295</v>
      </c>
      <c r="D5" s="57" t="s">
        <v>121</v>
      </c>
      <c r="E5" s="57">
        <v>1989</v>
      </c>
      <c r="F5" s="57" t="s">
        <v>96</v>
      </c>
      <c r="G5" s="57" t="s">
        <v>97</v>
      </c>
      <c r="H5" s="57"/>
      <c r="I5" s="57"/>
      <c r="J5" s="15" t="s">
        <v>116</v>
      </c>
      <c r="K5" s="15" t="s">
        <v>106</v>
      </c>
      <c r="L5" s="15" t="s">
        <v>98</v>
      </c>
      <c r="M5" s="15" t="s">
        <v>97</v>
      </c>
      <c r="O5" s="15" t="s">
        <v>134</v>
      </c>
      <c r="P5" s="15" t="s">
        <v>116</v>
      </c>
      <c r="Q5" s="15" t="s">
        <v>106</v>
      </c>
      <c r="R5" s="15" t="s">
        <v>98</v>
      </c>
      <c r="S5" s="15" t="s">
        <v>97</v>
      </c>
      <c r="Z5" s="143" t="s">
        <v>108</v>
      </c>
      <c r="AH5" s="138" t="s">
        <v>118</v>
      </c>
      <c r="BC5" s="116">
        <f>BC4+1</f>
        <v>16352</v>
      </c>
      <c r="BF5" s="138" t="s">
        <v>103</v>
      </c>
      <c r="BG5" s="15"/>
      <c r="BH5" s="138" t="s">
        <v>101</v>
      </c>
      <c r="BI5" s="138"/>
      <c r="BJ5" s="138"/>
      <c r="BK5" s="138"/>
      <c r="BL5" s="138"/>
      <c r="BM5" s="138"/>
      <c r="BN5" s="15"/>
      <c r="BO5" s="15"/>
      <c r="CA5" s="138" t="s">
        <v>104</v>
      </c>
      <c r="CB5" s="138" t="s">
        <v>132</v>
      </c>
      <c r="CC5" s="15"/>
      <c r="CR5" s="57" t="s">
        <v>104</v>
      </c>
      <c r="CS5" s="57">
        <v>2006</v>
      </c>
      <c r="CT5" s="15" t="s">
        <v>117</v>
      </c>
    </row>
    <row r="6" spans="1:98" x14ac:dyDescent="0.25">
      <c r="A6" s="18">
        <f t="shared" ref="A6:A60" si="0">A5+1</f>
        <v>16296</v>
      </c>
      <c r="D6" s="57" t="s">
        <v>122</v>
      </c>
      <c r="E6" s="57">
        <v>1989</v>
      </c>
      <c r="F6" s="57" t="s">
        <v>96</v>
      </c>
      <c r="G6" s="57" t="s">
        <v>97</v>
      </c>
      <c r="H6" s="57"/>
      <c r="I6" s="57"/>
      <c r="J6" s="15" t="s">
        <v>116</v>
      </c>
      <c r="K6" s="15" t="s">
        <v>106</v>
      </c>
      <c r="L6" s="15" t="s">
        <v>98</v>
      </c>
      <c r="M6" s="15" t="s">
        <v>97</v>
      </c>
      <c r="O6" s="15" t="s">
        <v>134</v>
      </c>
      <c r="P6" s="15" t="s">
        <v>116</v>
      </c>
      <c r="Q6" s="15" t="s">
        <v>106</v>
      </c>
      <c r="R6" s="15" t="s">
        <v>98</v>
      </c>
      <c r="S6" s="15" t="s">
        <v>97</v>
      </c>
      <c r="Z6" s="143" t="s">
        <v>108</v>
      </c>
      <c r="AH6" s="138" t="s">
        <v>118</v>
      </c>
      <c r="BC6" s="116">
        <f>IF(BF6="","",MAX(BC$4:BC5)+1)</f>
        <v>16353</v>
      </c>
      <c r="BF6" s="138" t="s">
        <v>103</v>
      </c>
      <c r="BG6" s="15"/>
      <c r="BH6" s="138" t="s">
        <v>101</v>
      </c>
      <c r="BI6" s="138"/>
      <c r="BJ6" s="138"/>
      <c r="BK6" s="138"/>
      <c r="BL6" s="138"/>
      <c r="BM6" s="138"/>
      <c r="BN6" s="15"/>
      <c r="BO6" s="15"/>
      <c r="CA6" s="138" t="s">
        <v>104</v>
      </c>
      <c r="CB6" s="138" t="s">
        <v>132</v>
      </c>
      <c r="CC6" s="15"/>
      <c r="CR6" s="57" t="s">
        <v>104</v>
      </c>
      <c r="CS6" s="57">
        <v>2006</v>
      </c>
      <c r="CT6" s="15" t="s">
        <v>117</v>
      </c>
    </row>
    <row r="7" spans="1:98" x14ac:dyDescent="0.25">
      <c r="A7" s="18">
        <f t="shared" si="0"/>
        <v>16297</v>
      </c>
      <c r="D7" s="57" t="s">
        <v>123</v>
      </c>
      <c r="E7" s="57">
        <v>1977</v>
      </c>
      <c r="F7" s="57" t="s">
        <v>96</v>
      </c>
      <c r="G7" s="57" t="s">
        <v>97</v>
      </c>
      <c r="H7" s="57"/>
      <c r="I7" s="57"/>
      <c r="J7" s="15" t="s">
        <v>116</v>
      </c>
      <c r="K7" s="15" t="s">
        <v>106</v>
      </c>
      <c r="L7" s="15" t="s">
        <v>98</v>
      </c>
      <c r="M7" s="15" t="s">
        <v>97</v>
      </c>
      <c r="O7" s="15" t="s">
        <v>134</v>
      </c>
      <c r="P7" s="15" t="s">
        <v>116</v>
      </c>
      <c r="Q7" s="15" t="s">
        <v>106</v>
      </c>
      <c r="R7" s="15" t="s">
        <v>98</v>
      </c>
      <c r="S7" s="15" t="s">
        <v>97</v>
      </c>
      <c r="Z7" s="143" t="s">
        <v>108</v>
      </c>
      <c r="AH7" s="138" t="s">
        <v>118</v>
      </c>
      <c r="BC7" s="116">
        <f>IF(BF7="","",MAX(BC$4:BC6)+1)</f>
        <v>16354</v>
      </c>
      <c r="BF7" s="138" t="s">
        <v>103</v>
      </c>
      <c r="BG7" s="15"/>
      <c r="BH7" s="138" t="s">
        <v>101</v>
      </c>
      <c r="BI7" s="138"/>
      <c r="BJ7" s="138"/>
      <c r="BK7" s="138"/>
      <c r="BL7" s="138"/>
      <c r="BM7" s="138"/>
      <c r="BN7" s="15"/>
      <c r="BO7" s="15"/>
      <c r="CA7" s="138" t="s">
        <v>100</v>
      </c>
      <c r="CB7" s="138" t="s">
        <v>132</v>
      </c>
      <c r="CC7" s="15"/>
      <c r="CR7" s="57" t="s">
        <v>100</v>
      </c>
      <c r="CS7" s="57">
        <v>2002</v>
      </c>
      <c r="CT7" s="15" t="s">
        <v>117</v>
      </c>
    </row>
    <row r="8" spans="1:98" x14ac:dyDescent="0.25">
      <c r="A8" s="18">
        <f t="shared" si="0"/>
        <v>16298</v>
      </c>
      <c r="D8" s="57" t="s">
        <v>124</v>
      </c>
      <c r="E8" s="57">
        <v>1978</v>
      </c>
      <c r="F8" s="57" t="s">
        <v>96</v>
      </c>
      <c r="G8" s="57" t="s">
        <v>99</v>
      </c>
      <c r="H8" s="57"/>
      <c r="I8" s="57"/>
      <c r="J8" s="15" t="s">
        <v>116</v>
      </c>
      <c r="K8" s="15" t="s">
        <v>106</v>
      </c>
      <c r="L8" s="15" t="s">
        <v>98</v>
      </c>
      <c r="M8" s="15" t="s">
        <v>97</v>
      </c>
      <c r="O8" s="15" t="s">
        <v>134</v>
      </c>
      <c r="P8" s="15" t="s">
        <v>116</v>
      </c>
      <c r="Q8" s="15" t="s">
        <v>106</v>
      </c>
      <c r="R8" s="15" t="s">
        <v>98</v>
      </c>
      <c r="S8" s="15" t="s">
        <v>97</v>
      </c>
      <c r="Z8" s="143" t="s">
        <v>108</v>
      </c>
      <c r="AH8" s="138" t="s">
        <v>103</v>
      </c>
      <c r="BC8" s="116">
        <f>IF(BF8="","",MAX(BC$4:BC7)+1)</f>
        <v>16355</v>
      </c>
      <c r="BF8" s="138" t="s">
        <v>103</v>
      </c>
      <c r="BG8" s="15"/>
      <c r="BH8" s="138" t="s">
        <v>101</v>
      </c>
      <c r="BI8" s="138"/>
      <c r="BJ8" s="138"/>
      <c r="BK8" s="138"/>
      <c r="BL8" s="138"/>
      <c r="BM8" s="138"/>
      <c r="BN8" s="15"/>
      <c r="BO8" s="15"/>
      <c r="CA8" s="138" t="s">
        <v>99</v>
      </c>
      <c r="CB8" s="138" t="s">
        <v>132</v>
      </c>
      <c r="CC8" s="15"/>
      <c r="CR8" s="57" t="s">
        <v>99</v>
      </c>
      <c r="CS8" s="57">
        <v>2008</v>
      </c>
      <c r="CT8" s="15" t="s">
        <v>117</v>
      </c>
    </row>
    <row r="9" spans="1:98" x14ac:dyDescent="0.25">
      <c r="A9" s="18">
        <f t="shared" si="0"/>
        <v>16299</v>
      </c>
      <c r="D9" s="57" t="s">
        <v>125</v>
      </c>
      <c r="E9" s="57">
        <v>1994</v>
      </c>
      <c r="F9" s="57" t="s">
        <v>96</v>
      </c>
      <c r="G9" s="57" t="s">
        <v>97</v>
      </c>
      <c r="H9" s="57"/>
      <c r="I9" s="57"/>
      <c r="J9" s="15" t="s">
        <v>116</v>
      </c>
      <c r="K9" s="15" t="s">
        <v>106</v>
      </c>
      <c r="L9" s="15" t="s">
        <v>98</v>
      </c>
      <c r="M9" s="15" t="s">
        <v>97</v>
      </c>
      <c r="O9" s="15" t="s">
        <v>134</v>
      </c>
      <c r="P9" s="15" t="s">
        <v>116</v>
      </c>
      <c r="Q9" s="15" t="s">
        <v>106</v>
      </c>
      <c r="R9" s="15" t="s">
        <v>98</v>
      </c>
      <c r="S9" s="15" t="s">
        <v>97</v>
      </c>
      <c r="Z9" s="143" t="s">
        <v>108</v>
      </c>
      <c r="AH9" s="138" t="s">
        <v>118</v>
      </c>
      <c r="BC9" s="116">
        <f>IF(BF9="","",MAX(BC$4:BC8)+1)</f>
        <v>16356</v>
      </c>
      <c r="BF9" s="138" t="s">
        <v>103</v>
      </c>
      <c r="BG9" s="15"/>
      <c r="BH9" s="138" t="s">
        <v>101</v>
      </c>
      <c r="BI9" s="138"/>
      <c r="BJ9" s="138"/>
      <c r="BK9" s="138"/>
      <c r="BL9" s="138"/>
      <c r="BM9" s="138"/>
      <c r="BN9" s="15"/>
      <c r="BO9" s="15"/>
      <c r="CA9" s="138" t="s">
        <v>111</v>
      </c>
      <c r="CB9" s="138" t="s">
        <v>132</v>
      </c>
      <c r="CC9" s="15"/>
      <c r="CR9" s="57" t="s">
        <v>111</v>
      </c>
      <c r="CS9" s="57">
        <v>2013</v>
      </c>
      <c r="CT9" s="15" t="s">
        <v>117</v>
      </c>
    </row>
    <row r="10" spans="1:98" x14ac:dyDescent="0.25">
      <c r="A10" s="18">
        <f t="shared" si="0"/>
        <v>16300</v>
      </c>
      <c r="D10" s="57" t="s">
        <v>126</v>
      </c>
      <c r="E10" s="57">
        <v>1975</v>
      </c>
      <c r="F10" s="57" t="s">
        <v>96</v>
      </c>
      <c r="G10" s="57" t="s">
        <v>97</v>
      </c>
      <c r="H10" s="57"/>
      <c r="I10" s="57"/>
      <c r="J10" s="15" t="s">
        <v>116</v>
      </c>
      <c r="K10" s="15" t="s">
        <v>106</v>
      </c>
      <c r="L10" s="15" t="s">
        <v>98</v>
      </c>
      <c r="M10" s="15" t="s">
        <v>97</v>
      </c>
      <c r="O10" s="15" t="s">
        <v>134</v>
      </c>
      <c r="P10" s="15" t="s">
        <v>116</v>
      </c>
      <c r="Q10" s="15" t="s">
        <v>106</v>
      </c>
      <c r="R10" s="15" t="s">
        <v>98</v>
      </c>
      <c r="S10" s="15" t="s">
        <v>97</v>
      </c>
      <c r="Z10" s="143" t="s">
        <v>108</v>
      </c>
      <c r="AH10" s="138" t="s">
        <v>118</v>
      </c>
      <c r="BC10" s="116">
        <f>IF(BF10="","",MAX(BC$4:BC9)+1)</f>
        <v>16357</v>
      </c>
      <c r="BF10" s="138" t="s">
        <v>103</v>
      </c>
      <c r="BG10" s="15"/>
      <c r="BH10" s="138" t="s">
        <v>101</v>
      </c>
      <c r="BI10" s="138"/>
      <c r="BJ10" s="138"/>
      <c r="BK10" s="138"/>
      <c r="BL10" s="138"/>
      <c r="BM10" s="138"/>
      <c r="BN10" s="15"/>
      <c r="BO10" s="15"/>
      <c r="CA10" s="138" t="s">
        <v>99</v>
      </c>
      <c r="CB10" s="138" t="s">
        <v>132</v>
      </c>
      <c r="CC10" s="15"/>
      <c r="CR10" s="57" t="s">
        <v>99</v>
      </c>
      <c r="CS10" s="57">
        <v>2002</v>
      </c>
      <c r="CT10" s="15" t="s">
        <v>117</v>
      </c>
    </row>
    <row r="11" spans="1:98" x14ac:dyDescent="0.25">
      <c r="A11" s="18">
        <f t="shared" si="0"/>
        <v>16301</v>
      </c>
      <c r="D11" s="57" t="s">
        <v>127</v>
      </c>
      <c r="E11" s="57">
        <v>1989</v>
      </c>
      <c r="F11" s="57" t="s">
        <v>96</v>
      </c>
      <c r="G11" s="57" t="s">
        <v>97</v>
      </c>
      <c r="H11" s="57"/>
      <c r="I11" s="57"/>
      <c r="J11" s="15" t="s">
        <v>116</v>
      </c>
      <c r="K11" s="15" t="s">
        <v>106</v>
      </c>
      <c r="L11" s="15" t="s">
        <v>98</v>
      </c>
      <c r="M11" s="15" t="s">
        <v>97</v>
      </c>
      <c r="O11" s="15" t="s">
        <v>134</v>
      </c>
      <c r="P11" s="15" t="s">
        <v>116</v>
      </c>
      <c r="Q11" s="15" t="s">
        <v>106</v>
      </c>
      <c r="R11" s="15" t="s">
        <v>98</v>
      </c>
      <c r="S11" s="15" t="s">
        <v>97</v>
      </c>
      <c r="Z11" s="143" t="s">
        <v>108</v>
      </c>
      <c r="AH11" s="138" t="s">
        <v>118</v>
      </c>
      <c r="BC11" s="116">
        <f>IF(BF11="","",MAX(BC$4:BC10)+1)</f>
        <v>16358</v>
      </c>
      <c r="BF11" s="138" t="s">
        <v>103</v>
      </c>
      <c r="BG11" s="15"/>
      <c r="BH11" s="138" t="s">
        <v>101</v>
      </c>
      <c r="BI11" s="138"/>
      <c r="BJ11" s="138"/>
      <c r="BK11" s="138"/>
      <c r="BL11" s="138"/>
      <c r="BM11" s="138"/>
      <c r="BN11" s="15"/>
      <c r="BO11" s="15"/>
      <c r="CA11" s="138" t="s">
        <v>111</v>
      </c>
      <c r="CB11" s="138" t="s">
        <v>132</v>
      </c>
      <c r="CC11" s="15"/>
      <c r="CR11" s="57" t="s">
        <v>111</v>
      </c>
      <c r="CS11" s="57">
        <v>2012</v>
      </c>
      <c r="CT11" s="15" t="s">
        <v>117</v>
      </c>
    </row>
    <row r="12" spans="1:98" x14ac:dyDescent="0.25">
      <c r="A12" s="18">
        <f t="shared" si="0"/>
        <v>16302</v>
      </c>
      <c r="D12" s="57" t="s">
        <v>128</v>
      </c>
      <c r="E12" s="57">
        <v>1985</v>
      </c>
      <c r="F12" s="57" t="s">
        <v>96</v>
      </c>
      <c r="G12" s="57" t="s">
        <v>97</v>
      </c>
      <c r="H12" s="57"/>
      <c r="I12" s="57"/>
      <c r="J12" s="15" t="s">
        <v>116</v>
      </c>
      <c r="K12" s="15" t="s">
        <v>106</v>
      </c>
      <c r="L12" s="15" t="s">
        <v>98</v>
      </c>
      <c r="M12" s="15" t="s">
        <v>97</v>
      </c>
      <c r="O12" s="15" t="s">
        <v>134</v>
      </c>
      <c r="P12" s="15" t="s">
        <v>116</v>
      </c>
      <c r="Q12" s="15" t="s">
        <v>106</v>
      </c>
      <c r="R12" s="15" t="s">
        <v>98</v>
      </c>
      <c r="S12" s="15" t="s">
        <v>97</v>
      </c>
      <c r="Z12" s="143" t="s">
        <v>108</v>
      </c>
      <c r="AH12" s="138" t="s">
        <v>118</v>
      </c>
      <c r="BC12" s="116">
        <f>IF(BF12="","",MAX(BC$4:BC11)+1)</f>
        <v>16359</v>
      </c>
      <c r="BF12" s="138" t="s">
        <v>103</v>
      </c>
      <c r="BG12" s="15"/>
      <c r="BH12" s="138" t="s">
        <v>101</v>
      </c>
      <c r="BI12" s="138"/>
      <c r="BJ12" s="138"/>
      <c r="BK12" s="138"/>
      <c r="BL12" s="138"/>
      <c r="BM12" s="138"/>
      <c r="BN12" s="15"/>
      <c r="BO12" s="15"/>
      <c r="CA12" s="138" t="s">
        <v>104</v>
      </c>
      <c r="CB12" s="138" t="s">
        <v>132</v>
      </c>
      <c r="CC12" s="15"/>
      <c r="CR12" s="57" t="s">
        <v>104</v>
      </c>
      <c r="CS12" s="57">
        <v>2010</v>
      </c>
      <c r="CT12" s="15" t="s">
        <v>117</v>
      </c>
    </row>
    <row r="13" spans="1:98" x14ac:dyDescent="0.25">
      <c r="A13" s="18">
        <f t="shared" si="0"/>
        <v>16303</v>
      </c>
      <c r="D13" s="57" t="s">
        <v>129</v>
      </c>
      <c r="E13" s="57">
        <v>1981</v>
      </c>
      <c r="F13" s="57" t="s">
        <v>96</v>
      </c>
      <c r="G13" s="57" t="s">
        <v>100</v>
      </c>
      <c r="H13" s="57"/>
      <c r="I13" s="57"/>
      <c r="J13" s="15" t="s">
        <v>133</v>
      </c>
      <c r="K13" s="15" t="s">
        <v>114</v>
      </c>
      <c r="L13" s="15" t="s">
        <v>98</v>
      </c>
      <c r="M13" s="15" t="s">
        <v>97</v>
      </c>
      <c r="O13" s="15" t="s">
        <v>134</v>
      </c>
      <c r="P13" s="15" t="s">
        <v>116</v>
      </c>
      <c r="Q13" s="15" t="s">
        <v>106</v>
      </c>
      <c r="R13" s="15" t="s">
        <v>98</v>
      </c>
      <c r="S13" s="15" t="s">
        <v>97</v>
      </c>
      <c r="Z13" s="143" t="s">
        <v>108</v>
      </c>
      <c r="AH13" s="138" t="s">
        <v>118</v>
      </c>
      <c r="BC13" s="116">
        <f>IF(BF13="","",MAX(BC$4:BC12)+1)</f>
        <v>16360</v>
      </c>
      <c r="BF13" s="138" t="s">
        <v>103</v>
      </c>
      <c r="BG13" s="15" t="s">
        <v>97</v>
      </c>
      <c r="BH13" s="138" t="s">
        <v>101</v>
      </c>
      <c r="BI13" s="138"/>
      <c r="BJ13" s="138"/>
      <c r="BK13" s="138"/>
      <c r="BL13" s="138"/>
      <c r="BM13" s="138"/>
      <c r="BN13" s="15"/>
      <c r="BO13" s="15"/>
      <c r="CA13" s="138" t="s">
        <v>100</v>
      </c>
      <c r="CB13" s="138"/>
      <c r="CC13" s="15"/>
      <c r="CR13" s="57" t="s">
        <v>100</v>
      </c>
      <c r="CS13" s="57">
        <v>2008</v>
      </c>
      <c r="CT13" s="15" t="s">
        <v>117</v>
      </c>
    </row>
    <row r="14" spans="1:98" x14ac:dyDescent="0.25">
      <c r="A14" s="18">
        <f t="shared" si="0"/>
        <v>16304</v>
      </c>
      <c r="D14" s="57" t="s">
        <v>130</v>
      </c>
      <c r="E14" s="57">
        <v>1984</v>
      </c>
      <c r="F14" s="57" t="s">
        <v>96</v>
      </c>
      <c r="G14" s="57" t="s">
        <v>97</v>
      </c>
      <c r="H14" s="57"/>
      <c r="I14" s="57"/>
      <c r="J14" s="15" t="s">
        <v>116</v>
      </c>
      <c r="K14" s="15" t="s">
        <v>106</v>
      </c>
      <c r="L14" s="15" t="s">
        <v>98</v>
      </c>
      <c r="M14" s="15" t="s">
        <v>97</v>
      </c>
      <c r="O14" s="15" t="s">
        <v>134</v>
      </c>
      <c r="P14" s="15" t="s">
        <v>116</v>
      </c>
      <c r="Q14" s="15" t="s">
        <v>106</v>
      </c>
      <c r="R14" s="15" t="s">
        <v>98</v>
      </c>
      <c r="S14" s="15" t="s">
        <v>97</v>
      </c>
      <c r="Z14" s="143" t="s">
        <v>108</v>
      </c>
      <c r="AH14" s="138" t="s">
        <v>118</v>
      </c>
      <c r="BC14" s="116">
        <f>IF(BF14="","",MAX(BC$4:BC13)+1)</f>
        <v>16361</v>
      </c>
      <c r="BF14" s="138" t="s">
        <v>103</v>
      </c>
      <c r="BG14" s="15"/>
      <c r="BH14" s="138" t="s">
        <v>101</v>
      </c>
      <c r="BI14" s="138"/>
      <c r="BJ14" s="138"/>
      <c r="BK14" s="138"/>
      <c r="BL14" s="138"/>
      <c r="BM14" s="138"/>
      <c r="BN14" s="15"/>
      <c r="BO14" s="15"/>
      <c r="CA14" s="138" t="s">
        <v>104</v>
      </c>
      <c r="CB14" s="138" t="s">
        <v>132</v>
      </c>
      <c r="CC14" s="15"/>
      <c r="CR14" s="57" t="s">
        <v>104</v>
      </c>
      <c r="CS14" s="57">
        <v>2005</v>
      </c>
      <c r="CT14" s="15" t="s">
        <v>117</v>
      </c>
    </row>
    <row r="15" spans="1:98" s="85" customFormat="1" x14ac:dyDescent="0.25">
      <c r="A15" s="18">
        <f t="shared" si="0"/>
        <v>16305</v>
      </c>
      <c r="D15" s="140" t="s">
        <v>131</v>
      </c>
      <c r="E15" s="140">
        <v>1992</v>
      </c>
      <c r="F15" s="140" t="s">
        <v>101</v>
      </c>
      <c r="G15" s="140" t="s">
        <v>97</v>
      </c>
      <c r="H15" s="140"/>
      <c r="I15" s="140"/>
      <c r="J15" s="85" t="s">
        <v>116</v>
      </c>
      <c r="K15" s="85" t="s">
        <v>106</v>
      </c>
      <c r="L15" s="85" t="s">
        <v>98</v>
      </c>
      <c r="M15" s="85" t="s">
        <v>97</v>
      </c>
      <c r="O15" s="85" t="s">
        <v>134</v>
      </c>
      <c r="P15" s="85" t="s">
        <v>116</v>
      </c>
      <c r="Q15" s="85" t="s">
        <v>106</v>
      </c>
      <c r="R15" s="85" t="s">
        <v>98</v>
      </c>
      <c r="S15" s="85" t="s">
        <v>97</v>
      </c>
      <c r="Z15" s="143" t="s">
        <v>108</v>
      </c>
      <c r="AH15" s="140" t="s">
        <v>118</v>
      </c>
      <c r="AO15" s="84"/>
      <c r="AP15" s="87"/>
      <c r="AQ15" s="87"/>
      <c r="AR15" s="84"/>
      <c r="AS15" s="84"/>
      <c r="AT15" s="84"/>
      <c r="AU15" s="84"/>
      <c r="AV15" s="83"/>
      <c r="AW15" s="87"/>
      <c r="AX15" s="87"/>
      <c r="AY15" s="84"/>
      <c r="AZ15" s="84"/>
      <c r="BA15" s="84"/>
      <c r="BB15" s="120"/>
      <c r="BC15" s="83">
        <f>IF(BF15="","",MAX(BC$4:BC14)+1)</f>
        <v>16362</v>
      </c>
      <c r="BD15" s="84"/>
      <c r="BE15" s="84"/>
      <c r="BF15" s="140" t="s">
        <v>103</v>
      </c>
      <c r="BH15" s="140" t="s">
        <v>101</v>
      </c>
      <c r="BI15" s="140"/>
      <c r="BJ15" s="140"/>
      <c r="BK15" s="140"/>
      <c r="BL15" s="140"/>
      <c r="BM15" s="140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140" t="s">
        <v>111</v>
      </c>
      <c r="CB15" s="140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6"/>
      <c r="CR15" s="140" t="s">
        <v>111</v>
      </c>
      <c r="CS15" s="140">
        <v>2012</v>
      </c>
      <c r="CT15" s="85" t="s">
        <v>117</v>
      </c>
    </row>
    <row r="16" spans="1:98" s="80" customFormat="1" x14ac:dyDescent="0.25">
      <c r="A16" s="18">
        <f t="shared" si="0"/>
        <v>16306</v>
      </c>
      <c r="D16" s="141" t="s">
        <v>135</v>
      </c>
      <c r="E16" s="141">
        <v>1982</v>
      </c>
      <c r="F16" s="141" t="s">
        <v>96</v>
      </c>
      <c r="G16" s="141" t="s">
        <v>100</v>
      </c>
      <c r="H16" s="141"/>
      <c r="I16" s="141"/>
      <c r="J16" s="80" t="s">
        <v>145</v>
      </c>
      <c r="K16" s="80" t="s">
        <v>114</v>
      </c>
      <c r="L16" s="80" t="s">
        <v>98</v>
      </c>
      <c r="M16" s="80" t="s">
        <v>97</v>
      </c>
      <c r="O16" s="80" t="s">
        <v>147</v>
      </c>
      <c r="P16" s="80" t="s">
        <v>116</v>
      </c>
      <c r="Q16" s="80" t="s">
        <v>106</v>
      </c>
      <c r="R16" s="80" t="s">
        <v>98</v>
      </c>
      <c r="S16" s="80" t="s">
        <v>97</v>
      </c>
      <c r="Y16" s="141" t="s">
        <v>100</v>
      </c>
      <c r="Z16" s="143" t="s">
        <v>109</v>
      </c>
      <c r="AO16" s="79"/>
      <c r="AP16" s="82"/>
      <c r="AQ16" s="82"/>
      <c r="AR16" s="79"/>
      <c r="AS16" s="79"/>
      <c r="AT16" s="79"/>
      <c r="AU16" s="79"/>
      <c r="AV16" s="78"/>
      <c r="AW16" s="82"/>
      <c r="AX16" s="82"/>
      <c r="AY16" s="79"/>
      <c r="AZ16" s="79"/>
      <c r="BA16" s="79"/>
      <c r="BB16" s="121"/>
      <c r="BC16" s="78">
        <f>IF(BF16="","",MAX(BC$4:BC15)+1)</f>
        <v>16363</v>
      </c>
      <c r="BD16" s="79"/>
      <c r="BE16" s="79"/>
      <c r="BF16" s="141" t="s">
        <v>103</v>
      </c>
      <c r="BG16" s="141">
        <v>0</v>
      </c>
      <c r="BH16" s="141" t="s">
        <v>101</v>
      </c>
      <c r="BI16" s="141" t="s">
        <v>103</v>
      </c>
      <c r="BJ16" s="141"/>
      <c r="BK16" s="141" t="s">
        <v>119</v>
      </c>
      <c r="BL16" s="141" t="s">
        <v>119</v>
      </c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141" t="s">
        <v>111</v>
      </c>
      <c r="CB16" s="141" t="s">
        <v>103</v>
      </c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81"/>
      <c r="CR16" s="141"/>
      <c r="CS16" s="141">
        <v>2000</v>
      </c>
      <c r="CT16" s="80" t="s">
        <v>117</v>
      </c>
    </row>
    <row r="17" spans="1:98" x14ac:dyDescent="0.25">
      <c r="A17" s="18">
        <f t="shared" si="0"/>
        <v>16307</v>
      </c>
      <c r="D17" s="138" t="s">
        <v>136</v>
      </c>
      <c r="E17" s="138">
        <v>1986</v>
      </c>
      <c r="F17" s="138" t="s">
        <v>96</v>
      </c>
      <c r="G17" s="138" t="s">
        <v>97</v>
      </c>
      <c r="H17" s="138"/>
      <c r="I17" s="138"/>
      <c r="J17" s="55" t="s">
        <v>116</v>
      </c>
      <c r="K17" s="55" t="s">
        <v>106</v>
      </c>
      <c r="L17" s="55" t="s">
        <v>98</v>
      </c>
      <c r="M17" s="55" t="s">
        <v>97</v>
      </c>
      <c r="O17" s="55" t="s">
        <v>147</v>
      </c>
      <c r="P17" s="55" t="s">
        <v>116</v>
      </c>
      <c r="Q17" s="55" t="s">
        <v>106</v>
      </c>
      <c r="R17" s="55" t="s">
        <v>98</v>
      </c>
      <c r="S17" s="55" t="s">
        <v>97</v>
      </c>
      <c r="Y17" s="138" t="s">
        <v>100</v>
      </c>
      <c r="Z17" s="143" t="s">
        <v>108</v>
      </c>
      <c r="BC17" s="56">
        <f>IF(BF17="","",MAX(BC$4:BC16)+1)</f>
        <v>16364</v>
      </c>
      <c r="BF17" s="138" t="s">
        <v>103</v>
      </c>
      <c r="BG17" s="138">
        <v>0</v>
      </c>
      <c r="BH17" s="138" t="s">
        <v>101</v>
      </c>
      <c r="BI17" s="138" t="s">
        <v>103</v>
      </c>
      <c r="BJ17" s="138"/>
      <c r="BK17" s="138" t="s">
        <v>119</v>
      </c>
      <c r="BL17" s="138" t="s">
        <v>119</v>
      </c>
      <c r="CA17" s="138" t="s">
        <v>103</v>
      </c>
      <c r="CB17" s="138" t="s">
        <v>132</v>
      </c>
      <c r="CR17" s="138"/>
      <c r="CS17" s="138">
        <v>2009</v>
      </c>
      <c r="CT17" s="55" t="s">
        <v>117</v>
      </c>
    </row>
    <row r="18" spans="1:98" x14ac:dyDescent="0.25">
      <c r="A18" s="18">
        <f t="shared" si="0"/>
        <v>16308</v>
      </c>
      <c r="D18" s="138" t="s">
        <v>137</v>
      </c>
      <c r="E18" s="138">
        <v>1969</v>
      </c>
      <c r="F18" s="138" t="s">
        <v>96</v>
      </c>
      <c r="G18" s="138" t="s">
        <v>97</v>
      </c>
      <c r="H18" s="138"/>
      <c r="I18" s="138"/>
      <c r="J18" s="55"/>
      <c r="K18" s="55"/>
      <c r="L18" s="55" t="s">
        <v>146</v>
      </c>
      <c r="M18" s="55" t="s">
        <v>97</v>
      </c>
      <c r="O18" s="55" t="s">
        <v>147</v>
      </c>
      <c r="P18" s="55" t="s">
        <v>116</v>
      </c>
      <c r="Q18" s="55" t="s">
        <v>106</v>
      </c>
      <c r="R18" s="55" t="s">
        <v>98</v>
      </c>
      <c r="S18" s="55" t="s">
        <v>97</v>
      </c>
      <c r="Y18" s="138" t="s">
        <v>102</v>
      </c>
      <c r="Z18" s="143" t="s">
        <v>108</v>
      </c>
      <c r="BC18" s="56">
        <f>IF(BF18="","",MAX(BC$4:BC17)+1)</f>
        <v>16365</v>
      </c>
      <c r="BF18" s="138" t="s">
        <v>103</v>
      </c>
      <c r="BG18" s="138">
        <v>0</v>
      </c>
      <c r="BH18" s="138" t="s">
        <v>101</v>
      </c>
      <c r="BI18" s="138" t="s">
        <v>103</v>
      </c>
      <c r="BJ18" s="138"/>
      <c r="BK18" s="138" t="s">
        <v>119</v>
      </c>
      <c r="BL18" s="138" t="s">
        <v>119</v>
      </c>
      <c r="CA18" s="138" t="s">
        <v>103</v>
      </c>
      <c r="CB18" s="138" t="s">
        <v>132</v>
      </c>
      <c r="CR18" s="138"/>
      <c r="CS18" s="138">
        <v>1993</v>
      </c>
      <c r="CT18" s="55" t="s">
        <v>117</v>
      </c>
    </row>
    <row r="19" spans="1:98" x14ac:dyDescent="0.25">
      <c r="A19" s="18">
        <f t="shared" si="0"/>
        <v>16309</v>
      </c>
      <c r="D19" s="138" t="s">
        <v>138</v>
      </c>
      <c r="E19" s="138">
        <v>1987</v>
      </c>
      <c r="F19" s="138" t="s">
        <v>96</v>
      </c>
      <c r="G19" s="138" t="s">
        <v>97</v>
      </c>
      <c r="H19" s="138"/>
      <c r="I19" s="138"/>
      <c r="J19" s="55" t="s">
        <v>116</v>
      </c>
      <c r="K19" s="55" t="s">
        <v>106</v>
      </c>
      <c r="L19" s="55" t="s">
        <v>98</v>
      </c>
      <c r="M19" s="55" t="s">
        <v>97</v>
      </c>
      <c r="O19" s="55" t="s">
        <v>147</v>
      </c>
      <c r="P19" s="55" t="s">
        <v>116</v>
      </c>
      <c r="Q19" s="55" t="s">
        <v>106</v>
      </c>
      <c r="R19" s="55" t="s">
        <v>98</v>
      </c>
      <c r="S19" s="55" t="s">
        <v>97</v>
      </c>
      <c r="Y19" s="138" t="s">
        <v>102</v>
      </c>
      <c r="Z19" s="143" t="s">
        <v>112</v>
      </c>
      <c r="BC19" s="56">
        <f>IF(BF19="","",MAX(BC$4:BC18)+1)</f>
        <v>16366</v>
      </c>
      <c r="BF19" s="138" t="s">
        <v>103</v>
      </c>
      <c r="BG19" s="138">
        <v>0</v>
      </c>
      <c r="BH19" s="138" t="s">
        <v>101</v>
      </c>
      <c r="BI19" s="138" t="s">
        <v>103</v>
      </c>
      <c r="BJ19" s="138"/>
      <c r="BK19" s="138" t="s">
        <v>119</v>
      </c>
      <c r="BL19" s="138" t="s">
        <v>119</v>
      </c>
      <c r="CA19" s="138" t="s">
        <v>103</v>
      </c>
      <c r="CB19" s="138" t="s">
        <v>132</v>
      </c>
      <c r="CR19" s="138"/>
      <c r="CS19" s="138">
        <v>2010</v>
      </c>
      <c r="CT19" s="55" t="s">
        <v>117</v>
      </c>
    </row>
    <row r="20" spans="1:98" x14ac:dyDescent="0.25">
      <c r="A20" s="18">
        <f t="shared" si="0"/>
        <v>16310</v>
      </c>
      <c r="D20" s="138" t="s">
        <v>139</v>
      </c>
      <c r="E20" s="138">
        <v>1989</v>
      </c>
      <c r="F20" s="138" t="s">
        <v>96</v>
      </c>
      <c r="G20" s="138" t="s">
        <v>97</v>
      </c>
      <c r="H20" s="138"/>
      <c r="I20" s="138"/>
      <c r="J20" s="55" t="s">
        <v>116</v>
      </c>
      <c r="K20" s="55" t="s">
        <v>106</v>
      </c>
      <c r="L20" s="55" t="s">
        <v>98</v>
      </c>
      <c r="M20" s="55" t="s">
        <v>97</v>
      </c>
      <c r="O20" s="55" t="s">
        <v>147</v>
      </c>
      <c r="P20" s="55" t="s">
        <v>116</v>
      </c>
      <c r="Q20" s="55" t="s">
        <v>106</v>
      </c>
      <c r="R20" s="55" t="s">
        <v>98</v>
      </c>
      <c r="S20" s="55" t="s">
        <v>97</v>
      </c>
      <c r="Y20" s="138" t="s">
        <v>99</v>
      </c>
      <c r="Z20" s="143" t="s">
        <v>108</v>
      </c>
      <c r="BC20" s="56">
        <f>IF(BF20="","",MAX(BC$4:BC19)+1)</f>
        <v>16367</v>
      </c>
      <c r="BF20" s="138" t="s">
        <v>148</v>
      </c>
      <c r="BG20" s="138">
        <v>1977</v>
      </c>
      <c r="BH20" s="138" t="s">
        <v>101</v>
      </c>
      <c r="BI20" s="138" t="s">
        <v>111</v>
      </c>
      <c r="BJ20" s="138"/>
      <c r="BK20" s="138" t="s">
        <v>119</v>
      </c>
      <c r="BL20" s="138" t="s">
        <v>119</v>
      </c>
      <c r="CA20" s="138" t="s">
        <v>111</v>
      </c>
      <c r="CB20" s="138" t="s">
        <v>110</v>
      </c>
      <c r="CR20" s="138"/>
      <c r="CS20" s="138">
        <v>2011</v>
      </c>
      <c r="CT20" s="55" t="s">
        <v>117</v>
      </c>
    </row>
    <row r="21" spans="1:98" x14ac:dyDescent="0.25">
      <c r="A21" s="18">
        <f t="shared" si="0"/>
        <v>16311</v>
      </c>
      <c r="D21" s="138" t="s">
        <v>140</v>
      </c>
      <c r="E21" s="138">
        <v>1982</v>
      </c>
      <c r="F21" s="138" t="s">
        <v>96</v>
      </c>
      <c r="G21" s="138" t="s">
        <v>104</v>
      </c>
      <c r="H21" s="138"/>
      <c r="I21" s="138"/>
      <c r="J21" s="55" t="s">
        <v>116</v>
      </c>
      <c r="K21" s="55" t="s">
        <v>106</v>
      </c>
      <c r="L21" s="55" t="s">
        <v>98</v>
      </c>
      <c r="M21" s="55" t="s">
        <v>97</v>
      </c>
      <c r="O21" s="55" t="s">
        <v>147</v>
      </c>
      <c r="P21" s="55" t="s">
        <v>116</v>
      </c>
      <c r="Q21" s="55" t="s">
        <v>106</v>
      </c>
      <c r="R21" s="55" t="s">
        <v>98</v>
      </c>
      <c r="S21" s="55" t="s">
        <v>97</v>
      </c>
      <c r="Y21" s="138" t="s">
        <v>104</v>
      </c>
      <c r="Z21" s="143" t="s">
        <v>132</v>
      </c>
      <c r="BC21" s="56">
        <f>IF(BF21="","",MAX(BC$4:BC20)+1)</f>
        <v>16368</v>
      </c>
      <c r="BF21" s="138" t="s">
        <v>103</v>
      </c>
      <c r="BG21" s="138">
        <v>0</v>
      </c>
      <c r="BH21" s="138" t="s">
        <v>101</v>
      </c>
      <c r="BI21" s="138" t="s">
        <v>103</v>
      </c>
      <c r="BJ21" s="138"/>
      <c r="BK21" s="138" t="s">
        <v>119</v>
      </c>
      <c r="BL21" s="138" t="s">
        <v>119</v>
      </c>
      <c r="CA21" s="138" t="s">
        <v>103</v>
      </c>
      <c r="CB21" s="138" t="s">
        <v>132</v>
      </c>
      <c r="CR21" s="138"/>
      <c r="CS21" s="138">
        <v>2006</v>
      </c>
      <c r="CT21" s="55" t="s">
        <v>117</v>
      </c>
    </row>
    <row r="22" spans="1:98" x14ac:dyDescent="0.25">
      <c r="A22" s="18">
        <f t="shared" si="0"/>
        <v>16312</v>
      </c>
      <c r="D22" s="138" t="s">
        <v>141</v>
      </c>
      <c r="E22" s="138">
        <v>1969</v>
      </c>
      <c r="F22" s="138" t="s">
        <v>96</v>
      </c>
      <c r="G22" s="138" t="s">
        <v>102</v>
      </c>
      <c r="H22" s="138"/>
      <c r="I22" s="138"/>
      <c r="J22" s="55" t="s">
        <v>116</v>
      </c>
      <c r="K22" s="55" t="s">
        <v>106</v>
      </c>
      <c r="L22" s="55" t="s">
        <v>98</v>
      </c>
      <c r="M22" s="55" t="s">
        <v>97</v>
      </c>
      <c r="O22" s="55" t="s">
        <v>147</v>
      </c>
      <c r="P22" s="55" t="s">
        <v>116</v>
      </c>
      <c r="Q22" s="55" t="s">
        <v>106</v>
      </c>
      <c r="R22" s="55" t="s">
        <v>98</v>
      </c>
      <c r="S22" s="55" t="s">
        <v>97</v>
      </c>
      <c r="Y22" s="138" t="s">
        <v>102</v>
      </c>
      <c r="Z22" s="143" t="s">
        <v>108</v>
      </c>
      <c r="BC22" s="56">
        <f>IF(BF22="","",MAX(BC$4:BC21)+1)</f>
        <v>16369</v>
      </c>
      <c r="BF22" s="138" t="s">
        <v>149</v>
      </c>
      <c r="BG22" s="138">
        <v>1979</v>
      </c>
      <c r="BH22" s="138" t="s">
        <v>101</v>
      </c>
      <c r="BI22" s="138" t="s">
        <v>102</v>
      </c>
      <c r="BJ22" s="138"/>
      <c r="BK22" s="138" t="s">
        <v>119</v>
      </c>
      <c r="BL22" s="138" t="s">
        <v>119</v>
      </c>
      <c r="CA22" s="138" t="s">
        <v>102</v>
      </c>
      <c r="CB22" s="138" t="s">
        <v>132</v>
      </c>
      <c r="CR22" s="138"/>
      <c r="CS22" s="138">
        <v>1998</v>
      </c>
      <c r="CT22" s="55" t="s">
        <v>117</v>
      </c>
    </row>
    <row r="23" spans="1:98" x14ac:dyDescent="0.25">
      <c r="A23" s="18">
        <f t="shared" si="0"/>
        <v>16313</v>
      </c>
      <c r="D23" s="138" t="s">
        <v>142</v>
      </c>
      <c r="E23" s="138">
        <v>1969</v>
      </c>
      <c r="F23" s="138" t="s">
        <v>96</v>
      </c>
      <c r="G23" s="138" t="s">
        <v>97</v>
      </c>
      <c r="H23" s="138"/>
      <c r="I23" s="138"/>
      <c r="J23" s="55" t="s">
        <v>116</v>
      </c>
      <c r="K23" s="55" t="s">
        <v>106</v>
      </c>
      <c r="L23" s="55" t="s">
        <v>98</v>
      </c>
      <c r="M23" s="55" t="s">
        <v>97</v>
      </c>
      <c r="O23" s="55" t="s">
        <v>147</v>
      </c>
      <c r="P23" s="55" t="s">
        <v>116</v>
      </c>
      <c r="Q23" s="55" t="s">
        <v>106</v>
      </c>
      <c r="R23" s="55" t="s">
        <v>98</v>
      </c>
      <c r="S23" s="55" t="s">
        <v>97</v>
      </c>
      <c r="Y23" s="138" t="s">
        <v>102</v>
      </c>
      <c r="Z23" s="143" t="s">
        <v>108</v>
      </c>
      <c r="BC23" s="56">
        <f>IF(BF23="","",MAX(BC$4:BC22)+1)</f>
        <v>16370</v>
      </c>
      <c r="BF23" s="138" t="s">
        <v>103</v>
      </c>
      <c r="BG23" s="138">
        <v>0</v>
      </c>
      <c r="BH23" s="138" t="s">
        <v>101</v>
      </c>
      <c r="BI23" s="138" t="s">
        <v>103</v>
      </c>
      <c r="BJ23" s="138"/>
      <c r="BK23" s="138" t="s">
        <v>119</v>
      </c>
      <c r="BL23" s="138" t="s">
        <v>119</v>
      </c>
      <c r="CA23" s="138" t="s">
        <v>103</v>
      </c>
      <c r="CB23" s="138" t="s">
        <v>132</v>
      </c>
      <c r="CR23" s="138"/>
      <c r="CS23" s="138">
        <v>2000</v>
      </c>
      <c r="CT23" s="55" t="s">
        <v>117</v>
      </c>
    </row>
    <row r="24" spans="1:98" x14ac:dyDescent="0.25">
      <c r="A24" s="18">
        <f t="shared" si="0"/>
        <v>16314</v>
      </c>
      <c r="D24" s="138" t="s">
        <v>143</v>
      </c>
      <c r="E24" s="138">
        <v>1992</v>
      </c>
      <c r="F24" s="138" t="s">
        <v>96</v>
      </c>
      <c r="G24" s="138" t="s">
        <v>97</v>
      </c>
      <c r="H24" s="138"/>
      <c r="I24" s="138"/>
      <c r="J24" s="55" t="s">
        <v>116</v>
      </c>
      <c r="K24" s="55" t="s">
        <v>106</v>
      </c>
      <c r="L24" s="55" t="s">
        <v>98</v>
      </c>
      <c r="M24" s="55" t="s">
        <v>97</v>
      </c>
      <c r="O24" s="55" t="s">
        <v>147</v>
      </c>
      <c r="P24" s="55" t="s">
        <v>116</v>
      </c>
      <c r="Q24" s="55" t="s">
        <v>106</v>
      </c>
      <c r="R24" s="55" t="s">
        <v>98</v>
      </c>
      <c r="S24" s="55" t="s">
        <v>97</v>
      </c>
      <c r="Y24" s="138" t="s">
        <v>111</v>
      </c>
      <c r="Z24" s="143" t="s">
        <v>108</v>
      </c>
      <c r="BC24" s="56">
        <f>IF(BF24="","",MAX(BC$4:BC23)+1)</f>
        <v>16371</v>
      </c>
      <c r="BF24" s="138" t="s">
        <v>150</v>
      </c>
      <c r="BG24" s="138">
        <v>1971</v>
      </c>
      <c r="BH24" s="138" t="s">
        <v>101</v>
      </c>
      <c r="BI24" s="138" t="s">
        <v>102</v>
      </c>
      <c r="BJ24" s="138"/>
      <c r="BK24" s="138" t="s">
        <v>119</v>
      </c>
      <c r="BL24" s="138" t="s">
        <v>119</v>
      </c>
      <c r="CA24" s="138" t="s">
        <v>102</v>
      </c>
      <c r="CB24" s="138" t="s">
        <v>110</v>
      </c>
      <c r="CR24" s="138"/>
      <c r="CS24" s="138">
        <v>2013</v>
      </c>
      <c r="CT24" s="55" t="s">
        <v>117</v>
      </c>
    </row>
    <row r="25" spans="1:98" s="80" customFormat="1" x14ac:dyDescent="0.25">
      <c r="A25" s="18">
        <f t="shared" si="0"/>
        <v>16315</v>
      </c>
      <c r="D25" s="141" t="s">
        <v>144</v>
      </c>
      <c r="E25" s="141">
        <v>1973</v>
      </c>
      <c r="F25" s="141" t="s">
        <v>96</v>
      </c>
      <c r="G25" s="141" t="s">
        <v>97</v>
      </c>
      <c r="H25" s="141"/>
      <c r="I25" s="141"/>
      <c r="J25" s="80" t="s">
        <v>116</v>
      </c>
      <c r="K25" s="80" t="s">
        <v>106</v>
      </c>
      <c r="L25" s="80" t="s">
        <v>98</v>
      </c>
      <c r="M25" s="80" t="s">
        <v>97</v>
      </c>
      <c r="O25" s="80" t="s">
        <v>147</v>
      </c>
      <c r="P25" s="80" t="s">
        <v>116</v>
      </c>
      <c r="Q25" s="80" t="s">
        <v>106</v>
      </c>
      <c r="R25" s="80" t="s">
        <v>98</v>
      </c>
      <c r="S25" s="80" t="s">
        <v>97</v>
      </c>
      <c r="Y25" s="141" t="s">
        <v>99</v>
      </c>
      <c r="Z25" s="143" t="s">
        <v>108</v>
      </c>
      <c r="AO25" s="79"/>
      <c r="AP25" s="82"/>
      <c r="AQ25" s="82"/>
      <c r="AR25" s="79"/>
      <c r="AS25" s="79"/>
      <c r="AT25" s="79"/>
      <c r="AU25" s="79"/>
      <c r="AV25" s="78"/>
      <c r="AW25" s="82"/>
      <c r="AX25" s="82"/>
      <c r="AY25" s="79"/>
      <c r="AZ25" s="79"/>
      <c r="BA25" s="79"/>
      <c r="BB25" s="121"/>
      <c r="BC25" s="78">
        <f>IF(BF25="","",MAX(BC$4:BC24)+1)</f>
        <v>16372</v>
      </c>
      <c r="BD25" s="79"/>
      <c r="BE25" s="79"/>
      <c r="BF25" s="141" t="s">
        <v>103</v>
      </c>
      <c r="BG25" s="141">
        <v>0</v>
      </c>
      <c r="BH25" s="141" t="s">
        <v>101</v>
      </c>
      <c r="BI25" s="141" t="s">
        <v>103</v>
      </c>
      <c r="BJ25" s="141"/>
      <c r="BK25" s="141" t="s">
        <v>119</v>
      </c>
      <c r="BL25" s="141" t="s">
        <v>119</v>
      </c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141" t="s">
        <v>103</v>
      </c>
      <c r="CB25" s="141" t="s">
        <v>132</v>
      </c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81"/>
      <c r="CR25" s="141"/>
      <c r="CS25" s="141">
        <v>2000</v>
      </c>
      <c r="CT25" s="80" t="s">
        <v>117</v>
      </c>
    </row>
    <row r="26" spans="1:98" s="10" customFormat="1" x14ac:dyDescent="0.25">
      <c r="A26" s="18">
        <f t="shared" si="0"/>
        <v>16316</v>
      </c>
      <c r="D26" s="139" t="s">
        <v>151</v>
      </c>
      <c r="E26" s="139">
        <v>1993</v>
      </c>
      <c r="F26" s="139" t="s">
        <v>96</v>
      </c>
      <c r="G26" s="139" t="s">
        <v>97</v>
      </c>
      <c r="H26" s="139"/>
      <c r="I26" s="139"/>
      <c r="J26" s="10" t="s">
        <v>116</v>
      </c>
      <c r="K26" s="10" t="s">
        <v>106</v>
      </c>
      <c r="L26" s="10" t="s">
        <v>98</v>
      </c>
      <c r="M26" s="10" t="s">
        <v>97</v>
      </c>
      <c r="O26" s="80" t="s">
        <v>158</v>
      </c>
      <c r="P26" s="80" t="s">
        <v>116</v>
      </c>
      <c r="Q26" s="80" t="s">
        <v>106</v>
      </c>
      <c r="R26" s="80" t="s">
        <v>98</v>
      </c>
      <c r="S26" s="80" t="s">
        <v>97</v>
      </c>
      <c r="Z26" s="139" t="s">
        <v>108</v>
      </c>
      <c r="AO26" s="13"/>
      <c r="AP26" s="12"/>
      <c r="AQ26" s="12"/>
      <c r="AR26" s="13"/>
      <c r="AS26" s="13"/>
      <c r="AT26" s="13"/>
      <c r="AU26" s="13"/>
      <c r="AV26" s="11"/>
      <c r="AW26" s="12"/>
      <c r="AX26" s="12"/>
      <c r="AY26" s="13"/>
      <c r="AZ26" s="13"/>
      <c r="BA26" s="13"/>
      <c r="BB26" s="14"/>
      <c r="BC26" s="78">
        <f>IF(BF26="","",MAX(BC$4:BC25)+1)</f>
        <v>16373</v>
      </c>
      <c r="BD26" s="13"/>
      <c r="BE26" s="13"/>
      <c r="BF26" s="13" t="s">
        <v>103</v>
      </c>
      <c r="BH26" s="12" t="s">
        <v>101</v>
      </c>
      <c r="BI26" s="13"/>
      <c r="BJ26" s="13"/>
      <c r="BK26" s="13"/>
      <c r="BL26" s="13"/>
      <c r="BM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41" t="s">
        <v>132</v>
      </c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R26" s="139" t="s">
        <v>104</v>
      </c>
      <c r="CS26" s="139">
        <v>2013</v>
      </c>
      <c r="CT26" s="80" t="s">
        <v>117</v>
      </c>
    </row>
    <row r="27" spans="1:98" x14ac:dyDescent="0.25">
      <c r="A27" s="18">
        <f t="shared" si="0"/>
        <v>16317</v>
      </c>
      <c r="D27" s="138" t="s">
        <v>152</v>
      </c>
      <c r="E27" s="138">
        <v>1986</v>
      </c>
      <c r="F27" s="138" t="s">
        <v>96</v>
      </c>
      <c r="G27" s="138" t="s">
        <v>97</v>
      </c>
      <c r="H27" s="138"/>
      <c r="I27" s="138"/>
      <c r="J27" s="15" t="s">
        <v>116</v>
      </c>
      <c r="K27" s="15" t="s">
        <v>106</v>
      </c>
      <c r="L27" s="15" t="s">
        <v>98</v>
      </c>
      <c r="M27" s="15" t="s">
        <v>97</v>
      </c>
      <c r="O27" s="80" t="s">
        <v>158</v>
      </c>
      <c r="P27" s="80" t="s">
        <v>116</v>
      </c>
      <c r="Q27" s="80" t="s">
        <v>106</v>
      </c>
      <c r="R27" s="80" t="s">
        <v>98</v>
      </c>
      <c r="S27" s="80" t="s">
        <v>97</v>
      </c>
      <c r="Z27" s="138" t="s">
        <v>108</v>
      </c>
      <c r="BC27" s="78">
        <f>IF(BF27="","",MAX(BC$4:BC26)+1)</f>
        <v>16374</v>
      </c>
      <c r="BF27" s="117" t="s">
        <v>103</v>
      </c>
      <c r="BH27" s="119" t="s">
        <v>101</v>
      </c>
      <c r="CB27" s="141" t="s">
        <v>132</v>
      </c>
      <c r="CQ27" s="15"/>
      <c r="CR27" s="138" t="s">
        <v>104</v>
      </c>
      <c r="CS27" s="138">
        <v>2010</v>
      </c>
      <c r="CT27" s="80" t="s">
        <v>117</v>
      </c>
    </row>
    <row r="28" spans="1:98" x14ac:dyDescent="0.25">
      <c r="A28" s="18">
        <f t="shared" si="0"/>
        <v>16318</v>
      </c>
      <c r="D28" s="138" t="s">
        <v>153</v>
      </c>
      <c r="E28" s="138">
        <v>1987</v>
      </c>
      <c r="F28" s="138" t="s">
        <v>96</v>
      </c>
      <c r="G28" s="138" t="s">
        <v>97</v>
      </c>
      <c r="H28" s="138"/>
      <c r="I28" s="138"/>
      <c r="J28" s="15" t="s">
        <v>116</v>
      </c>
      <c r="K28" s="15" t="s">
        <v>106</v>
      </c>
      <c r="L28" s="15" t="s">
        <v>98</v>
      </c>
      <c r="M28" s="15" t="s">
        <v>97</v>
      </c>
      <c r="O28" s="80" t="s">
        <v>158</v>
      </c>
      <c r="P28" s="80" t="s">
        <v>116</v>
      </c>
      <c r="Q28" s="80" t="s">
        <v>106</v>
      </c>
      <c r="R28" s="80" t="s">
        <v>98</v>
      </c>
      <c r="S28" s="80" t="s">
        <v>97</v>
      </c>
      <c r="Z28" s="138" t="s">
        <v>108</v>
      </c>
      <c r="BC28" s="78">
        <f>IF(BF28="","",MAX(BC$4:BC27)+1)</f>
        <v>16375</v>
      </c>
      <c r="BF28" s="117" t="s">
        <v>103</v>
      </c>
      <c r="BH28" s="119" t="s">
        <v>101</v>
      </c>
      <c r="CB28" s="141" t="s">
        <v>132</v>
      </c>
      <c r="CQ28" s="15"/>
      <c r="CR28" s="138" t="s">
        <v>100</v>
      </c>
      <c r="CS28" s="138">
        <v>2011</v>
      </c>
      <c r="CT28" s="80" t="s">
        <v>117</v>
      </c>
    </row>
    <row r="29" spans="1:98" x14ac:dyDescent="0.25">
      <c r="A29" s="18">
        <f t="shared" si="0"/>
        <v>16319</v>
      </c>
      <c r="D29" s="138" t="s">
        <v>154</v>
      </c>
      <c r="E29" s="138">
        <v>1981</v>
      </c>
      <c r="F29" s="138" t="s">
        <v>96</v>
      </c>
      <c r="G29" s="138" t="s">
        <v>100</v>
      </c>
      <c r="H29" s="138"/>
      <c r="I29" s="138"/>
      <c r="J29" s="15" t="s">
        <v>116</v>
      </c>
      <c r="K29" s="15" t="s">
        <v>106</v>
      </c>
      <c r="L29" s="15" t="s">
        <v>98</v>
      </c>
      <c r="M29" s="15" t="s">
        <v>97</v>
      </c>
      <c r="O29" s="80" t="s">
        <v>158</v>
      </c>
      <c r="P29" s="80" t="s">
        <v>116</v>
      </c>
      <c r="Q29" s="80" t="s">
        <v>106</v>
      </c>
      <c r="R29" s="80" t="s">
        <v>98</v>
      </c>
      <c r="S29" s="80" t="s">
        <v>97</v>
      </c>
      <c r="Z29" s="138" t="s">
        <v>108</v>
      </c>
      <c r="BC29" s="78">
        <f>IF(BF29="","",MAX(BC$4:BC28)+1)</f>
        <v>16376</v>
      </c>
      <c r="BF29" s="117" t="s">
        <v>103</v>
      </c>
      <c r="BH29" s="119" t="s">
        <v>101</v>
      </c>
      <c r="CB29" s="141" t="s">
        <v>132</v>
      </c>
      <c r="CQ29" s="15"/>
      <c r="CR29" s="138" t="s">
        <v>100</v>
      </c>
      <c r="CS29" s="138">
        <v>2003</v>
      </c>
      <c r="CT29" s="80" t="s">
        <v>117</v>
      </c>
    </row>
    <row r="30" spans="1:98" x14ac:dyDescent="0.25">
      <c r="A30" s="18">
        <f t="shared" si="0"/>
        <v>16320</v>
      </c>
      <c r="C30" s="15">
        <v>2</v>
      </c>
      <c r="D30" s="138" t="s">
        <v>155</v>
      </c>
      <c r="E30" s="138">
        <v>1983</v>
      </c>
      <c r="F30" s="138" t="s">
        <v>96</v>
      </c>
      <c r="G30" s="138" t="s">
        <v>100</v>
      </c>
      <c r="H30" s="138"/>
      <c r="I30" s="138"/>
      <c r="J30" s="15" t="s">
        <v>116</v>
      </c>
      <c r="K30" s="15" t="s">
        <v>106</v>
      </c>
      <c r="L30" s="15" t="s">
        <v>98</v>
      </c>
      <c r="M30" s="15" t="s">
        <v>97</v>
      </c>
      <c r="O30" s="80" t="s">
        <v>158</v>
      </c>
      <c r="P30" s="80" t="s">
        <v>116</v>
      </c>
      <c r="Q30" s="80" t="s">
        <v>106</v>
      </c>
      <c r="R30" s="80" t="s">
        <v>98</v>
      </c>
      <c r="S30" s="80" t="s">
        <v>97</v>
      </c>
      <c r="Z30" s="138" t="s">
        <v>108</v>
      </c>
      <c r="BC30" s="78">
        <f>IF(BF30="","",MAX(BC$4:BC29)+1)</f>
        <v>16377</v>
      </c>
      <c r="BF30" s="117" t="s">
        <v>103</v>
      </c>
      <c r="BH30" s="119" t="s">
        <v>101</v>
      </c>
      <c r="CB30" s="141" t="s">
        <v>132</v>
      </c>
      <c r="CQ30" s="15"/>
      <c r="CR30" s="138" t="s">
        <v>100</v>
      </c>
      <c r="CS30" s="138">
        <v>1983</v>
      </c>
      <c r="CT30" s="80" t="s">
        <v>117</v>
      </c>
    </row>
    <row r="31" spans="1:98" x14ac:dyDescent="0.25">
      <c r="A31" s="18">
        <f t="shared" si="0"/>
        <v>16321</v>
      </c>
      <c r="D31" s="138" t="s">
        <v>156</v>
      </c>
      <c r="E31" s="138">
        <v>1990</v>
      </c>
      <c r="F31" s="138" t="s">
        <v>96</v>
      </c>
      <c r="G31" s="138" t="s">
        <v>97</v>
      </c>
      <c r="H31" s="138"/>
      <c r="I31" s="138"/>
      <c r="J31" s="15" t="s">
        <v>116</v>
      </c>
      <c r="K31" s="15" t="s">
        <v>106</v>
      </c>
      <c r="L31" s="15" t="s">
        <v>98</v>
      </c>
      <c r="M31" s="15" t="s">
        <v>97</v>
      </c>
      <c r="O31" s="80" t="s">
        <v>158</v>
      </c>
      <c r="P31" s="80" t="s">
        <v>116</v>
      </c>
      <c r="Q31" s="80" t="s">
        <v>106</v>
      </c>
      <c r="R31" s="80" t="s">
        <v>98</v>
      </c>
      <c r="S31" s="80" t="s">
        <v>97</v>
      </c>
      <c r="Z31" s="138" t="s">
        <v>108</v>
      </c>
      <c r="BC31" s="78">
        <f>IF(BF31="","",MAX(BC$4:BC30)+1)</f>
        <v>16378</v>
      </c>
      <c r="BF31" s="117" t="s">
        <v>103</v>
      </c>
      <c r="BH31" s="119" t="s">
        <v>101</v>
      </c>
      <c r="CB31" s="117" t="s">
        <v>103</v>
      </c>
      <c r="CQ31" s="15"/>
      <c r="CR31" s="138" t="s">
        <v>104</v>
      </c>
      <c r="CS31" s="138">
        <v>1990</v>
      </c>
      <c r="CT31" s="80" t="s">
        <v>117</v>
      </c>
    </row>
    <row r="32" spans="1:98" s="10" customFormat="1" x14ac:dyDescent="0.25">
      <c r="A32" s="18">
        <f t="shared" si="0"/>
        <v>16322</v>
      </c>
      <c r="D32" s="139" t="s">
        <v>157</v>
      </c>
      <c r="E32" s="139">
        <v>1985</v>
      </c>
      <c r="F32" s="139" t="s">
        <v>96</v>
      </c>
      <c r="G32" s="139" t="s">
        <v>97</v>
      </c>
      <c r="H32" s="139"/>
      <c r="I32" s="139"/>
      <c r="J32" s="10" t="s">
        <v>116</v>
      </c>
      <c r="K32" s="10" t="s">
        <v>106</v>
      </c>
      <c r="L32" s="10" t="s">
        <v>98</v>
      </c>
      <c r="M32" s="10" t="s">
        <v>97</v>
      </c>
      <c r="O32" s="80" t="s">
        <v>158</v>
      </c>
      <c r="P32" s="80" t="s">
        <v>116</v>
      </c>
      <c r="Q32" s="80" t="s">
        <v>106</v>
      </c>
      <c r="R32" s="80" t="s">
        <v>98</v>
      </c>
      <c r="S32" s="80" t="s">
        <v>97</v>
      </c>
      <c r="Z32" s="139" t="s">
        <v>108</v>
      </c>
      <c r="AO32" s="13"/>
      <c r="AP32" s="12"/>
      <c r="AQ32" s="12"/>
      <c r="AR32" s="13"/>
      <c r="AS32" s="13"/>
      <c r="AT32" s="13"/>
      <c r="AU32" s="13"/>
      <c r="AV32" s="11"/>
      <c r="AW32" s="12"/>
      <c r="AX32" s="12"/>
      <c r="AY32" s="13"/>
      <c r="AZ32" s="13"/>
      <c r="BA32" s="13"/>
      <c r="BB32" s="14"/>
      <c r="BC32" s="78">
        <f>IF(BF32="","",MAX(BC$4:BC31)+1)</f>
        <v>16379</v>
      </c>
      <c r="BD32" s="13"/>
      <c r="BE32" s="13"/>
      <c r="BF32" s="13" t="s">
        <v>103</v>
      </c>
      <c r="BH32" s="12" t="s">
        <v>101</v>
      </c>
      <c r="BI32" s="13"/>
      <c r="BJ32" s="13"/>
      <c r="BK32" s="13"/>
      <c r="BL32" s="13"/>
      <c r="BM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41" t="s">
        <v>132</v>
      </c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R32" s="139" t="s">
        <v>100</v>
      </c>
      <c r="CS32" s="139">
        <v>2008</v>
      </c>
      <c r="CT32" s="80" t="s">
        <v>117</v>
      </c>
    </row>
    <row r="33" spans="1:98" s="142" customFormat="1" x14ac:dyDescent="0.25">
      <c r="A33" s="18">
        <f t="shared" si="0"/>
        <v>16323</v>
      </c>
      <c r="D33" s="143" t="s">
        <v>159</v>
      </c>
      <c r="E33" s="143">
        <v>1987</v>
      </c>
      <c r="F33" s="143" t="s">
        <v>96</v>
      </c>
      <c r="G33" s="143" t="s">
        <v>104</v>
      </c>
      <c r="H33" s="143"/>
      <c r="I33" s="143"/>
      <c r="J33" s="142" t="s">
        <v>164</v>
      </c>
      <c r="K33" s="142" t="s">
        <v>165</v>
      </c>
      <c r="L33" s="142" t="s">
        <v>98</v>
      </c>
      <c r="M33" s="142" t="s">
        <v>97</v>
      </c>
      <c r="O33" s="80" t="s">
        <v>167</v>
      </c>
      <c r="P33" s="80" t="s">
        <v>116</v>
      </c>
      <c r="Q33" s="80" t="s">
        <v>106</v>
      </c>
      <c r="R33" s="80" t="s">
        <v>98</v>
      </c>
      <c r="S33" s="80" t="s">
        <v>97</v>
      </c>
      <c r="Y33" s="143" t="s">
        <v>104</v>
      </c>
      <c r="Z33" s="143" t="s">
        <v>108</v>
      </c>
      <c r="AO33" s="144"/>
      <c r="AP33" s="145"/>
      <c r="AQ33" s="145"/>
      <c r="AR33" s="144"/>
      <c r="AS33" s="144"/>
      <c r="AT33" s="144"/>
      <c r="AU33" s="144"/>
      <c r="AV33" s="146"/>
      <c r="AW33" s="145"/>
      <c r="AX33" s="145"/>
      <c r="AY33" s="144"/>
      <c r="AZ33" s="144"/>
      <c r="BA33" s="144"/>
      <c r="BB33" s="147"/>
      <c r="BC33" s="78">
        <f>IF(BF33="","",MAX(BC$4:BC32)+1)</f>
        <v>16380</v>
      </c>
      <c r="BD33" s="144"/>
      <c r="BE33" s="144"/>
      <c r="BF33" s="143" t="s">
        <v>103</v>
      </c>
      <c r="BH33" s="12" t="s">
        <v>101</v>
      </c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3" t="s">
        <v>103</v>
      </c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8"/>
      <c r="CR33" s="143" t="s">
        <v>104</v>
      </c>
      <c r="CS33" s="143">
        <v>2008</v>
      </c>
      <c r="CT33" s="80" t="s">
        <v>117</v>
      </c>
    </row>
    <row r="34" spans="1:98" x14ac:dyDescent="0.25">
      <c r="A34" s="18">
        <f t="shared" si="0"/>
        <v>16324</v>
      </c>
      <c r="D34" s="138" t="s">
        <v>160</v>
      </c>
      <c r="E34" s="138">
        <v>1990</v>
      </c>
      <c r="F34" s="138" t="s">
        <v>96</v>
      </c>
      <c r="G34" s="138" t="s">
        <v>97</v>
      </c>
      <c r="H34" s="138"/>
      <c r="I34" s="138"/>
      <c r="J34" s="15" t="s">
        <v>116</v>
      </c>
      <c r="K34" s="15" t="s">
        <v>106</v>
      </c>
      <c r="L34" s="15" t="s">
        <v>98</v>
      </c>
      <c r="M34" s="15" t="s">
        <v>97</v>
      </c>
      <c r="O34" s="80" t="s">
        <v>167</v>
      </c>
      <c r="P34" s="80" t="s">
        <v>116</v>
      </c>
      <c r="Q34" s="80" t="s">
        <v>106</v>
      </c>
      <c r="R34" s="80" t="s">
        <v>98</v>
      </c>
      <c r="S34" s="80" t="s">
        <v>97</v>
      </c>
      <c r="Y34" s="138" t="s">
        <v>99</v>
      </c>
      <c r="Z34" s="138" t="s">
        <v>108</v>
      </c>
      <c r="BC34" s="78">
        <f>IF(BF34="","",MAX(BC$4:BC33)+1)</f>
        <v>16381</v>
      </c>
      <c r="BF34" s="138" t="s">
        <v>103</v>
      </c>
      <c r="BH34" s="12" t="s">
        <v>101</v>
      </c>
      <c r="CB34" s="138" t="s">
        <v>115</v>
      </c>
      <c r="CR34" s="138" t="s">
        <v>99</v>
      </c>
      <c r="CS34" s="138">
        <v>2012</v>
      </c>
      <c r="CT34" s="80" t="s">
        <v>117</v>
      </c>
    </row>
    <row r="35" spans="1:98" x14ac:dyDescent="0.25">
      <c r="A35" s="18">
        <f t="shared" si="0"/>
        <v>16325</v>
      </c>
      <c r="D35" s="138" t="s">
        <v>161</v>
      </c>
      <c r="E35" s="138">
        <v>1992</v>
      </c>
      <c r="F35" s="138" t="s">
        <v>96</v>
      </c>
      <c r="G35" s="138" t="s">
        <v>97</v>
      </c>
      <c r="H35" s="138"/>
      <c r="I35" s="138"/>
      <c r="J35" s="15" t="s">
        <v>166</v>
      </c>
      <c r="K35" s="15" t="s">
        <v>106</v>
      </c>
      <c r="L35" s="15" t="s">
        <v>98</v>
      </c>
      <c r="M35" s="15" t="s">
        <v>97</v>
      </c>
      <c r="O35" s="80" t="s">
        <v>167</v>
      </c>
      <c r="P35" s="80" t="s">
        <v>116</v>
      </c>
      <c r="Q35" s="80" t="s">
        <v>106</v>
      </c>
      <c r="R35" s="80" t="s">
        <v>98</v>
      </c>
      <c r="S35" s="80" t="s">
        <v>97</v>
      </c>
      <c r="Y35" s="138" t="s">
        <v>111</v>
      </c>
      <c r="Z35" s="138" t="s">
        <v>108</v>
      </c>
      <c r="BC35" s="78">
        <f>IF(BF35="","",MAX(BC$4:BC34)+1)</f>
        <v>16382</v>
      </c>
      <c r="BF35" s="138" t="s">
        <v>103</v>
      </c>
      <c r="BH35" s="12" t="s">
        <v>101</v>
      </c>
      <c r="CB35" s="138" t="s">
        <v>115</v>
      </c>
      <c r="CR35" s="138" t="s">
        <v>111</v>
      </c>
      <c r="CS35" s="138">
        <v>2013</v>
      </c>
      <c r="CT35" s="80" t="s">
        <v>117</v>
      </c>
    </row>
    <row r="36" spans="1:98" x14ac:dyDescent="0.25">
      <c r="A36" s="18">
        <f t="shared" si="0"/>
        <v>16326</v>
      </c>
      <c r="D36" s="138" t="s">
        <v>162</v>
      </c>
      <c r="E36" s="138">
        <v>1978</v>
      </c>
      <c r="F36" s="138" t="s">
        <v>96</v>
      </c>
      <c r="G36" s="138" t="s">
        <v>102</v>
      </c>
      <c r="H36" s="138"/>
      <c r="I36" s="138"/>
      <c r="J36" s="15" t="s">
        <v>116</v>
      </c>
      <c r="K36" s="15" t="s">
        <v>106</v>
      </c>
      <c r="L36" s="15" t="s">
        <v>98</v>
      </c>
      <c r="M36" s="15" t="s">
        <v>97</v>
      </c>
      <c r="O36" s="80" t="s">
        <v>167</v>
      </c>
      <c r="P36" s="80" t="s">
        <v>116</v>
      </c>
      <c r="Q36" s="80" t="s">
        <v>106</v>
      </c>
      <c r="R36" s="80" t="s">
        <v>98</v>
      </c>
      <c r="S36" s="80" t="s">
        <v>97</v>
      </c>
      <c r="Y36" s="138" t="s">
        <v>102</v>
      </c>
      <c r="Z36" s="138" t="s">
        <v>112</v>
      </c>
      <c r="BC36" s="78">
        <f>IF(BF36="","",MAX(BC$4:BC35)+1)</f>
        <v>16383</v>
      </c>
      <c r="BF36" s="138" t="s">
        <v>103</v>
      </c>
      <c r="BH36" s="12" t="s">
        <v>101</v>
      </c>
      <c r="CB36" s="138" t="s">
        <v>115</v>
      </c>
      <c r="CR36" s="138" t="s">
        <v>102</v>
      </c>
      <c r="CS36" s="138">
        <v>2004</v>
      </c>
      <c r="CT36" s="80" t="s">
        <v>117</v>
      </c>
    </row>
    <row r="37" spans="1:98" s="142" customFormat="1" x14ac:dyDescent="0.25">
      <c r="A37" s="18">
        <f t="shared" si="0"/>
        <v>16327</v>
      </c>
      <c r="D37" s="143" t="s">
        <v>163</v>
      </c>
      <c r="E37" s="143">
        <v>1983</v>
      </c>
      <c r="F37" s="143" t="s">
        <v>96</v>
      </c>
      <c r="G37" s="143" t="s">
        <v>102</v>
      </c>
      <c r="H37" s="143"/>
      <c r="I37" s="143"/>
      <c r="J37" s="142" t="s">
        <v>116</v>
      </c>
      <c r="K37" s="142" t="s">
        <v>106</v>
      </c>
      <c r="L37" s="142" t="s">
        <v>98</v>
      </c>
      <c r="M37" s="142" t="s">
        <v>97</v>
      </c>
      <c r="O37" s="80" t="s">
        <v>167</v>
      </c>
      <c r="P37" s="80" t="s">
        <v>116</v>
      </c>
      <c r="Q37" s="80" t="s">
        <v>106</v>
      </c>
      <c r="R37" s="80" t="s">
        <v>98</v>
      </c>
      <c r="S37" s="80" t="s">
        <v>97</v>
      </c>
      <c r="Y37" s="143" t="s">
        <v>102</v>
      </c>
      <c r="Z37" s="143" t="s">
        <v>112</v>
      </c>
      <c r="AO37" s="144"/>
      <c r="AP37" s="145"/>
      <c r="AQ37" s="145"/>
      <c r="AR37" s="144"/>
      <c r="AS37" s="144"/>
      <c r="AT37" s="144"/>
      <c r="AU37" s="144"/>
      <c r="AV37" s="146"/>
      <c r="AW37" s="145"/>
      <c r="AX37" s="145"/>
      <c r="AY37" s="144"/>
      <c r="AZ37" s="144"/>
      <c r="BA37" s="144"/>
      <c r="BB37" s="147"/>
      <c r="BC37" s="78">
        <f>IF(BF37="","",MAX(BC$4:BC36)+1)</f>
        <v>16384</v>
      </c>
      <c r="BD37" s="144"/>
      <c r="BE37" s="144"/>
      <c r="BF37" s="143" t="s">
        <v>103</v>
      </c>
      <c r="BH37" s="12" t="s">
        <v>101</v>
      </c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3" t="s">
        <v>115</v>
      </c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8"/>
      <c r="CR37" s="143" t="s">
        <v>102</v>
      </c>
      <c r="CS37" s="143">
        <v>2005</v>
      </c>
      <c r="CT37" s="80" t="s">
        <v>117</v>
      </c>
    </row>
    <row r="38" spans="1:98" s="20" customFormat="1" x14ac:dyDescent="0.25">
      <c r="A38" s="18">
        <f t="shared" si="0"/>
        <v>16328</v>
      </c>
      <c r="D38" s="138" t="s">
        <v>172</v>
      </c>
      <c r="E38" s="138">
        <v>1984</v>
      </c>
      <c r="F38" s="138" t="s">
        <v>96</v>
      </c>
      <c r="G38" s="138" t="s">
        <v>102</v>
      </c>
      <c r="H38" s="138"/>
      <c r="I38" s="138"/>
      <c r="J38" s="142" t="s">
        <v>116</v>
      </c>
      <c r="K38" s="142" t="s">
        <v>106</v>
      </c>
      <c r="L38" s="142" t="s">
        <v>98</v>
      </c>
      <c r="M38" s="142" t="s">
        <v>97</v>
      </c>
      <c r="O38" s="80" t="s">
        <v>168</v>
      </c>
      <c r="P38" s="80" t="s">
        <v>116</v>
      </c>
      <c r="Q38" s="80" t="s">
        <v>106</v>
      </c>
      <c r="R38" s="80" t="s">
        <v>98</v>
      </c>
      <c r="S38" s="80" t="s">
        <v>97</v>
      </c>
      <c r="Y38" s="20" t="s">
        <v>102</v>
      </c>
      <c r="Z38" s="138" t="s">
        <v>112</v>
      </c>
      <c r="AO38" s="23"/>
      <c r="AP38" s="22"/>
      <c r="AQ38" s="22"/>
      <c r="AR38" s="23"/>
      <c r="AS38" s="23"/>
      <c r="AT38" s="23"/>
      <c r="AU38" s="23"/>
      <c r="AV38" s="21"/>
      <c r="AW38" s="22"/>
      <c r="AX38" s="22"/>
      <c r="AY38" s="23"/>
      <c r="AZ38" s="23"/>
      <c r="BA38" s="23"/>
      <c r="BB38" s="24"/>
      <c r="BC38" s="78">
        <f>IF(BF38="","",MAX(BC$4:BC37)+1)</f>
        <v>16385</v>
      </c>
      <c r="BD38" s="23"/>
      <c r="BE38" s="23"/>
      <c r="BF38" s="23" t="s">
        <v>103</v>
      </c>
      <c r="BG38" s="22"/>
      <c r="BH38" s="23" t="s">
        <v>101</v>
      </c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5"/>
      <c r="CR38" s="138" t="s">
        <v>102</v>
      </c>
      <c r="CS38" s="138">
        <v>2010</v>
      </c>
      <c r="CT38" s="80" t="s">
        <v>117</v>
      </c>
    </row>
    <row r="39" spans="1:98" s="93" customFormat="1" x14ac:dyDescent="0.25">
      <c r="A39" s="18">
        <f t="shared" si="0"/>
        <v>16329</v>
      </c>
      <c r="D39" s="134" t="s">
        <v>173</v>
      </c>
      <c r="E39" s="134">
        <v>1987</v>
      </c>
      <c r="F39" s="134" t="s">
        <v>96</v>
      </c>
      <c r="G39" s="134" t="s">
        <v>97</v>
      </c>
      <c r="H39" s="134"/>
      <c r="I39" s="134"/>
      <c r="J39" s="142" t="s">
        <v>116</v>
      </c>
      <c r="K39" s="142" t="s">
        <v>106</v>
      </c>
      <c r="L39" s="142" t="s">
        <v>98</v>
      </c>
      <c r="M39" s="142" t="s">
        <v>97</v>
      </c>
      <c r="O39" s="80" t="s">
        <v>169</v>
      </c>
      <c r="P39" s="80" t="s">
        <v>116</v>
      </c>
      <c r="Q39" s="80" t="s">
        <v>106</v>
      </c>
      <c r="R39" s="80" t="s">
        <v>98</v>
      </c>
      <c r="S39" s="80" t="s">
        <v>97</v>
      </c>
      <c r="Y39" s="134" t="s">
        <v>105</v>
      </c>
      <c r="Z39" s="134" t="s">
        <v>108</v>
      </c>
      <c r="AO39" s="92"/>
      <c r="AP39" s="95"/>
      <c r="AQ39" s="95"/>
      <c r="AR39" s="92"/>
      <c r="AS39" s="92"/>
      <c r="AT39" s="92"/>
      <c r="AU39" s="92"/>
      <c r="AV39" s="91"/>
      <c r="AW39" s="95"/>
      <c r="AX39" s="95"/>
      <c r="AY39" s="92"/>
      <c r="AZ39" s="92"/>
      <c r="BA39" s="92"/>
      <c r="BB39" s="152"/>
      <c r="BC39" s="78">
        <f>IF(BF39="","",MAX(BC$4:BC38)+1)</f>
        <v>16386</v>
      </c>
      <c r="BD39" s="92"/>
      <c r="BE39" s="92"/>
      <c r="BF39" s="138" t="s">
        <v>103</v>
      </c>
      <c r="BG39" s="119"/>
      <c r="BH39" s="138" t="s">
        <v>101</v>
      </c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138" t="s">
        <v>103</v>
      </c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4"/>
      <c r="CR39" s="134" t="s">
        <v>105</v>
      </c>
      <c r="CS39" s="134">
        <v>2008</v>
      </c>
      <c r="CT39" s="80" t="s">
        <v>117</v>
      </c>
    </row>
    <row r="40" spans="1:98" x14ac:dyDescent="0.25">
      <c r="A40" s="18">
        <f t="shared" si="0"/>
        <v>16330</v>
      </c>
      <c r="D40" s="138" t="s">
        <v>174</v>
      </c>
      <c r="E40" s="138">
        <v>1984</v>
      </c>
      <c r="F40" s="138" t="s">
        <v>96</v>
      </c>
      <c r="G40" s="138" t="s">
        <v>97</v>
      </c>
      <c r="H40" s="138"/>
      <c r="I40" s="138"/>
      <c r="J40" s="142" t="s">
        <v>116</v>
      </c>
      <c r="K40" s="142" t="s">
        <v>106</v>
      </c>
      <c r="L40" s="142" t="s">
        <v>98</v>
      </c>
      <c r="M40" s="142" t="s">
        <v>97</v>
      </c>
      <c r="O40" s="80" t="s">
        <v>169</v>
      </c>
      <c r="P40" s="80" t="s">
        <v>116</v>
      </c>
      <c r="Q40" s="80" t="s">
        <v>106</v>
      </c>
      <c r="R40" s="80" t="s">
        <v>98</v>
      </c>
      <c r="S40" s="80" t="s">
        <v>97</v>
      </c>
      <c r="Y40" s="138" t="s">
        <v>100</v>
      </c>
      <c r="Z40" s="138" t="s">
        <v>108</v>
      </c>
      <c r="BC40" s="78">
        <f>IF(BF40="","",MAX(BC$4:BC39)+1)</f>
        <v>16387</v>
      </c>
      <c r="BF40" s="138" t="s">
        <v>103</v>
      </c>
      <c r="BH40" s="138" t="s">
        <v>101</v>
      </c>
      <c r="CA40" s="138" t="s">
        <v>103</v>
      </c>
      <c r="CR40" s="138" t="s">
        <v>100</v>
      </c>
      <c r="CS40" s="138">
        <v>1984</v>
      </c>
      <c r="CT40" s="80" t="s">
        <v>117</v>
      </c>
    </row>
    <row r="41" spans="1:98" x14ac:dyDescent="0.25">
      <c r="A41" s="18">
        <f t="shared" si="0"/>
        <v>16331</v>
      </c>
      <c r="D41" s="138" t="s">
        <v>175</v>
      </c>
      <c r="E41" s="138">
        <v>1989</v>
      </c>
      <c r="F41" s="138" t="s">
        <v>96</v>
      </c>
      <c r="G41" s="138" t="s">
        <v>97</v>
      </c>
      <c r="H41" s="138"/>
      <c r="I41" s="138"/>
      <c r="J41" s="142" t="s">
        <v>116</v>
      </c>
      <c r="K41" s="142" t="s">
        <v>106</v>
      </c>
      <c r="L41" s="142" t="s">
        <v>98</v>
      </c>
      <c r="M41" s="142" t="s">
        <v>97</v>
      </c>
      <c r="O41" s="80" t="s">
        <v>169</v>
      </c>
      <c r="P41" s="80" t="s">
        <v>116</v>
      </c>
      <c r="Q41" s="80" t="s">
        <v>106</v>
      </c>
      <c r="R41" s="80" t="s">
        <v>98</v>
      </c>
      <c r="S41" s="80" t="s">
        <v>97</v>
      </c>
      <c r="Y41" s="138" t="s">
        <v>99</v>
      </c>
      <c r="Z41" s="138" t="s">
        <v>108</v>
      </c>
      <c r="BC41" s="78">
        <f>IF(BF41="","",MAX(BC$4:BC40)+1)</f>
        <v>16388</v>
      </c>
      <c r="BF41" s="138" t="s">
        <v>103</v>
      </c>
      <c r="BH41" s="138" t="s">
        <v>101</v>
      </c>
      <c r="CA41" s="138" t="s">
        <v>180</v>
      </c>
      <c r="CR41" s="138" t="s">
        <v>99</v>
      </c>
      <c r="CS41" s="138">
        <v>2010</v>
      </c>
      <c r="CT41" s="80" t="s">
        <v>117</v>
      </c>
    </row>
    <row r="42" spans="1:98" x14ac:dyDescent="0.25">
      <c r="A42" s="18">
        <f t="shared" si="0"/>
        <v>16332</v>
      </c>
      <c r="D42" s="138" t="s">
        <v>176</v>
      </c>
      <c r="E42" s="138">
        <v>1990</v>
      </c>
      <c r="F42" s="138" t="s">
        <v>96</v>
      </c>
      <c r="G42" s="138" t="s">
        <v>97</v>
      </c>
      <c r="H42" s="138"/>
      <c r="I42" s="138"/>
      <c r="J42" s="142" t="s">
        <v>116</v>
      </c>
      <c r="K42" s="142" t="s">
        <v>106</v>
      </c>
      <c r="L42" s="142" t="s">
        <v>98</v>
      </c>
      <c r="M42" s="142" t="s">
        <v>97</v>
      </c>
      <c r="O42" s="80" t="s">
        <v>169</v>
      </c>
      <c r="P42" s="80" t="s">
        <v>116</v>
      </c>
      <c r="Q42" s="80" t="s">
        <v>106</v>
      </c>
      <c r="R42" s="80" t="s">
        <v>98</v>
      </c>
      <c r="S42" s="80" t="s">
        <v>97</v>
      </c>
      <c r="Y42" s="138" t="s">
        <v>100</v>
      </c>
      <c r="Z42" s="138" t="s">
        <v>108</v>
      </c>
      <c r="BC42" s="78">
        <f>IF(BF42="","",MAX(BC$4:BC41)+1)</f>
        <v>16389</v>
      </c>
      <c r="BF42" s="138" t="s">
        <v>103</v>
      </c>
      <c r="BH42" s="138" t="s">
        <v>101</v>
      </c>
      <c r="CA42" s="138" t="s">
        <v>103</v>
      </c>
      <c r="CR42" s="138" t="s">
        <v>100</v>
      </c>
      <c r="CS42" s="138">
        <v>2011</v>
      </c>
      <c r="CT42" s="80" t="s">
        <v>117</v>
      </c>
    </row>
    <row r="43" spans="1:98" x14ac:dyDescent="0.25">
      <c r="A43" s="18">
        <f t="shared" si="0"/>
        <v>16333</v>
      </c>
      <c r="D43" s="138" t="s">
        <v>177</v>
      </c>
      <c r="E43" s="138">
        <v>1983</v>
      </c>
      <c r="F43" s="138" t="s">
        <v>96</v>
      </c>
      <c r="G43" s="138" t="s">
        <v>97</v>
      </c>
      <c r="H43" s="138"/>
      <c r="I43" s="138"/>
      <c r="J43" s="142" t="s">
        <v>178</v>
      </c>
      <c r="K43" s="142" t="s">
        <v>179</v>
      </c>
      <c r="L43" s="142" t="s">
        <v>98</v>
      </c>
      <c r="M43" s="142" t="s">
        <v>97</v>
      </c>
      <c r="O43" s="80" t="s">
        <v>169</v>
      </c>
      <c r="P43" s="80" t="s">
        <v>116</v>
      </c>
      <c r="Q43" s="80" t="s">
        <v>106</v>
      </c>
      <c r="R43" s="80" t="s">
        <v>98</v>
      </c>
      <c r="S43" s="80" t="s">
        <v>97</v>
      </c>
      <c r="Y43" s="138" t="s">
        <v>111</v>
      </c>
      <c r="Z43" s="138"/>
      <c r="BC43" s="78">
        <f>IF(BF43="","",MAX(BC$4:BC42)+1)</f>
        <v>16390</v>
      </c>
      <c r="BF43" s="138" t="s">
        <v>103</v>
      </c>
      <c r="BH43" s="138" t="s">
        <v>101</v>
      </c>
      <c r="CA43" s="138" t="s">
        <v>103</v>
      </c>
      <c r="CR43" s="138" t="s">
        <v>111</v>
      </c>
      <c r="CS43" s="138">
        <v>2005</v>
      </c>
      <c r="CT43" s="80" t="s">
        <v>117</v>
      </c>
    </row>
    <row r="44" spans="1:98" s="93" customFormat="1" x14ac:dyDescent="0.25">
      <c r="A44" s="18">
        <f t="shared" si="0"/>
        <v>16334</v>
      </c>
      <c r="D44" s="134" t="s">
        <v>181</v>
      </c>
      <c r="E44" s="134">
        <v>1987</v>
      </c>
      <c r="F44" s="134" t="s">
        <v>96</v>
      </c>
      <c r="G44" s="134" t="s">
        <v>97</v>
      </c>
      <c r="H44" s="134"/>
      <c r="I44" s="134"/>
      <c r="J44" s="142" t="s">
        <v>116</v>
      </c>
      <c r="K44" s="142" t="s">
        <v>106</v>
      </c>
      <c r="L44" s="142" t="s">
        <v>98</v>
      </c>
      <c r="M44" s="142" t="s">
        <v>97</v>
      </c>
      <c r="O44" s="80" t="s">
        <v>169</v>
      </c>
      <c r="P44" s="80" t="s">
        <v>116</v>
      </c>
      <c r="Q44" s="80" t="s">
        <v>106</v>
      </c>
      <c r="R44" s="80" t="s">
        <v>98</v>
      </c>
      <c r="S44" s="80" t="s">
        <v>97</v>
      </c>
      <c r="Y44" s="134" t="s">
        <v>111</v>
      </c>
      <c r="Z44" s="134" t="s">
        <v>108</v>
      </c>
      <c r="AO44" s="92"/>
      <c r="AP44" s="95"/>
      <c r="AQ44" s="95"/>
      <c r="AR44" s="92"/>
      <c r="AS44" s="92"/>
      <c r="AT44" s="92"/>
      <c r="AU44" s="92"/>
      <c r="AV44" s="91"/>
      <c r="AW44" s="95"/>
      <c r="AX44" s="95"/>
      <c r="AY44" s="92"/>
      <c r="AZ44" s="92"/>
      <c r="BA44" s="92"/>
      <c r="BB44" s="152"/>
      <c r="BC44" s="78">
        <f>IF(BF44="","",MAX(BC$4:BC43)+1)</f>
        <v>16391</v>
      </c>
      <c r="BD44" s="92"/>
      <c r="BE44" s="92"/>
      <c r="BF44" s="138" t="s">
        <v>103</v>
      </c>
      <c r="BH44" s="138" t="s">
        <v>101</v>
      </c>
      <c r="BI44" s="138"/>
      <c r="BJ44" s="138" t="s">
        <v>119</v>
      </c>
      <c r="BK44" s="138" t="s">
        <v>119</v>
      </c>
      <c r="BL44" s="138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138" t="s">
        <v>111</v>
      </c>
      <c r="CB44" s="138" t="s">
        <v>103</v>
      </c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4"/>
      <c r="CR44" s="134" t="s">
        <v>111</v>
      </c>
      <c r="CS44" s="134">
        <v>2007</v>
      </c>
      <c r="CT44" s="80" t="s">
        <v>117</v>
      </c>
    </row>
    <row r="45" spans="1:98" x14ac:dyDescent="0.25">
      <c r="A45" s="18">
        <f t="shared" si="0"/>
        <v>16335</v>
      </c>
      <c r="D45" s="138" t="s">
        <v>182</v>
      </c>
      <c r="E45" s="138">
        <v>1986</v>
      </c>
      <c r="F45" s="138" t="s">
        <v>96</v>
      </c>
      <c r="G45" s="138" t="s">
        <v>104</v>
      </c>
      <c r="H45" s="138"/>
      <c r="I45" s="138"/>
      <c r="J45" s="142" t="s">
        <v>190</v>
      </c>
      <c r="K45" s="142" t="s">
        <v>165</v>
      </c>
      <c r="L45" s="142" t="s">
        <v>98</v>
      </c>
      <c r="M45" s="142" t="s">
        <v>97</v>
      </c>
      <c r="O45" s="80" t="s">
        <v>170</v>
      </c>
      <c r="P45" s="80" t="s">
        <v>116</v>
      </c>
      <c r="Q45" s="80" t="s">
        <v>106</v>
      </c>
      <c r="R45" s="80" t="s">
        <v>98</v>
      </c>
      <c r="S45" s="80" t="s">
        <v>97</v>
      </c>
      <c r="Y45" s="138" t="s">
        <v>104</v>
      </c>
      <c r="Z45" s="138" t="s">
        <v>108</v>
      </c>
      <c r="BC45" s="78">
        <f>IF(BF45="","",MAX(BC$4:BC44)+1)</f>
        <v>16392</v>
      </c>
      <c r="BF45" s="138" t="s">
        <v>103</v>
      </c>
      <c r="BH45" s="138" t="s">
        <v>101</v>
      </c>
      <c r="BI45" s="138"/>
      <c r="BJ45" s="138" t="s">
        <v>119</v>
      </c>
      <c r="BK45" s="138" t="s">
        <v>119</v>
      </c>
      <c r="BL45" s="138"/>
      <c r="CA45" s="138" t="s">
        <v>111</v>
      </c>
      <c r="CB45" s="138" t="s">
        <v>103</v>
      </c>
      <c r="CR45" s="138" t="s">
        <v>104</v>
      </c>
      <c r="CS45" s="138">
        <v>2009</v>
      </c>
      <c r="CT45" s="80" t="s">
        <v>117</v>
      </c>
    </row>
    <row r="46" spans="1:98" x14ac:dyDescent="0.25">
      <c r="A46" s="18">
        <f t="shared" si="0"/>
        <v>16336</v>
      </c>
      <c r="D46" s="138" t="s">
        <v>183</v>
      </c>
      <c r="E46" s="138">
        <v>1980</v>
      </c>
      <c r="F46" s="138" t="s">
        <v>96</v>
      </c>
      <c r="G46" s="138" t="s">
        <v>97</v>
      </c>
      <c r="H46" s="138"/>
      <c r="I46" s="138"/>
      <c r="J46" s="142" t="s">
        <v>116</v>
      </c>
      <c r="K46" s="142" t="s">
        <v>106</v>
      </c>
      <c r="L46" s="142" t="s">
        <v>98</v>
      </c>
      <c r="M46" s="142" t="s">
        <v>97</v>
      </c>
      <c r="O46" s="80" t="s">
        <v>170</v>
      </c>
      <c r="P46" s="80" t="s">
        <v>116</v>
      </c>
      <c r="Q46" s="80" t="s">
        <v>106</v>
      </c>
      <c r="R46" s="80" t="s">
        <v>98</v>
      </c>
      <c r="S46" s="80" t="s">
        <v>97</v>
      </c>
      <c r="Y46" s="138" t="s">
        <v>184</v>
      </c>
      <c r="Z46" s="138" t="s">
        <v>108</v>
      </c>
      <c r="BC46" s="78">
        <f>IF(BF46="","",MAX(BC$4:BC45)+1)</f>
        <v>16393</v>
      </c>
      <c r="BF46" s="138" t="s">
        <v>103</v>
      </c>
      <c r="BH46" s="138" t="s">
        <v>101</v>
      </c>
      <c r="BI46" s="138"/>
      <c r="BJ46" s="138" t="s">
        <v>119</v>
      </c>
      <c r="BK46" s="138" t="s">
        <v>119</v>
      </c>
      <c r="BL46" s="138"/>
      <c r="CA46" s="138" t="s">
        <v>103</v>
      </c>
      <c r="CB46" s="138" t="s">
        <v>115</v>
      </c>
      <c r="CR46" s="138" t="s">
        <v>184</v>
      </c>
      <c r="CS46" s="138">
        <v>2002</v>
      </c>
      <c r="CT46" s="80" t="s">
        <v>117</v>
      </c>
    </row>
    <row r="47" spans="1:98" x14ac:dyDescent="0.25">
      <c r="A47" s="18">
        <f t="shared" si="0"/>
        <v>16337</v>
      </c>
      <c r="D47" s="138" t="s">
        <v>113</v>
      </c>
      <c r="E47" s="138">
        <v>1984</v>
      </c>
      <c r="F47" s="138" t="s">
        <v>96</v>
      </c>
      <c r="G47" s="138" t="s">
        <v>100</v>
      </c>
      <c r="H47" s="138"/>
      <c r="I47" s="138"/>
      <c r="J47" s="142" t="s">
        <v>116</v>
      </c>
      <c r="K47" s="142" t="s">
        <v>106</v>
      </c>
      <c r="L47" s="142" t="s">
        <v>98</v>
      </c>
      <c r="M47" s="142" t="s">
        <v>97</v>
      </c>
      <c r="O47" s="80" t="s">
        <v>170</v>
      </c>
      <c r="P47" s="80" t="s">
        <v>116</v>
      </c>
      <c r="Q47" s="80" t="s">
        <v>106</v>
      </c>
      <c r="R47" s="80" t="s">
        <v>98</v>
      </c>
      <c r="S47" s="80" t="s">
        <v>97</v>
      </c>
      <c r="Y47" s="138" t="s">
        <v>100</v>
      </c>
      <c r="Z47" s="138" t="s">
        <v>108</v>
      </c>
      <c r="BC47" s="78">
        <f>IF(BF47="","",MAX(BC$4:BC46)+1)</f>
        <v>16394</v>
      </c>
      <c r="BF47" s="138" t="s">
        <v>103</v>
      </c>
      <c r="BH47" s="138" t="s">
        <v>101</v>
      </c>
      <c r="BI47" s="138"/>
      <c r="BJ47" s="138" t="s">
        <v>119</v>
      </c>
      <c r="BK47" s="138" t="s">
        <v>119</v>
      </c>
      <c r="BL47" s="138"/>
      <c r="CA47" s="138" t="s">
        <v>103</v>
      </c>
      <c r="CB47" s="138" t="s">
        <v>115</v>
      </c>
      <c r="CR47" s="138" t="s">
        <v>100</v>
      </c>
      <c r="CS47" s="138">
        <v>2009</v>
      </c>
      <c r="CT47" s="80" t="s">
        <v>117</v>
      </c>
    </row>
    <row r="48" spans="1:98" x14ac:dyDescent="0.25">
      <c r="A48" s="18">
        <f t="shared" si="0"/>
        <v>16338</v>
      </c>
      <c r="D48" s="138" t="s">
        <v>185</v>
      </c>
      <c r="E48" s="138">
        <v>1987</v>
      </c>
      <c r="F48" s="138" t="s">
        <v>96</v>
      </c>
      <c r="G48" s="138" t="s">
        <v>99</v>
      </c>
      <c r="H48" s="138"/>
      <c r="I48" s="138"/>
      <c r="J48" s="142" t="s">
        <v>116</v>
      </c>
      <c r="K48" s="142" t="s">
        <v>106</v>
      </c>
      <c r="L48" s="142" t="s">
        <v>98</v>
      </c>
      <c r="M48" s="142" t="s">
        <v>97</v>
      </c>
      <c r="O48" s="80" t="s">
        <v>170</v>
      </c>
      <c r="P48" s="80" t="s">
        <v>116</v>
      </c>
      <c r="Q48" s="80" t="s">
        <v>106</v>
      </c>
      <c r="R48" s="80" t="s">
        <v>98</v>
      </c>
      <c r="S48" s="80" t="s">
        <v>97</v>
      </c>
      <c r="Y48" s="138" t="s">
        <v>99</v>
      </c>
      <c r="Z48" s="138" t="s">
        <v>108</v>
      </c>
      <c r="BC48" s="78">
        <f>IF(BF48="","",MAX(BC$4:BC47)+1)</f>
        <v>16395</v>
      </c>
      <c r="BF48" s="138" t="s">
        <v>103</v>
      </c>
      <c r="BH48" s="138" t="s">
        <v>101</v>
      </c>
      <c r="BI48" s="138"/>
      <c r="BJ48" s="138" t="s">
        <v>119</v>
      </c>
      <c r="BK48" s="138" t="s">
        <v>119</v>
      </c>
      <c r="BL48" s="138"/>
      <c r="CA48" s="138" t="s">
        <v>111</v>
      </c>
      <c r="CB48" s="138" t="s">
        <v>103</v>
      </c>
      <c r="CR48" s="138" t="s">
        <v>99</v>
      </c>
      <c r="CS48" s="138">
        <v>2009</v>
      </c>
      <c r="CT48" s="80" t="s">
        <v>117</v>
      </c>
    </row>
    <row r="49" spans="1:98" x14ac:dyDescent="0.25">
      <c r="A49" s="18">
        <f t="shared" si="0"/>
        <v>16339</v>
      </c>
      <c r="D49" s="138" t="s">
        <v>186</v>
      </c>
      <c r="E49" s="138">
        <v>1976</v>
      </c>
      <c r="F49" s="138" t="s">
        <v>96</v>
      </c>
      <c r="G49" s="138" t="s">
        <v>99</v>
      </c>
      <c r="H49" s="138"/>
      <c r="I49" s="138"/>
      <c r="J49" s="142" t="s">
        <v>116</v>
      </c>
      <c r="K49" s="142" t="s">
        <v>106</v>
      </c>
      <c r="L49" s="142" t="s">
        <v>98</v>
      </c>
      <c r="M49" s="142" t="s">
        <v>97</v>
      </c>
      <c r="O49" s="80" t="s">
        <v>170</v>
      </c>
      <c r="P49" s="80" t="s">
        <v>116</v>
      </c>
      <c r="Q49" s="80" t="s">
        <v>106</v>
      </c>
      <c r="R49" s="80" t="s">
        <v>98</v>
      </c>
      <c r="S49" s="80" t="s">
        <v>97</v>
      </c>
      <c r="Y49" s="138" t="s">
        <v>99</v>
      </c>
      <c r="Z49" s="138" t="s">
        <v>108</v>
      </c>
      <c r="BC49" s="78">
        <f>IF(BF49="","",MAX(BC$4:BC48)+1)</f>
        <v>16396</v>
      </c>
      <c r="BF49" s="138" t="s">
        <v>103</v>
      </c>
      <c r="BH49" s="138" t="s">
        <v>101</v>
      </c>
      <c r="BI49" s="138"/>
      <c r="BJ49" s="138" t="s">
        <v>119</v>
      </c>
      <c r="BK49" s="138" t="s">
        <v>119</v>
      </c>
      <c r="BL49" s="138"/>
      <c r="CA49" s="138" t="s">
        <v>103</v>
      </c>
      <c r="CB49" s="138" t="s">
        <v>115</v>
      </c>
      <c r="CR49" s="138" t="s">
        <v>99</v>
      </c>
      <c r="CS49" s="138">
        <v>2000</v>
      </c>
      <c r="CT49" s="80" t="s">
        <v>117</v>
      </c>
    </row>
    <row r="50" spans="1:98" x14ac:dyDescent="0.25">
      <c r="A50" s="18">
        <f t="shared" si="0"/>
        <v>16340</v>
      </c>
      <c r="D50" s="138" t="s">
        <v>187</v>
      </c>
      <c r="E50" s="138">
        <v>1978</v>
      </c>
      <c r="F50" s="138" t="s">
        <v>96</v>
      </c>
      <c r="G50" s="138" t="s">
        <v>100</v>
      </c>
      <c r="H50" s="138"/>
      <c r="I50" s="138"/>
      <c r="J50" s="142" t="s">
        <v>116</v>
      </c>
      <c r="K50" s="142" t="s">
        <v>106</v>
      </c>
      <c r="L50" s="142" t="s">
        <v>98</v>
      </c>
      <c r="M50" s="142" t="s">
        <v>97</v>
      </c>
      <c r="O50" s="80" t="s">
        <v>170</v>
      </c>
      <c r="P50" s="80" t="s">
        <v>116</v>
      </c>
      <c r="Q50" s="80" t="s">
        <v>106</v>
      </c>
      <c r="R50" s="80" t="s">
        <v>98</v>
      </c>
      <c r="S50" s="80" t="s">
        <v>97</v>
      </c>
      <c r="Y50" s="138" t="s">
        <v>100</v>
      </c>
      <c r="Z50" s="138" t="s">
        <v>108</v>
      </c>
      <c r="BC50" s="78">
        <f>IF(BF50="","",MAX(BC$4:BC49)+1)</f>
        <v>16397</v>
      </c>
      <c r="BF50" s="138" t="s">
        <v>103</v>
      </c>
      <c r="BH50" s="138" t="s">
        <v>101</v>
      </c>
      <c r="BI50" s="138"/>
      <c r="BJ50" s="138" t="s">
        <v>119</v>
      </c>
      <c r="BK50" s="138" t="s">
        <v>119</v>
      </c>
      <c r="BL50" s="138"/>
      <c r="CA50" s="138" t="s">
        <v>103</v>
      </c>
      <c r="CB50" s="138" t="s">
        <v>115</v>
      </c>
      <c r="CR50" s="138" t="s">
        <v>100</v>
      </c>
      <c r="CS50" s="138">
        <v>2002</v>
      </c>
      <c r="CT50" s="80" t="s">
        <v>117</v>
      </c>
    </row>
    <row r="51" spans="1:98" x14ac:dyDescent="0.25">
      <c r="A51" s="18">
        <f t="shared" si="0"/>
        <v>16341</v>
      </c>
      <c r="D51" s="138" t="s">
        <v>188</v>
      </c>
      <c r="E51" s="138">
        <v>1977</v>
      </c>
      <c r="F51" s="138" t="s">
        <v>96</v>
      </c>
      <c r="G51" s="138" t="s">
        <v>99</v>
      </c>
      <c r="H51" s="138"/>
      <c r="I51" s="138"/>
      <c r="J51" s="142" t="s">
        <v>116</v>
      </c>
      <c r="K51" s="142" t="s">
        <v>106</v>
      </c>
      <c r="L51" s="142" t="s">
        <v>98</v>
      </c>
      <c r="M51" s="142" t="s">
        <v>97</v>
      </c>
      <c r="O51" s="80" t="s">
        <v>170</v>
      </c>
      <c r="P51" s="80" t="s">
        <v>116</v>
      </c>
      <c r="Q51" s="80" t="s">
        <v>106</v>
      </c>
      <c r="R51" s="80" t="s">
        <v>98</v>
      </c>
      <c r="S51" s="80" t="s">
        <v>97</v>
      </c>
      <c r="Y51" s="138" t="s">
        <v>99</v>
      </c>
      <c r="Z51" s="138" t="s">
        <v>108</v>
      </c>
      <c r="BC51" s="78">
        <f>IF(BF51="","",MAX(BC$4:BC50)+1)</f>
        <v>16398</v>
      </c>
      <c r="BF51" s="138" t="s">
        <v>103</v>
      </c>
      <c r="BH51" s="138" t="s">
        <v>101</v>
      </c>
      <c r="BI51" s="138"/>
      <c r="BJ51" s="138" t="s">
        <v>119</v>
      </c>
      <c r="BK51" s="138" t="s">
        <v>119</v>
      </c>
      <c r="BL51" s="138"/>
      <c r="CA51" s="138" t="s">
        <v>103</v>
      </c>
      <c r="CB51" s="138" t="s">
        <v>115</v>
      </c>
      <c r="CR51" s="138" t="s">
        <v>99</v>
      </c>
      <c r="CS51" s="138">
        <v>2000</v>
      </c>
      <c r="CT51" s="80" t="s">
        <v>117</v>
      </c>
    </row>
    <row r="52" spans="1:98" x14ac:dyDescent="0.25">
      <c r="A52" s="18">
        <f t="shared" si="0"/>
        <v>16342</v>
      </c>
      <c r="D52" s="138" t="s">
        <v>189</v>
      </c>
      <c r="E52" s="138">
        <v>1992</v>
      </c>
      <c r="F52" s="138" t="s">
        <v>96</v>
      </c>
      <c r="G52" s="138" t="s">
        <v>97</v>
      </c>
      <c r="H52" s="138"/>
      <c r="I52" s="138"/>
      <c r="J52" s="142" t="s">
        <v>116</v>
      </c>
      <c r="K52" s="142" t="s">
        <v>106</v>
      </c>
      <c r="L52" s="142" t="s">
        <v>98</v>
      </c>
      <c r="M52" s="142" t="s">
        <v>97</v>
      </c>
      <c r="O52" s="80" t="s">
        <v>170</v>
      </c>
      <c r="P52" s="80" t="s">
        <v>116</v>
      </c>
      <c r="Q52" s="80" t="s">
        <v>106</v>
      </c>
      <c r="R52" s="80" t="s">
        <v>98</v>
      </c>
      <c r="S52" s="80" t="s">
        <v>97</v>
      </c>
      <c r="Y52" s="138" t="s">
        <v>99</v>
      </c>
      <c r="Z52" s="138" t="s">
        <v>108</v>
      </c>
      <c r="BC52" s="78">
        <f>IF(BF52="","",MAX(BC$4:BC51)+1)</f>
        <v>16399</v>
      </c>
      <c r="BF52" s="138" t="s">
        <v>103</v>
      </c>
      <c r="BH52" s="138" t="s">
        <v>101</v>
      </c>
      <c r="BI52" s="138"/>
      <c r="BJ52" s="138" t="s">
        <v>119</v>
      </c>
      <c r="BK52" s="138" t="s">
        <v>119</v>
      </c>
      <c r="BL52" s="138"/>
      <c r="CA52" s="138"/>
      <c r="CB52" s="138" t="s">
        <v>115</v>
      </c>
      <c r="CR52" s="138" t="s">
        <v>99</v>
      </c>
      <c r="CS52" s="138">
        <v>2013</v>
      </c>
      <c r="CT52" s="80" t="s">
        <v>117</v>
      </c>
    </row>
    <row r="53" spans="1:98" s="93" customFormat="1" x14ac:dyDescent="0.25">
      <c r="A53" s="18">
        <f t="shared" si="0"/>
        <v>16343</v>
      </c>
      <c r="D53" s="93" t="s">
        <v>192</v>
      </c>
      <c r="E53" s="93">
        <v>1986</v>
      </c>
      <c r="F53" s="93" t="s">
        <v>96</v>
      </c>
      <c r="G53" s="93" t="s">
        <v>97</v>
      </c>
      <c r="M53" s="93" t="s">
        <v>180</v>
      </c>
      <c r="O53" s="80" t="s">
        <v>171</v>
      </c>
      <c r="P53" s="80" t="s">
        <v>116</v>
      </c>
      <c r="Q53" s="80" t="s">
        <v>106</v>
      </c>
      <c r="R53" s="80" t="s">
        <v>98</v>
      </c>
      <c r="S53" s="80" t="s">
        <v>97</v>
      </c>
      <c r="Y53" s="93" t="s">
        <v>180</v>
      </c>
      <c r="Z53" s="93" t="s">
        <v>108</v>
      </c>
      <c r="AO53" s="92"/>
      <c r="AP53" s="95"/>
      <c r="AQ53" s="95"/>
      <c r="AR53" s="92"/>
      <c r="AS53" s="92"/>
      <c r="AT53" s="92"/>
      <c r="AU53" s="92"/>
      <c r="AV53" s="91"/>
      <c r="AW53" s="95"/>
      <c r="AX53" s="95"/>
      <c r="AY53" s="92"/>
      <c r="AZ53" s="92"/>
      <c r="BA53" s="92"/>
      <c r="BB53" s="152"/>
      <c r="BC53" s="78">
        <f>IF(BF53="","",MAX(BC$4:BC52)+1)</f>
        <v>16400</v>
      </c>
      <c r="BD53" s="92"/>
      <c r="BE53" s="92"/>
      <c r="BF53" s="138" t="s">
        <v>103</v>
      </c>
      <c r="BH53" s="138" t="s">
        <v>101</v>
      </c>
      <c r="BI53" s="138"/>
      <c r="BJ53" s="138" t="s">
        <v>119</v>
      </c>
      <c r="BK53" s="138" t="s">
        <v>119</v>
      </c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138" t="s">
        <v>111</v>
      </c>
      <c r="CB53" s="138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4"/>
      <c r="CR53" s="93" t="s">
        <v>180</v>
      </c>
      <c r="CS53" s="93">
        <v>2005</v>
      </c>
      <c r="CT53" s="80" t="s">
        <v>117</v>
      </c>
    </row>
    <row r="54" spans="1:98" x14ac:dyDescent="0.25">
      <c r="A54" s="18">
        <f t="shared" si="0"/>
        <v>16344</v>
      </c>
      <c r="D54" s="15" t="s">
        <v>193</v>
      </c>
      <c r="E54" s="15">
        <v>1986</v>
      </c>
      <c r="F54" s="15" t="s">
        <v>96</v>
      </c>
      <c r="G54" s="15" t="s">
        <v>97</v>
      </c>
      <c r="J54" s="142" t="s">
        <v>116</v>
      </c>
      <c r="K54" s="142" t="s">
        <v>106</v>
      </c>
      <c r="L54" s="142" t="s">
        <v>98</v>
      </c>
      <c r="M54" s="142" t="s">
        <v>97</v>
      </c>
      <c r="O54" s="80" t="s">
        <v>171</v>
      </c>
      <c r="P54" s="80" t="s">
        <v>116</v>
      </c>
      <c r="Q54" s="80" t="s">
        <v>106</v>
      </c>
      <c r="R54" s="80" t="s">
        <v>98</v>
      </c>
      <c r="S54" s="80" t="s">
        <v>97</v>
      </c>
      <c r="Y54" s="15" t="s">
        <v>104</v>
      </c>
      <c r="Z54" s="15" t="s">
        <v>108</v>
      </c>
      <c r="BC54" s="78">
        <f>IF(BF54="","",MAX(BC$4:BC53)+1)</f>
        <v>16401</v>
      </c>
      <c r="BF54" s="138" t="s">
        <v>103</v>
      </c>
      <c r="BH54" s="138" t="s">
        <v>101</v>
      </c>
      <c r="BI54" s="138" t="s">
        <v>97</v>
      </c>
      <c r="BJ54" s="138" t="s">
        <v>119</v>
      </c>
      <c r="BK54" s="138" t="s">
        <v>119</v>
      </c>
      <c r="CA54" s="138" t="s">
        <v>104</v>
      </c>
      <c r="CB54" s="138"/>
      <c r="CR54" s="15" t="s">
        <v>104</v>
      </c>
      <c r="CS54" s="15">
        <v>2009</v>
      </c>
      <c r="CT54" s="80" t="s">
        <v>117</v>
      </c>
    </row>
    <row r="55" spans="1:98" x14ac:dyDescent="0.25">
      <c r="A55" s="18">
        <f t="shared" si="0"/>
        <v>16345</v>
      </c>
      <c r="D55" s="15" t="s">
        <v>194</v>
      </c>
      <c r="E55" s="15">
        <v>1981</v>
      </c>
      <c r="F55" s="15" t="s">
        <v>96</v>
      </c>
      <c r="G55" s="15" t="s">
        <v>100</v>
      </c>
      <c r="J55" s="142" t="s">
        <v>116</v>
      </c>
      <c r="K55" s="142" t="s">
        <v>106</v>
      </c>
      <c r="L55" s="142" t="s">
        <v>98</v>
      </c>
      <c r="M55" s="142" t="s">
        <v>97</v>
      </c>
      <c r="O55" s="80" t="s">
        <v>171</v>
      </c>
      <c r="P55" s="80" t="s">
        <v>116</v>
      </c>
      <c r="Q55" s="80" t="s">
        <v>106</v>
      </c>
      <c r="R55" s="80" t="s">
        <v>98</v>
      </c>
      <c r="S55" s="80" t="s">
        <v>97</v>
      </c>
      <c r="Y55" s="15" t="s">
        <v>100</v>
      </c>
      <c r="Z55" s="15" t="s">
        <v>108</v>
      </c>
      <c r="BC55" s="78">
        <f>IF(BF55="","",MAX(BC$4:BC54)+1)</f>
        <v>16402</v>
      </c>
      <c r="BF55" s="138" t="s">
        <v>103</v>
      </c>
      <c r="BH55" s="138" t="s">
        <v>101</v>
      </c>
      <c r="BI55" s="138"/>
      <c r="BJ55" s="138" t="s">
        <v>119</v>
      </c>
      <c r="BK55" s="138" t="s">
        <v>119</v>
      </c>
      <c r="CA55" s="138"/>
      <c r="CB55" s="138" t="s">
        <v>132</v>
      </c>
      <c r="CR55" s="15" t="s">
        <v>100</v>
      </c>
      <c r="CS55" s="15">
        <v>2005</v>
      </c>
      <c r="CT55" s="80" t="s">
        <v>117</v>
      </c>
    </row>
    <row r="56" spans="1:98" s="93" customFormat="1" x14ac:dyDescent="0.25">
      <c r="A56" s="18">
        <f t="shared" si="0"/>
        <v>16346</v>
      </c>
      <c r="D56" s="134" t="s">
        <v>195</v>
      </c>
      <c r="E56" s="134">
        <v>1982</v>
      </c>
      <c r="F56" s="134" t="s">
        <v>96</v>
      </c>
      <c r="G56" s="134" t="s">
        <v>97</v>
      </c>
      <c r="H56" s="134"/>
      <c r="I56" s="134"/>
      <c r="J56" s="93" t="s">
        <v>116</v>
      </c>
      <c r="K56" s="93" t="s">
        <v>106</v>
      </c>
      <c r="L56" s="93" t="s">
        <v>98</v>
      </c>
      <c r="M56" s="93" t="s">
        <v>97</v>
      </c>
      <c r="O56" s="80" t="s">
        <v>191</v>
      </c>
      <c r="P56" s="80" t="s">
        <v>116</v>
      </c>
      <c r="Q56" s="80" t="s">
        <v>106</v>
      </c>
      <c r="R56" s="80" t="s">
        <v>98</v>
      </c>
      <c r="S56" s="80" t="s">
        <v>97</v>
      </c>
      <c r="Y56" s="134" t="s">
        <v>100</v>
      </c>
      <c r="Z56" s="134" t="s">
        <v>108</v>
      </c>
      <c r="AO56" s="92"/>
      <c r="AP56" s="95"/>
      <c r="AQ56" s="95"/>
      <c r="AR56" s="92"/>
      <c r="AS56" s="92"/>
      <c r="AT56" s="92"/>
      <c r="AU56" s="92"/>
      <c r="AV56" s="91"/>
      <c r="AW56" s="95"/>
      <c r="AX56" s="95"/>
      <c r="AY56" s="92"/>
      <c r="AZ56" s="92"/>
      <c r="BA56" s="92"/>
      <c r="BB56" s="152"/>
      <c r="BC56" s="78">
        <f>IF(BF56="","",MAX(BC$4:BC55)+1)</f>
        <v>16403</v>
      </c>
      <c r="BD56" s="92"/>
      <c r="BE56" s="92"/>
      <c r="BF56" s="92" t="s">
        <v>103</v>
      </c>
      <c r="BH56" s="95" t="s">
        <v>101</v>
      </c>
      <c r="BI56" s="92"/>
      <c r="BJ56" s="92"/>
      <c r="BK56" s="92"/>
      <c r="BL56" s="92"/>
      <c r="BM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 t="s">
        <v>111</v>
      </c>
      <c r="CB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4"/>
      <c r="CR56" s="134" t="s">
        <v>100</v>
      </c>
      <c r="CS56" s="134">
        <v>2005</v>
      </c>
      <c r="CT56" s="80" t="s">
        <v>117</v>
      </c>
    </row>
    <row r="57" spans="1:98" x14ac:dyDescent="0.25">
      <c r="A57" s="18">
        <f t="shared" si="0"/>
        <v>16347</v>
      </c>
      <c r="D57" s="138" t="s">
        <v>196</v>
      </c>
      <c r="E57" s="138">
        <v>1977</v>
      </c>
      <c r="F57" s="138" t="s">
        <v>96</v>
      </c>
      <c r="G57" s="138" t="s">
        <v>102</v>
      </c>
      <c r="H57" s="138"/>
      <c r="I57" s="138"/>
      <c r="J57" s="15" t="s">
        <v>116</v>
      </c>
      <c r="K57" s="15" t="s">
        <v>106</v>
      </c>
      <c r="L57" s="15" t="s">
        <v>98</v>
      </c>
      <c r="M57" s="15" t="s">
        <v>97</v>
      </c>
      <c r="O57" s="80" t="s">
        <v>191</v>
      </c>
      <c r="P57" s="80" t="s">
        <v>116</v>
      </c>
      <c r="Q57" s="80" t="s">
        <v>106</v>
      </c>
      <c r="R57" s="80" t="s">
        <v>98</v>
      </c>
      <c r="S57" s="80" t="s">
        <v>97</v>
      </c>
      <c r="Y57" s="138" t="s">
        <v>102</v>
      </c>
      <c r="Z57" s="138" t="s">
        <v>108</v>
      </c>
      <c r="BC57" s="78">
        <f>IF(BF57="","",MAX(BC$4:BC56)+1)</f>
        <v>16404</v>
      </c>
      <c r="BF57" s="117" t="s">
        <v>103</v>
      </c>
      <c r="BH57" s="119" t="s">
        <v>101</v>
      </c>
      <c r="CA57" s="117" t="s">
        <v>111</v>
      </c>
      <c r="CB57" s="117"/>
      <c r="CR57" s="138" t="s">
        <v>102</v>
      </c>
      <c r="CS57" s="138">
        <v>2002</v>
      </c>
      <c r="CT57" s="80" t="s">
        <v>117</v>
      </c>
    </row>
    <row r="58" spans="1:98" x14ac:dyDescent="0.25">
      <c r="A58" s="18">
        <f t="shared" si="0"/>
        <v>16348</v>
      </c>
      <c r="D58" s="138" t="s">
        <v>197</v>
      </c>
      <c r="E58" s="138">
        <v>1991</v>
      </c>
      <c r="F58" s="138" t="s">
        <v>96</v>
      </c>
      <c r="G58" s="138" t="s">
        <v>97</v>
      </c>
      <c r="H58" s="138"/>
      <c r="I58" s="138"/>
      <c r="J58" s="15" t="s">
        <v>116</v>
      </c>
      <c r="K58" s="15" t="s">
        <v>106</v>
      </c>
      <c r="L58" s="15" t="s">
        <v>98</v>
      </c>
      <c r="M58" s="15" t="s">
        <v>97</v>
      </c>
      <c r="O58" s="80" t="s">
        <v>191</v>
      </c>
      <c r="P58" s="80" t="s">
        <v>116</v>
      </c>
      <c r="Q58" s="80" t="s">
        <v>106</v>
      </c>
      <c r="R58" s="80" t="s">
        <v>98</v>
      </c>
      <c r="S58" s="80" t="s">
        <v>97</v>
      </c>
      <c r="Y58" s="138" t="s">
        <v>111</v>
      </c>
      <c r="Z58" s="138" t="s">
        <v>108</v>
      </c>
      <c r="BC58" s="78">
        <f>IF(BF58="","",MAX(BC$4:BC57)+1)</f>
        <v>16405</v>
      </c>
      <c r="BF58" s="117" t="s">
        <v>103</v>
      </c>
      <c r="BH58" s="119" t="s">
        <v>101</v>
      </c>
      <c r="CA58" s="117" t="s">
        <v>111</v>
      </c>
      <c r="CB58" s="117"/>
      <c r="CR58" s="138" t="s">
        <v>111</v>
      </c>
      <c r="CS58" s="138">
        <v>2012</v>
      </c>
      <c r="CT58" s="80" t="s">
        <v>117</v>
      </c>
    </row>
    <row r="59" spans="1:98" x14ac:dyDescent="0.25">
      <c r="A59" s="18">
        <f t="shared" si="0"/>
        <v>16349</v>
      </c>
      <c r="D59" s="138" t="s">
        <v>198</v>
      </c>
      <c r="E59" s="138">
        <v>1984</v>
      </c>
      <c r="F59" s="138" t="s">
        <v>96</v>
      </c>
      <c r="G59" s="138" t="s">
        <v>97</v>
      </c>
      <c r="H59" s="138"/>
      <c r="I59" s="138"/>
      <c r="K59" s="15" t="s">
        <v>200</v>
      </c>
      <c r="L59" s="15" t="s">
        <v>201</v>
      </c>
      <c r="M59" s="15" t="s">
        <v>97</v>
      </c>
      <c r="O59" s="80" t="s">
        <v>191</v>
      </c>
      <c r="P59" s="80" t="s">
        <v>116</v>
      </c>
      <c r="Q59" s="80" t="s">
        <v>106</v>
      </c>
      <c r="R59" s="80" t="s">
        <v>98</v>
      </c>
      <c r="S59" s="80" t="s">
        <v>97</v>
      </c>
      <c r="Y59" s="138" t="s">
        <v>100</v>
      </c>
      <c r="Z59" s="138" t="s">
        <v>108</v>
      </c>
      <c r="BC59" s="78">
        <f>IF(BF59="","",MAX(BC$4:BC58)+1)</f>
        <v>16406</v>
      </c>
      <c r="BF59" s="117" t="s">
        <v>103</v>
      </c>
      <c r="BH59" s="119" t="s">
        <v>101</v>
      </c>
      <c r="CB59" s="117" t="s">
        <v>115</v>
      </c>
      <c r="CR59" s="138" t="s">
        <v>100</v>
      </c>
      <c r="CS59" s="138">
        <v>2009</v>
      </c>
      <c r="CT59" s="80" t="s">
        <v>117</v>
      </c>
    </row>
    <row r="60" spans="1:98" x14ac:dyDescent="0.25">
      <c r="A60" s="18">
        <f t="shared" si="0"/>
        <v>16350</v>
      </c>
      <c r="D60" s="138" t="s">
        <v>199</v>
      </c>
      <c r="E60" s="138">
        <v>1993</v>
      </c>
      <c r="F60" s="138" t="s">
        <v>96</v>
      </c>
      <c r="G60" s="138" t="s">
        <v>97</v>
      </c>
      <c r="H60" s="138"/>
      <c r="I60" s="138"/>
      <c r="J60" s="15" t="s">
        <v>116</v>
      </c>
      <c r="K60" s="15" t="s">
        <v>106</v>
      </c>
      <c r="L60" s="15" t="s">
        <v>98</v>
      </c>
      <c r="M60" s="15" t="s">
        <v>97</v>
      </c>
      <c r="O60" s="80" t="s">
        <v>191</v>
      </c>
      <c r="P60" s="80" t="s">
        <v>116</v>
      </c>
      <c r="Q60" s="80" t="s">
        <v>106</v>
      </c>
      <c r="R60" s="80" t="s">
        <v>98</v>
      </c>
      <c r="S60" s="80" t="s">
        <v>97</v>
      </c>
      <c r="Y60" s="138" t="s">
        <v>111</v>
      </c>
      <c r="Z60" s="138" t="s">
        <v>108</v>
      </c>
      <c r="BC60" s="78">
        <f>IF(BF60="","",MAX(BC$4:BC59)+1)</f>
        <v>16407</v>
      </c>
      <c r="BF60" s="117" t="s">
        <v>103</v>
      </c>
      <c r="BH60" s="119" t="s">
        <v>101</v>
      </c>
      <c r="CB60" s="117" t="s">
        <v>115</v>
      </c>
      <c r="CR60" s="138" t="s">
        <v>111</v>
      </c>
      <c r="CS60" s="138">
        <v>2012</v>
      </c>
      <c r="CT60" s="80" t="s">
        <v>117</v>
      </c>
    </row>
  </sheetData>
  <sortState ref="A4:CT15">
    <sortCondition ref="D4"/>
  </sortState>
  <mergeCells count="86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R1:CT1"/>
    <mergeCell ref="CR2:CR3"/>
    <mergeCell ref="CS2:CS3"/>
    <mergeCell ref="CT2:CT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52" t="s">
        <v>43</v>
      </c>
      <c r="B1" s="52"/>
    </row>
    <row r="2" spans="1:2" s="4" customFormat="1" ht="24" customHeight="1" x14ac:dyDescent="0.25">
      <c r="A2" s="3" t="s">
        <v>44</v>
      </c>
      <c r="B2" s="3" t="s">
        <v>45</v>
      </c>
    </row>
    <row r="3" spans="1:2" s="4" customFormat="1" ht="24" customHeight="1" x14ac:dyDescent="0.25">
      <c r="A3" s="5" t="s">
        <v>47</v>
      </c>
      <c r="B3" s="5" t="s">
        <v>46</v>
      </c>
    </row>
    <row r="4" spans="1:2" s="4" customFormat="1" ht="24" customHeight="1" x14ac:dyDescent="0.25">
      <c r="A4" s="5" t="s">
        <v>48</v>
      </c>
      <c r="B4" s="5" t="s">
        <v>49</v>
      </c>
    </row>
    <row r="5" spans="1:2" s="4" customFormat="1" ht="24" customHeight="1" x14ac:dyDescent="0.25">
      <c r="A5" s="5" t="s">
        <v>50</v>
      </c>
      <c r="B5" s="5" t="s">
        <v>51</v>
      </c>
    </row>
    <row r="6" spans="1:2" s="4" customFormat="1" ht="24" customHeight="1" x14ac:dyDescent="0.25">
      <c r="A6" s="5" t="s">
        <v>52</v>
      </c>
      <c r="B6" s="5" t="s">
        <v>54</v>
      </c>
    </row>
    <row r="7" spans="1:2" s="4" customFormat="1" ht="24" customHeight="1" x14ac:dyDescent="0.25">
      <c r="A7" s="5" t="s">
        <v>53</v>
      </c>
      <c r="B7" s="5" t="s">
        <v>55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53" t="s">
        <v>42</v>
      </c>
      <c r="B1" s="54"/>
    </row>
    <row r="2" spans="1:2" x14ac:dyDescent="0.25">
      <c r="A2" s="7" t="s">
        <v>56</v>
      </c>
      <c r="B2" s="6" t="s">
        <v>75</v>
      </c>
    </row>
    <row r="3" spans="1:2" x14ac:dyDescent="0.25">
      <c r="A3" s="7" t="s">
        <v>57</v>
      </c>
      <c r="B3" s="6" t="s">
        <v>76</v>
      </c>
    </row>
    <row r="4" spans="1:2" x14ac:dyDescent="0.25">
      <c r="A4" s="7" t="s">
        <v>58</v>
      </c>
      <c r="B4" s="6" t="s">
        <v>77</v>
      </c>
    </row>
    <row r="5" spans="1:2" x14ac:dyDescent="0.25">
      <c r="A5" s="7" t="s">
        <v>59</v>
      </c>
      <c r="B5" s="6" t="s">
        <v>78</v>
      </c>
    </row>
    <row r="6" spans="1:2" x14ac:dyDescent="0.25">
      <c r="A6" s="7" t="s">
        <v>60</v>
      </c>
      <c r="B6" s="6" t="s">
        <v>79</v>
      </c>
    </row>
    <row r="7" spans="1:2" x14ac:dyDescent="0.25">
      <c r="A7" s="7" t="s">
        <v>61</v>
      </c>
      <c r="B7" s="6" t="s">
        <v>80</v>
      </c>
    </row>
    <row r="8" spans="1:2" x14ac:dyDescent="0.25">
      <c r="A8" s="7" t="s">
        <v>62</v>
      </c>
      <c r="B8" s="6" t="s">
        <v>81</v>
      </c>
    </row>
    <row r="9" spans="1:2" x14ac:dyDescent="0.25">
      <c r="A9" s="7" t="s">
        <v>63</v>
      </c>
      <c r="B9" s="6" t="s">
        <v>82</v>
      </c>
    </row>
    <row r="10" spans="1:2" x14ac:dyDescent="0.25">
      <c r="A10" s="7" t="s">
        <v>64</v>
      </c>
      <c r="B10" s="6" t="s">
        <v>83</v>
      </c>
    </row>
    <row r="11" spans="1:2" x14ac:dyDescent="0.25">
      <c r="A11" s="7" t="s">
        <v>65</v>
      </c>
      <c r="B11" s="6" t="s">
        <v>84</v>
      </c>
    </row>
    <row r="12" spans="1:2" x14ac:dyDescent="0.25">
      <c r="A12" s="7" t="s">
        <v>66</v>
      </c>
      <c r="B12" s="6" t="s">
        <v>85</v>
      </c>
    </row>
    <row r="13" spans="1:2" x14ac:dyDescent="0.25">
      <c r="A13" s="7" t="s">
        <v>67</v>
      </c>
      <c r="B13" s="6" t="s">
        <v>86</v>
      </c>
    </row>
    <row r="14" spans="1:2" x14ac:dyDescent="0.25">
      <c r="A14" s="7" t="s">
        <v>68</v>
      </c>
      <c r="B14" s="6" t="s">
        <v>87</v>
      </c>
    </row>
    <row r="15" spans="1:2" x14ac:dyDescent="0.25">
      <c r="A15" s="7" t="s">
        <v>69</v>
      </c>
      <c r="B15" s="6" t="s">
        <v>88</v>
      </c>
    </row>
    <row r="16" spans="1:2" x14ac:dyDescent="0.25">
      <c r="A16" s="7" t="s">
        <v>70</v>
      </c>
      <c r="B16" s="6" t="s">
        <v>89</v>
      </c>
    </row>
    <row r="17" spans="1:2" x14ac:dyDescent="0.25">
      <c r="A17" s="7" t="s">
        <v>71</v>
      </c>
      <c r="B17" s="6" t="s">
        <v>90</v>
      </c>
    </row>
    <row r="18" spans="1:2" x14ac:dyDescent="0.25">
      <c r="A18" s="7" t="s">
        <v>72</v>
      </c>
      <c r="B18" s="6" t="s">
        <v>91</v>
      </c>
    </row>
    <row r="19" spans="1:2" x14ac:dyDescent="0.25">
      <c r="A19" s="7" t="s">
        <v>73</v>
      </c>
      <c r="B19" s="6" t="s">
        <v>92</v>
      </c>
    </row>
    <row r="20" spans="1:2" x14ac:dyDescent="0.25">
      <c r="A20" s="7" t="s">
        <v>74</v>
      </c>
      <c r="B20" s="6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2015-12-22T00:27:00Z</dcterms:modified>
</cp:coreProperties>
</file>