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35"/>
  </bookViews>
  <sheets>
    <sheet name="NHAPLIEU" sheetId="1" r:id="rId1"/>
    <sheet name="Sheet1" sheetId="4" r:id="rId2"/>
    <sheet name="HD" sheetId="2" r:id="rId3"/>
    <sheet name="CON" sheetId="3" r:id="rId4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G10" i="4" l="1"/>
  <c r="G11" i="4" s="1"/>
  <c r="H9" i="4"/>
  <c r="H5" i="4"/>
  <c r="G5" i="4"/>
</calcChain>
</file>

<file path=xl/sharedStrings.xml><?xml version="1.0" encoding="utf-8"?>
<sst xmlns="http://schemas.openxmlformats.org/spreadsheetml/2006/main" count="2339" uniqueCount="308">
  <si>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</si>
  <si>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</si>
  <si>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</si>
  <si>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</si>
  <si>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</si>
  <si>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</si>
  <si>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</si>
  <si>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</si>
  <si>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</si>
  <si>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</si>
  <si>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</si>
  <si>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</si>
  <si>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</si>
  <si>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</si>
  <si>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</si>
  <si>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</si>
  <si>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</si>
  <si>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</si>
  <si>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</si>
  <si>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</si>
  <si>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</si>
  <si>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</si>
  <si>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</si>
  <si>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</si>
  <si>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</si>
  <si>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</si>
  <si>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</si>
  <si>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</si>
  <si>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</si>
  <si>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</si>
  <si>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</si>
  <si>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</si>
  <si>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</si>
  <si>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</si>
  <si>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</si>
  <si>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</si>
  <si>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</si>
  <si>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</si>
  <si>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</si>
  <si>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</si>
  <si>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</si>
  <si>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</si>
  <si>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</si>
  <si>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</si>
  <si>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</si>
  <si>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</si>
  <si>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</si>
  <si>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</si>
  <si>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</si>
  <si>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</si>
  <si>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</si>
  <si>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</si>
  <si>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</si>
  <si>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</si>
  <si>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</si>
  <si>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</si>
  <si>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</si>
  <si>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</si>
  <si>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</si>
  <si>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</si>
  <si>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</si>
  <si>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</si>
  <si>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</si>
  <si>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</si>
  <si>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</si>
  <si>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</si>
  <si>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</si>
  <si>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</si>
  <si>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</si>
  <si>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</si>
  <si>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</si>
  <si>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</si>
  <si>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</si>
  <si>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</si>
  <si>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</si>
  <si>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</si>
  <si>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</si>
  <si>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</si>
  <si>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</si>
  <si>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</si>
  <si>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</si>
  <si>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</si>
  <si>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</si>
  <si>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</si>
  <si>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</si>
  <si>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</si>
  <si>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</si>
  <si>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</si>
  <si>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</si>
  <si>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</si>
  <si>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</si>
  <si>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</si>
  <si>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</si>
  <si>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</si>
  <si>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</si>
  <si>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</si>
  <si>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</si>
  <si>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</si>
  <si>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</si>
  <si>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</si>
  <si>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</si>
  <si>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</si>
  <si>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</si>
  <si>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</si>
  <si>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</si>
  <si>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</si>
  <si>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</si>
  <si>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</si>
  <si>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</si>
  <si>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</si>
  <si>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Nữ</t>
  </si>
  <si>
    <t>Việt Nam</t>
  </si>
  <si>
    <t>Tỉnh An Giang</t>
  </si>
  <si>
    <t>Nam</t>
  </si>
  <si>
    <t>Mỹ</t>
  </si>
  <si>
    <t>Không Biết</t>
  </si>
  <si>
    <t>Thành Phố Long Xuyên</t>
  </si>
  <si>
    <t>Điện tH.Oại</t>
  </si>
  <si>
    <t>ODP</t>
  </si>
  <si>
    <t>Phật Giáo</t>
  </si>
  <si>
    <t>Úc</t>
  </si>
  <si>
    <t>HO</t>
  </si>
  <si>
    <t>Vượt Biên</t>
  </si>
  <si>
    <t>Pháp</t>
  </si>
  <si>
    <t>Thành Phố Hồ Chí Minh</t>
  </si>
  <si>
    <t>Công Giáo</t>
  </si>
  <si>
    <t>Bản Xứ</t>
  </si>
  <si>
    <t>Canada</t>
  </si>
  <si>
    <t>Bảo Lãnh</t>
  </si>
  <si>
    <t>Trần Mỹ Nhi</t>
  </si>
  <si>
    <t>Tự Do</t>
  </si>
  <si>
    <t>Phật Giáo Hòa Hảo</t>
  </si>
  <si>
    <t>Thành Phố Cần Thơ</t>
  </si>
  <si>
    <t>Tỉnh Kiên Giang</t>
  </si>
  <si>
    <t>Tỉnh Đồng Tháp</t>
  </si>
  <si>
    <t>Huyện Tân Châu</t>
  </si>
  <si>
    <t>Thành Phố Huế</t>
  </si>
  <si>
    <t>Thành Phố Rạch Giá</t>
  </si>
  <si>
    <t>Tỉnh Lâm Đồng</t>
  </si>
  <si>
    <t>Thành Phố Đà Lạt</t>
  </si>
  <si>
    <t>Bùi Nhật Thanh</t>
  </si>
  <si>
    <t xml:space="preserve">Không Biết </t>
  </si>
  <si>
    <t>Bùi Thanh Tuyến</t>
  </si>
  <si>
    <t>Bùi Thanh Tuyền</t>
  </si>
  <si>
    <t>Bùi Thị Kim</t>
  </si>
  <si>
    <t>Bùi Thị Kim Hoàng</t>
  </si>
  <si>
    <t>Bùi Thị Mai</t>
  </si>
  <si>
    <t>Bùi Thị Xuân</t>
  </si>
  <si>
    <t>Bùi Trung Anh</t>
  </si>
  <si>
    <t>Bùi Văn Thọ</t>
  </si>
  <si>
    <t>Dương Cao Phương Thúy</t>
  </si>
  <si>
    <t>Không Tôn Giáo</t>
  </si>
  <si>
    <t>Hoàng Thị Dung</t>
  </si>
  <si>
    <t>Huỳnh Thị Nga</t>
  </si>
  <si>
    <t>Lâm Hữu Phước</t>
  </si>
  <si>
    <t>Lâm Văn Thuận</t>
  </si>
  <si>
    <t>Lý Bạch Tuyết</t>
  </si>
  <si>
    <t>Lý Cón</t>
  </si>
  <si>
    <t>Lý Hà Liên</t>
  </si>
  <si>
    <t>Lý Hà Loan</t>
  </si>
  <si>
    <t>Lý Hà Thanh</t>
  </si>
  <si>
    <t>Lý Hải Minh</t>
  </si>
  <si>
    <t>Lý Quang Huy</t>
  </si>
  <si>
    <t>Lý Trí Dũng</t>
  </si>
  <si>
    <t>Lý Trí Thông</t>
  </si>
  <si>
    <t>Lý Xuân Mai</t>
  </si>
  <si>
    <t>Lý Xuân Nguyệt</t>
  </si>
  <si>
    <t>Mai Thị Kim Hạnh</t>
  </si>
  <si>
    <t>Võ Thanh Bình</t>
  </si>
  <si>
    <t>Nguyễn Thanh Hải</t>
  </si>
  <si>
    <t>Nguyễn Phúc Hậu</t>
  </si>
  <si>
    <t>Nguyễn Thị Thùy Linh</t>
  </si>
  <si>
    <t>Trương Kế Anh</t>
  </si>
  <si>
    <t>Trương Đình Duy</t>
  </si>
  <si>
    <t>Huỳnh Bạch Yến Như</t>
  </si>
  <si>
    <t>Campuchia</t>
  </si>
  <si>
    <t>Bạch Hoa Mai</t>
  </si>
  <si>
    <t>Huỳnh Bạch Yến Ngọc</t>
  </si>
  <si>
    <t>Trần Thị Kim Thêu</t>
  </si>
  <si>
    <t>Trần Đức Thuận</t>
  </si>
  <si>
    <t>Trần Đức Thảo</t>
  </si>
  <si>
    <t>Trần Đức Thiện</t>
  </si>
  <si>
    <t>Trần Đức Thịnh</t>
  </si>
  <si>
    <t>Trần Thị Ánh Tuyết</t>
  </si>
  <si>
    <t>Nguyễn Thúy Diễm</t>
  </si>
  <si>
    <t>Võ Thị Ngọc Nhị</t>
  </si>
  <si>
    <t>Nguyễn Hữu Hồng</t>
  </si>
  <si>
    <t>Nguyễn Võ Hữu Hân</t>
  </si>
  <si>
    <t>Nguyễn Võ Hữu Quang</t>
  </si>
  <si>
    <t>Trần Hoàng Lộc</t>
  </si>
  <si>
    <t>Lâm Kim Hoa</t>
  </si>
  <si>
    <t>Trần Hoàng Hải</t>
  </si>
  <si>
    <t>Trần Hoàng Phong</t>
  </si>
  <si>
    <t>Trần Thị Phấn</t>
  </si>
  <si>
    <t>Lê Minh Hậu</t>
  </si>
  <si>
    <t>Lê Thị Trân Quyên</t>
  </si>
  <si>
    <t>Lê Thị Mỹ Hạnh</t>
  </si>
  <si>
    <t>Lê Minh Mẫn</t>
  </si>
  <si>
    <t>Mai Thị Kim Cừu</t>
  </si>
  <si>
    <t>Phan Dạ Thảo</t>
  </si>
  <si>
    <t>Hà Thanh Sơn</t>
  </si>
  <si>
    <t>Lê Thị Trúc Mai</t>
  </si>
  <si>
    <t>Hà Thanh Duy</t>
  </si>
  <si>
    <t>Hà Thị Thùy Trang</t>
  </si>
  <si>
    <t>Đồng Quang Chi</t>
  </si>
  <si>
    <t>Đồng Quang Dư</t>
  </si>
  <si>
    <t>Đồng Quang Đông</t>
  </si>
  <si>
    <t>Đồng Quan Dư</t>
  </si>
  <si>
    <t>A Muỗi</t>
  </si>
  <si>
    <t>Nguyễn Thị Hiếu</t>
  </si>
  <si>
    <t>Nguyễn Văn Thảo</t>
  </si>
  <si>
    <t>Nguyễn Thị Điệp</t>
  </si>
  <si>
    <t>Việt Nam/ Mỹ</t>
  </si>
  <si>
    <t>Nguyễn Thành Dư</t>
  </si>
  <si>
    <t>Bạch Thị Hoa</t>
  </si>
  <si>
    <t>Phan Thị Phương</t>
  </si>
  <si>
    <t>Phan Thị Phiên</t>
  </si>
  <si>
    <t>Huỳnh Văn Huệ</t>
  </si>
  <si>
    <t>Phạm Thị Nguyệt</t>
  </si>
  <si>
    <t>Huỳnh Tấn Hải</t>
  </si>
  <si>
    <t>Huỳnh Tấn Hùng</t>
  </si>
  <si>
    <t>Huỳnh Thị Kim Ngân</t>
  </si>
  <si>
    <t>Huỳnh Thị Kim Thảo</t>
  </si>
  <si>
    <t>Huỳnh Thị Kim Lan</t>
  </si>
  <si>
    <t>Huỳnh Tấn Đạt</t>
  </si>
  <si>
    <t>Huỳnh Tấn Phát</t>
  </si>
  <si>
    <t>Huỳnh Văn Chương</t>
  </si>
  <si>
    <t>Huỳnh Trân</t>
  </si>
  <si>
    <t>Tăng Quốc Bảo</t>
  </si>
  <si>
    <t>Ngô Dì Mũi</t>
  </si>
  <si>
    <t>Ngô Làn Chu</t>
  </si>
  <si>
    <t>Ngô Tỷ Kia</t>
  </si>
  <si>
    <t>Mai Thị Khiêm</t>
  </si>
  <si>
    <t>Đặng Văn Sáu</t>
  </si>
  <si>
    <t>Đặng Thị Thùy Vân</t>
  </si>
  <si>
    <t>Nguyễn Thanh Hoàng</t>
  </si>
  <si>
    <t>Tề Thị Thố</t>
  </si>
  <si>
    <t>Thái Sa Gi</t>
  </si>
  <si>
    <t>Huỳnh Ngọc Lập</t>
  </si>
  <si>
    <t>Võ Vân</t>
  </si>
  <si>
    <t>Võ Hà Nguyệt</t>
  </si>
  <si>
    <t>Phan Ngọc Thúy</t>
  </si>
  <si>
    <t>Huỳnh Ngọc Ẩn</t>
  </si>
  <si>
    <t>Trần Kim Hương</t>
  </si>
  <si>
    <t>Hành Tỷ</t>
  </si>
  <si>
    <t>Hành Vĩ</t>
  </si>
  <si>
    <t>Trương Kim Anh</t>
  </si>
  <si>
    <t>Dương Minh Hải</t>
  </si>
  <si>
    <t>Dương Quốc Hưng</t>
  </si>
  <si>
    <t>Dương Thị Hạnh Nguyên</t>
  </si>
  <si>
    <t>Trương Thị Thủy</t>
  </si>
  <si>
    <t>Trương Kim Đơn</t>
  </si>
  <si>
    <t>Nguyễn Thị Liễu</t>
  </si>
  <si>
    <t>Hồ Văn Hội</t>
  </si>
  <si>
    <t>Hồ Nguyễn Nhựt Hoàng</t>
  </si>
  <si>
    <t>Hồ Nguyễn Yến Nhi</t>
  </si>
  <si>
    <t>Nguyễn Văn Thế</t>
  </si>
  <si>
    <t>Dương Thị Thoàn</t>
  </si>
  <si>
    <t>Nguyễn Thế Phong</t>
  </si>
  <si>
    <t>Nguyễn Thế Hải</t>
  </si>
  <si>
    <t>Nguyễn Thế Phương</t>
  </si>
  <si>
    <t>Nguyễn Thế Hiển</t>
  </si>
  <si>
    <t>Nguyễn Thế Vinh</t>
  </si>
  <si>
    <t>Trần Ngọc Mẫn</t>
  </si>
  <si>
    <t>Dương Xé Kim</t>
  </si>
  <si>
    <t>Trần Thị Thanh Trúc</t>
  </si>
  <si>
    <t>Trần Ngọc Nhẫn</t>
  </si>
  <si>
    <t>Châu Văn Hiền</t>
  </si>
  <si>
    <t>Nguyễn Thị Nết</t>
  </si>
  <si>
    <t>Đỗ Hữu Hồng</t>
  </si>
  <si>
    <t>Đỗ Minh Dũng</t>
  </si>
  <si>
    <t>Dương Công Phát</t>
  </si>
  <si>
    <t>Tin Lành</t>
  </si>
  <si>
    <t>Nguyễn Kim Hàn</t>
  </si>
  <si>
    <t>Nguyễn Kim Liên</t>
  </si>
  <si>
    <t>Nguyễn Kim Nguyệt</t>
  </si>
  <si>
    <t>Nguyễn Kim Phượng</t>
  </si>
  <si>
    <t>Nguyễn Quang Minh</t>
  </si>
  <si>
    <t>Phạm Thị Bé</t>
  </si>
  <si>
    <t>Trần Quốc Hiển</t>
  </si>
  <si>
    <t>Trần Thanh Sơn</t>
  </si>
  <si>
    <t>Trần Văn Phước</t>
  </si>
  <si>
    <t>Trương Văn Bé</t>
  </si>
  <si>
    <t>Phan Phúc Lộc</t>
  </si>
  <si>
    <t>Phan Thị Tuyết Nga</t>
  </si>
  <si>
    <t>Phan Quang Hoàng</t>
  </si>
  <si>
    <t>Nguyễn Trọng Hiền</t>
  </si>
  <si>
    <t>Ý</t>
  </si>
  <si>
    <t>Nguyễn Kim Lan</t>
  </si>
  <si>
    <t>Phường Mỹ Xuyên</t>
  </si>
  <si>
    <t>Xã Mỹ Hội Đông</t>
  </si>
  <si>
    <t>Huyện An Phú</t>
  </si>
  <si>
    <t>Tỉnh Long An</t>
  </si>
  <si>
    <t>Thành Phố Châu Đốc</t>
  </si>
  <si>
    <t>Thành Phố Cao Lãnh</t>
  </si>
  <si>
    <t>Huyện Châu Phú</t>
  </si>
  <si>
    <t>Quận Tân Bình</t>
  </si>
  <si>
    <t>Phường Mỹ Phước</t>
  </si>
  <si>
    <t>Thành Phố Đà Nẵng</t>
  </si>
  <si>
    <t>Phường Bình Đức</t>
  </si>
  <si>
    <t>Huyện Thoại Sơn</t>
  </si>
  <si>
    <t>Xã Mỹ Hòa Hưng</t>
  </si>
  <si>
    <t>Tỉnh Thanh Hóa</t>
  </si>
  <si>
    <t>Khóm Đông An 1</t>
  </si>
  <si>
    <t>Khóm Đông An 2</t>
  </si>
  <si>
    <t>Khóm Đông An 4</t>
  </si>
  <si>
    <t>Khóm Đông An 5</t>
  </si>
  <si>
    <t>Khóm Đông An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</si>
</sst>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17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14" fontId="1" fillId="0" borderId="0" xfId="0" applyNumberFormat="1" applyFont="1"/>
    <xf numFmtId="0" fontId="1" fillId="7" borderId="1" xfId="0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0" xfId="0" applyFont="1"/>
    <xf numFmtId="14" fontId="1" fillId="6" borderId="1" xfId="0" applyNumberFormat="1" applyFont="1" applyFill="1" applyBorder="1"/>
    <xf numFmtId="0" fontId="1" fillId="2" borderId="14" xfId="0" applyFont="1" applyFill="1" applyBorder="1"/>
    <xf numFmtId="0" fontId="1" fillId="7" borderId="3" xfId="0" applyFont="1" applyFill="1" applyBorder="1"/>
    <xf numFmtId="0" fontId="1" fillId="2" borderId="16" xfId="0" applyFont="1" applyFill="1" applyBorder="1"/>
    <xf numFmtId="0" fontId="1" fillId="8" borderId="3" xfId="0" applyFont="1" applyFill="1" applyBorder="1"/>
    <xf numFmtId="0" fontId="1" fillId="7" borderId="8" xfId="0" applyFont="1" applyFill="1" applyBorder="1"/>
    <xf numFmtId="0" fontId="1" fillId="12" borderId="3" xfId="0" applyFont="1" applyFill="1" applyBorder="1"/>
    <xf numFmtId="14" fontId="1" fillId="8" borderId="8" xfId="0" applyNumberFormat="1" applyFont="1" applyFill="1" applyBorder="1"/>
    <xf numFmtId="0" fontId="1" fillId="9" borderId="3" xfId="0" applyFont="1" applyFill="1" applyBorder="1"/>
    <xf numFmtId="0" fontId="1" fillId="12" borderId="8" xfId="0" applyFont="1" applyFill="1" applyBorder="1"/>
    <xf numFmtId="14" fontId="1" fillId="9" borderId="2" xfId="0" applyNumberFormat="1" applyFont="1" applyFill="1" applyBorder="1"/>
    <xf numFmtId="0" fontId="1" fillId="6" borderId="7" xfId="0" applyFont="1" applyFill="1" applyBorder="1"/>
    <xf numFmtId="0" fontId="1" fillId="5" borderId="3" xfId="0" applyFont="1" applyFill="1" applyBorder="1"/>
    <xf numFmtId="0" fontId="1" fillId="6" borderId="8" xfId="0" applyFont="1" applyFill="1" applyBorder="1"/>
    <xf numFmtId="0" fontId="1" fillId="5" borderId="2" xfId="0" applyFont="1" applyFill="1" applyBorder="1"/>
    <xf numFmtId="0" fontId="1" fillId="13" borderId="7" xfId="0" applyFont="1" applyFill="1" applyBorder="1"/>
    <xf numFmtId="0" fontId="1" fillId="13" borderId="8" xfId="0" applyFont="1" applyFill="1" applyBorder="1"/>
    <xf numFmtId="0" fontId="9" fillId="4" borderId="10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 wrapText="1"/>
    </xf>
    <xf numFmtId="0" fontId="1" fillId="17" borderId="0" xfId="0" applyFont="1" applyFill="1"/>
    <xf numFmtId="164" fontId="0" fillId="0" borderId="0" xfId="1" applyNumberFormat="1" applyFont="1"/>
    <xf numFmtId="164" fontId="0" fillId="0" borderId="0" xfId="0" applyNumberFormat="1"/>
    <xf numFmtId="0" fontId="1" fillId="18" borderId="0" xfId="0" applyFont="1" applyFill="1"/>
    <xf numFmtId="0" fontId="1" fillId="8" borderId="0" xfId="0" applyFont="1" applyFill="1"/>
    <xf numFmtId="14" fontId="1" fillId="18" borderId="0" xfId="0" applyNumberFormat="1" applyFont="1" applyFill="1"/>
    <xf numFmtId="0" fontId="1" fillId="18" borderId="14" xfId="0" applyFont="1" applyFill="1" applyBorder="1"/>
    <xf numFmtId="0" fontId="1" fillId="18" borderId="16" xfId="0" applyFont="1" applyFill="1" applyBorder="1"/>
    <xf numFmtId="0" fontId="1" fillId="18" borderId="3" xfId="0" applyFont="1" applyFill="1" applyBorder="1"/>
    <xf numFmtId="14" fontId="1" fillId="18" borderId="1" xfId="0" applyNumberFormat="1" applyFont="1" applyFill="1" applyBorder="1"/>
    <xf numFmtId="0" fontId="1" fillId="18" borderId="1" xfId="0" applyFont="1" applyFill="1" applyBorder="1"/>
    <xf numFmtId="0" fontId="1" fillId="18" borderId="8" xfId="0" applyFont="1" applyFill="1" applyBorder="1"/>
    <xf numFmtId="14" fontId="1" fillId="18" borderId="8" xfId="0" applyNumberFormat="1" applyFont="1" applyFill="1" applyBorder="1"/>
    <xf numFmtId="14" fontId="1" fillId="18" borderId="2" xfId="0" applyNumberFormat="1" applyFont="1" applyFill="1" applyBorder="1"/>
    <xf numFmtId="0" fontId="1" fillId="18" borderId="7" xfId="0" applyFont="1" applyFill="1" applyBorder="1"/>
    <xf numFmtId="0" fontId="1" fillId="18" borderId="1" xfId="0" applyFont="1" applyFill="1" applyBorder="1" applyAlignment="1">
      <alignment horizontal="center"/>
    </xf>
    <xf numFmtId="0" fontId="1" fillId="18" borderId="2" xfId="0" applyFont="1" applyFill="1" applyBorder="1"/>
    <xf numFmtId="0" fontId="3" fillId="0" borderId="1" xfId="0" applyFont="1" applyBorder="1"/>
    <xf numFmtId="0" fontId="2" fillId="4" borderId="2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17" borderId="5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17" borderId="1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14" borderId="4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6" borderId="17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/>
    </xf>
    <xf numFmtId="0" fontId="2" fillId="16" borderId="13" xfId="0" applyFont="1" applyFill="1" applyBorder="1" applyAlignment="1">
      <alignment horizontal="center"/>
    </xf>
    <xf numFmtId="0" fontId="2" fillId="16" borderId="3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0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0" xfId="0" applyNumberFormat="1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 wrapText="1"/>
    </xf>
    <xf numFmtId="0" fontId="2" fillId="11" borderId="12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 vertical="center" wrapText="1"/>
    </xf>
    <xf numFmtId="0" fontId="2" fillId="13" borderId="15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0" xfId="0" applyNumberFormat="1" applyFont="1" applyFill="1" applyBorder="1" applyAlignment="1">
      <alignment horizontal="center" vertical="center" wrapText="1"/>
    </xf>
    <xf numFmtId="0" fontId="2" fillId="13" borderId="8" xfId="0" applyFont="1" applyFill="1" applyBorder="1" applyAlignment="1">
      <alignment horizontal="center" vertical="center" wrapText="1"/>
    </xf>
    <xf numFmtId="0" fontId="2" fillId="13" borderId="12" xfId="0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wrapText="1"/>
    </xf>
    <xf numFmtId="0" fontId="2" fillId="10" borderId="13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 wrapText="1"/>
    </xf>
    <xf numFmtId="0" fontId="2" fillId="10" borderId="15" xfId="0" applyFont="1" applyFill="1" applyBorder="1" applyAlignment="1">
      <alignment horizontal="center" vertical="center"/>
    </xf>
    <xf numFmtId="14" fontId="2" fillId="10" borderId="2" xfId="0" applyNumberFormat="1" applyFont="1" applyFill="1" applyBorder="1" applyAlignment="1">
      <alignment horizontal="center" vertical="center" wrapText="1"/>
    </xf>
    <xf numFmtId="14" fontId="2" fillId="10" borderId="11" xfId="0" applyNumberFormat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4" fontId="2" fillId="3" borderId="5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0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2" fillId="8" borderId="10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14" fontId="2" fillId="4" borderId="18" xfId="0" applyNumberFormat="1" applyFont="1" applyFill="1" applyBorder="1" applyAlignment="1">
      <alignment horizontal="center" vertical="center"/>
    </xf>
    <xf numFmtId="14" fontId="2" fillId="4" borderId="19" xfId="0" applyNumberFormat="1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14" fontId="2" fillId="4" borderId="8" xfId="0" applyNumberFormat="1" applyFont="1" applyFill="1" applyBorder="1" applyAlignment="1">
      <alignment horizontal="center" vertical="center" wrapText="1"/>
    </xf>
    <xf numFmtId="14" fontId="2" fillId="4" borderId="12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49"/>
  <sheetViews>
    <sheetView tabSelected="1" zoomScaleNormal="100" workbookViewId="0">
      <pane xSplit="4" ySplit="3" topLeftCell="E40" activePane="bottomRight" state="frozen"/>
      <selection pane="topRight" activeCell="E1" sqref="E1"/>
      <selection pane="bottomLeft" activeCell="A4" sqref="A4"/>
      <selection pane="bottomRight" activeCell="L9" sqref="L9"/>
    </sheetView>
  </sheetViews>
  <sheetFormatPr defaultRowHeight="15.75" x14ac:dyDescent="0.25"/>
  <cols>
    <col min="1" max="1" width="9.140625" style="22"/>
    <col min="2" max="2" width="11.5703125" style="1" hidden="1" customWidth="1"/>
    <col min="3" max="3" width="13.140625" style="1" hidden="1" customWidth="1"/>
    <col min="4" max="4" width="21.42578125" style="1" bestFit="1" customWidth="1"/>
    <col min="5" max="5" width="12" style="5" bestFit="1" customWidth="1"/>
    <col min="6" max="6" width="11.28515625" style="1" customWidth="1"/>
    <col min="7" max="7" width="12.5703125" style="1" customWidth="1"/>
    <col min="8" max="8" width="24.42578125" style="1" customWidth="1"/>
    <col min="9" max="9" width="17.5703125" style="47" bestFit="1" customWidth="1"/>
    <col min="10" max="10" width="21.85546875" style="47" bestFit="1" customWidth="1"/>
    <col min="11" max="11" width="18.7109375" style="47" bestFit="1" customWidth="1"/>
    <col min="12" max="12" width="10.140625" style="47" customWidth="1"/>
    <col min="13" max="13" width="10.140625" style="1" customWidth="1"/>
    <col min="14" max="14" width="19.7109375" style="1" bestFit="1" customWidth="1"/>
    <col min="15" max="15" width="17.85546875" style="1" bestFit="1" customWidth="1"/>
    <col min="16" max="20" width="10.140625" style="1" customWidth="1"/>
    <col min="21" max="21" width="12.7109375" style="1" customWidth="1"/>
    <col min="22" max="22" width="9.140625" style="1"/>
    <col min="23" max="23" width="20" style="1" bestFit="1" customWidth="1"/>
    <col min="24" max="24" width="9.140625" style="1"/>
    <col min="25" max="25" width="14.42578125" style="43" customWidth="1"/>
    <col min="26" max="26" width="14.42578125" style="1" customWidth="1"/>
    <col min="27" max="27" width="10.5703125" style="1" customWidth="1"/>
    <col min="28" max="28" width="14.42578125" style="1" customWidth="1"/>
    <col min="29" max="29" width="11.28515625" style="1" customWidth="1"/>
    <col min="30" max="31" width="9.140625" style="1"/>
    <col min="32" max="32" width="14" style="1" customWidth="1"/>
    <col min="33" max="33" width="9.140625" style="43"/>
    <col min="34" max="34" width="9.140625" style="1"/>
    <col min="35" max="35" width="12" style="1" customWidth="1"/>
    <col min="36" max="36" width="9.7109375" style="1" customWidth="1"/>
    <col min="37" max="37" width="9.5703125" style="1" customWidth="1"/>
    <col min="38" max="38" width="9.140625" style="1"/>
    <col min="39" max="39" width="18.7109375" style="1" customWidth="1"/>
    <col min="40" max="40" width="10.42578125" style="24" customWidth="1"/>
    <col min="41" max="41" width="11" style="7" customWidth="1"/>
    <col min="42" max="42" width="12.7109375" style="7" customWidth="1"/>
    <col min="43" max="43" width="11.7109375" style="4" customWidth="1"/>
    <col min="44" max="44" width="9.140625" style="4"/>
    <col min="45" max="45" width="9.42578125" style="4" customWidth="1"/>
    <col min="46" max="46" width="9.85546875" style="26" customWidth="1"/>
    <col min="47" max="47" width="10.85546875" style="25" customWidth="1"/>
    <col min="48" max="48" width="11.28515625" style="8" customWidth="1"/>
    <col min="49" max="49" width="11.5703125" style="8" customWidth="1"/>
    <col min="50" max="50" width="9.140625" style="6"/>
    <col min="51" max="51" width="11.85546875" style="6" customWidth="1"/>
    <col min="52" max="52" width="9.140625" style="6"/>
    <col min="53" max="53" width="9.140625" style="28"/>
    <col min="54" max="54" width="9.140625" style="27"/>
    <col min="55" max="56" width="11.28515625" style="9" bestFit="1" customWidth="1"/>
    <col min="57" max="57" width="16" style="9" bestFit="1" customWidth="1"/>
    <col min="58" max="58" width="11.140625" style="10" customWidth="1"/>
    <col min="59" max="59" width="10.140625" style="9" customWidth="1"/>
    <col min="60" max="61" width="9.85546875" style="9" customWidth="1"/>
    <col min="62" max="62" width="10" style="9" bestFit="1" customWidth="1"/>
    <col min="63" max="63" width="10.28515625" style="9" customWidth="1"/>
    <col min="64" max="64" width="8.28515625" style="9" customWidth="1"/>
    <col min="65" max="65" width="8.5703125" style="9" bestFit="1" customWidth="1"/>
    <col min="66" max="66" width="9.42578125" style="9" bestFit="1" customWidth="1"/>
    <col min="67" max="68" width="9.42578125" style="9" customWidth="1"/>
    <col min="69" max="69" width="11.85546875" style="9" customWidth="1"/>
    <col min="70" max="73" width="9.42578125" style="9" customWidth="1"/>
    <col min="74" max="74" width="10" style="9" bestFit="1" customWidth="1"/>
    <col min="75" max="75" width="11.140625" style="9" customWidth="1"/>
    <col min="76" max="77" width="9.140625" style="9"/>
    <col min="78" max="78" width="10.5703125" style="9" customWidth="1"/>
    <col min="79" max="80" width="13.85546875" style="9" customWidth="1"/>
    <col min="81" max="82" width="12.28515625" style="9" customWidth="1"/>
    <col min="83" max="88" width="9.140625" style="9"/>
    <col min="89" max="89" width="10.85546875" style="9" customWidth="1"/>
    <col min="90" max="91" width="11.28515625" style="9" bestFit="1" customWidth="1"/>
    <col min="92" max="92" width="20.5703125" style="9" bestFit="1" customWidth="1"/>
    <col min="93" max="93" width="9.7109375" style="9" customWidth="1"/>
    <col min="94" max="94" width="12.28515625" style="30" customWidth="1"/>
    <col min="95" max="95" width="11.28515625" style="29" customWidth="1"/>
    <col min="96" max="96" width="12.42578125" style="11" customWidth="1"/>
    <col min="97" max="97" width="13.140625" style="32" customWidth="1"/>
    <col min="98" max="98" width="13.7109375" style="31" customWidth="1"/>
    <col min="99" max="99" width="12.7109375" style="33" customWidth="1"/>
    <col min="100" max="100" width="10.5703125" style="34" customWidth="1"/>
    <col min="101" max="102" width="11.28515625" style="23" bestFit="1" customWidth="1"/>
    <col min="103" max="103" width="12" style="36" customWidth="1"/>
    <col min="104" max="104" width="14.42578125" style="35" customWidth="1"/>
    <col min="105" max="105" width="9.140625" style="12"/>
    <col min="106" max="106" width="12.28515625" style="21" customWidth="1"/>
    <col min="107" max="107" width="9.7109375" style="12" customWidth="1"/>
    <col min="108" max="108" width="9.140625" style="12"/>
    <col min="109" max="109" width="11.28515625" style="37" bestFit="1" customWidth="1"/>
    <col min="110" max="110" width="9.140625" style="38"/>
    <col min="111" max="111" width="14.7109375" style="13" customWidth="1"/>
    <col min="112" max="112" width="13.85546875" style="39" customWidth="1"/>
    <col min="113" max="16384" width="9.140625" style="1"/>
  </cols>
  <sheetData>
    <row r="1" spans="1:112" ht="16.5" customHeight="1" thickTop="1" x14ac:dyDescent="0.25">
      <c r="A1" s="124" t="s">
        <v>0</v>
      </c>
      <c r="B1" s="77" t="s">
        <v>2</v>
      </c>
      <c r="C1" s="77" t="s">
        <v>3</v>
      </c>
      <c r="D1" s="77" t="s">
        <v>1</v>
      </c>
      <c r="E1" s="127" t="s">
        <v>4</v>
      </c>
      <c r="F1" s="77" t="s">
        <v>5</v>
      </c>
      <c r="G1" s="77" t="s">
        <v>6</v>
      </c>
      <c r="H1" s="65"/>
      <c r="I1" s="65"/>
      <c r="J1" s="65"/>
      <c r="K1" s="65"/>
      <c r="L1" s="66"/>
      <c r="M1" s="67" t="s">
        <v>108</v>
      </c>
      <c r="N1" s="65"/>
      <c r="O1" s="65"/>
      <c r="P1" s="65"/>
      <c r="Q1" s="65"/>
      <c r="R1" s="66"/>
      <c r="S1" s="67" t="s">
        <v>9</v>
      </c>
      <c r="T1" s="65"/>
      <c r="U1" s="65"/>
      <c r="V1" s="65"/>
      <c r="W1" s="65"/>
      <c r="X1" s="66"/>
      <c r="Y1" s="78" t="s">
        <v>10</v>
      </c>
      <c r="Z1" s="70" t="s">
        <v>11</v>
      </c>
      <c r="AA1" s="71"/>
      <c r="AB1" s="71"/>
      <c r="AC1" s="71"/>
      <c r="AD1" s="71"/>
      <c r="AE1" s="72"/>
      <c r="AF1" s="81" t="s">
        <v>12</v>
      </c>
      <c r="AG1" s="78" t="s">
        <v>13</v>
      </c>
      <c r="AH1" s="81" t="s">
        <v>14</v>
      </c>
      <c r="AI1" s="77" t="s">
        <v>117</v>
      </c>
      <c r="AJ1" s="77" t="s">
        <v>15</v>
      </c>
      <c r="AK1" s="77" t="s">
        <v>16</v>
      </c>
      <c r="AL1" s="77" t="s">
        <v>17</v>
      </c>
      <c r="AM1" s="138" t="s">
        <v>18</v>
      </c>
      <c r="AN1" s="141" t="s">
        <v>30</v>
      </c>
      <c r="AO1" s="142"/>
      <c r="AP1" s="142"/>
      <c r="AQ1" s="142"/>
      <c r="AR1" s="142"/>
      <c r="AS1" s="142"/>
      <c r="AT1" s="143"/>
      <c r="AU1" s="164" t="s">
        <v>35</v>
      </c>
      <c r="AV1" s="165"/>
      <c r="AW1" s="165"/>
      <c r="AX1" s="165"/>
      <c r="AY1" s="165"/>
      <c r="AZ1" s="165"/>
      <c r="BA1" s="166"/>
      <c r="BB1" s="161" t="s">
        <v>36</v>
      </c>
      <c r="BC1" s="162"/>
      <c r="BD1" s="162"/>
      <c r="BE1" s="162"/>
      <c r="BF1" s="162"/>
      <c r="BG1" s="162"/>
      <c r="BH1" s="162"/>
      <c r="BI1" s="162"/>
      <c r="BJ1" s="162"/>
      <c r="BK1" s="162"/>
      <c r="BL1" s="162"/>
      <c r="BM1" s="162"/>
      <c r="BN1" s="162"/>
      <c r="BO1" s="162"/>
      <c r="BP1" s="162"/>
      <c r="BQ1" s="162"/>
      <c r="BR1" s="162"/>
      <c r="BS1" s="162"/>
      <c r="BT1" s="162"/>
      <c r="BU1" s="162"/>
      <c r="BV1" s="162"/>
      <c r="BW1" s="162"/>
      <c r="BX1" s="162"/>
      <c r="BY1" s="162"/>
      <c r="BZ1" s="162"/>
      <c r="CA1" s="162"/>
      <c r="CB1" s="162"/>
      <c r="CC1" s="162"/>
      <c r="CD1" s="162"/>
      <c r="CE1" s="162"/>
      <c r="CF1" s="162"/>
      <c r="CG1" s="162"/>
      <c r="CH1" s="162"/>
      <c r="CI1" s="162"/>
      <c r="CJ1" s="162"/>
      <c r="CK1" s="162"/>
      <c r="CL1" s="162"/>
      <c r="CM1" s="162"/>
      <c r="CN1" s="162"/>
      <c r="CO1" s="162"/>
      <c r="CP1" s="163"/>
      <c r="CQ1" s="109" t="s">
        <v>41</v>
      </c>
      <c r="CR1" s="110"/>
      <c r="CS1" s="111"/>
      <c r="CT1" s="118" t="s">
        <v>43</v>
      </c>
      <c r="CU1" s="119"/>
      <c r="CV1" s="100" t="s">
        <v>46</v>
      </c>
      <c r="CW1" s="101"/>
      <c r="CX1" s="101"/>
      <c r="CY1" s="102"/>
      <c r="CZ1" s="91" t="s">
        <v>47</v>
      </c>
      <c r="DA1" s="92"/>
      <c r="DB1" s="92"/>
      <c r="DC1" s="92"/>
      <c r="DD1" s="92"/>
      <c r="DE1" s="93"/>
      <c r="DF1" s="82" t="s">
        <v>54</v>
      </c>
      <c r="DG1" s="83"/>
      <c r="DH1" s="84"/>
    </row>
    <row r="2" spans="1:112" s="2" customFormat="1" ht="15.75" customHeight="1" x14ac:dyDescent="0.25">
      <c r="A2" s="125"/>
      <c r="B2" s="75"/>
      <c r="C2" s="75"/>
      <c r="D2" s="75"/>
      <c r="E2" s="128"/>
      <c r="F2" s="75"/>
      <c r="G2" s="75"/>
      <c r="H2" s="73" t="s">
        <v>27</v>
      </c>
      <c r="I2" s="130" t="s">
        <v>28</v>
      </c>
      <c r="J2" s="130" t="s">
        <v>29</v>
      </c>
      <c r="K2" s="132" t="s">
        <v>26</v>
      </c>
      <c r="L2" s="132" t="s">
        <v>8</v>
      </c>
      <c r="M2" s="68" t="s">
        <v>109</v>
      </c>
      <c r="N2" s="73" t="s">
        <v>27</v>
      </c>
      <c r="O2" s="73" t="s">
        <v>28</v>
      </c>
      <c r="P2" s="73" t="s">
        <v>29</v>
      </c>
      <c r="Q2" s="75" t="s">
        <v>26</v>
      </c>
      <c r="R2" s="75" t="s">
        <v>8</v>
      </c>
      <c r="S2" s="68" t="s">
        <v>109</v>
      </c>
      <c r="T2" s="73" t="s">
        <v>27</v>
      </c>
      <c r="U2" s="73" t="s">
        <v>28</v>
      </c>
      <c r="V2" s="73" t="s">
        <v>29</v>
      </c>
      <c r="W2" s="75" t="s">
        <v>26</v>
      </c>
      <c r="X2" s="75" t="s">
        <v>8</v>
      </c>
      <c r="Y2" s="79"/>
      <c r="Z2" s="68" t="s">
        <v>109</v>
      </c>
      <c r="AA2" s="73" t="s">
        <v>27</v>
      </c>
      <c r="AB2" s="73" t="s">
        <v>28</v>
      </c>
      <c r="AC2" s="73" t="s">
        <v>29</v>
      </c>
      <c r="AD2" s="75" t="s">
        <v>26</v>
      </c>
      <c r="AE2" s="75" t="s">
        <v>8</v>
      </c>
      <c r="AF2" s="73"/>
      <c r="AG2" s="79"/>
      <c r="AH2" s="73"/>
      <c r="AI2" s="75"/>
      <c r="AJ2" s="75"/>
      <c r="AK2" s="75"/>
      <c r="AL2" s="75"/>
      <c r="AM2" s="139"/>
      <c r="AN2" s="150" t="s">
        <v>19</v>
      </c>
      <c r="AO2" s="144" t="s">
        <v>20</v>
      </c>
      <c r="AP2" s="144" t="s">
        <v>21</v>
      </c>
      <c r="AQ2" s="146" t="s">
        <v>25</v>
      </c>
      <c r="AR2" s="146" t="s">
        <v>22</v>
      </c>
      <c r="AS2" s="146" t="s">
        <v>23</v>
      </c>
      <c r="AT2" s="148" t="s">
        <v>24</v>
      </c>
      <c r="AU2" s="169" t="s">
        <v>31</v>
      </c>
      <c r="AV2" s="171" t="s">
        <v>20</v>
      </c>
      <c r="AW2" s="171" t="s">
        <v>21</v>
      </c>
      <c r="AX2" s="134" t="s">
        <v>10</v>
      </c>
      <c r="AY2" s="134" t="s">
        <v>32</v>
      </c>
      <c r="AZ2" s="134" t="s">
        <v>33</v>
      </c>
      <c r="BA2" s="155" t="s">
        <v>34</v>
      </c>
      <c r="BB2" s="167" t="s">
        <v>0</v>
      </c>
      <c r="BC2" s="153" t="s">
        <v>2</v>
      </c>
      <c r="BD2" s="153" t="s">
        <v>3</v>
      </c>
      <c r="BE2" s="153" t="s">
        <v>1</v>
      </c>
      <c r="BF2" s="136" t="s">
        <v>4</v>
      </c>
      <c r="BG2" s="153" t="s">
        <v>5</v>
      </c>
      <c r="BH2" s="153" t="s">
        <v>6</v>
      </c>
      <c r="BI2" s="64" t="s">
        <v>7</v>
      </c>
      <c r="BJ2" s="64"/>
      <c r="BK2" s="64"/>
      <c r="BL2" s="64"/>
      <c r="BM2" s="64"/>
      <c r="BN2" s="64"/>
      <c r="BO2" s="61" t="s">
        <v>108</v>
      </c>
      <c r="BP2" s="62"/>
      <c r="BQ2" s="62"/>
      <c r="BR2" s="62"/>
      <c r="BS2" s="62"/>
      <c r="BT2" s="63"/>
      <c r="BU2" s="61" t="s">
        <v>9</v>
      </c>
      <c r="BV2" s="62"/>
      <c r="BW2" s="62"/>
      <c r="BX2" s="62"/>
      <c r="BY2" s="62"/>
      <c r="BZ2" s="63"/>
      <c r="CA2" s="153" t="s">
        <v>10</v>
      </c>
      <c r="CB2" s="64" t="s">
        <v>11</v>
      </c>
      <c r="CC2" s="64"/>
      <c r="CD2" s="64"/>
      <c r="CE2" s="64"/>
      <c r="CF2" s="64"/>
      <c r="CG2" s="64"/>
      <c r="CH2" s="157" t="s">
        <v>12</v>
      </c>
      <c r="CI2" s="153" t="s">
        <v>13</v>
      </c>
      <c r="CJ2" s="157" t="s">
        <v>14</v>
      </c>
      <c r="CK2" s="153" t="s">
        <v>117</v>
      </c>
      <c r="CL2" s="153" t="s">
        <v>15</v>
      </c>
      <c r="CM2" s="153" t="s">
        <v>16</v>
      </c>
      <c r="CN2" s="153" t="s">
        <v>17</v>
      </c>
      <c r="CO2" s="157" t="s">
        <v>18</v>
      </c>
      <c r="CP2" s="159" t="s">
        <v>37</v>
      </c>
      <c r="CQ2" s="112" t="s">
        <v>38</v>
      </c>
      <c r="CR2" s="114" t="s">
        <v>39</v>
      </c>
      <c r="CS2" s="116" t="s">
        <v>40</v>
      </c>
      <c r="CT2" s="120" t="s">
        <v>38</v>
      </c>
      <c r="CU2" s="122" t="s">
        <v>42</v>
      </c>
      <c r="CV2" s="103" t="s">
        <v>44</v>
      </c>
      <c r="CW2" s="105" t="s">
        <v>20</v>
      </c>
      <c r="CX2" s="105" t="s">
        <v>21</v>
      </c>
      <c r="CY2" s="107" t="s">
        <v>45</v>
      </c>
      <c r="CZ2" s="94" t="s">
        <v>48</v>
      </c>
      <c r="DA2" s="96" t="s">
        <v>49</v>
      </c>
      <c r="DB2" s="96" t="s">
        <v>50</v>
      </c>
      <c r="DC2" s="96" t="s">
        <v>51</v>
      </c>
      <c r="DD2" s="96" t="s">
        <v>52</v>
      </c>
      <c r="DE2" s="98" t="s">
        <v>53</v>
      </c>
      <c r="DF2" s="85" t="s">
        <v>0</v>
      </c>
      <c r="DG2" s="87" t="s">
        <v>55</v>
      </c>
      <c r="DH2" s="89" t="s">
        <v>56</v>
      </c>
    </row>
    <row r="3" spans="1:112" s="3" customFormat="1" ht="30.75" customHeight="1" thickBot="1" x14ac:dyDescent="0.3">
      <c r="A3" s="126"/>
      <c r="B3" s="76"/>
      <c r="C3" s="76"/>
      <c r="D3" s="76"/>
      <c r="E3" s="129"/>
      <c r="F3" s="76"/>
      <c r="G3" s="76"/>
      <c r="H3" s="74"/>
      <c r="I3" s="131"/>
      <c r="J3" s="131"/>
      <c r="K3" s="133"/>
      <c r="L3" s="133"/>
      <c r="M3" s="69"/>
      <c r="N3" s="74"/>
      <c r="O3" s="74"/>
      <c r="P3" s="74"/>
      <c r="Q3" s="76"/>
      <c r="R3" s="76"/>
      <c r="S3" s="69"/>
      <c r="T3" s="74"/>
      <c r="U3" s="74"/>
      <c r="V3" s="74"/>
      <c r="W3" s="76"/>
      <c r="X3" s="76"/>
      <c r="Y3" s="80"/>
      <c r="Z3" s="69"/>
      <c r="AA3" s="74"/>
      <c r="AB3" s="74"/>
      <c r="AC3" s="74"/>
      <c r="AD3" s="76"/>
      <c r="AE3" s="76"/>
      <c r="AF3" s="74"/>
      <c r="AG3" s="80"/>
      <c r="AH3" s="74"/>
      <c r="AI3" s="76"/>
      <c r="AJ3" s="76"/>
      <c r="AK3" s="76"/>
      <c r="AL3" s="76"/>
      <c r="AM3" s="140"/>
      <c r="AN3" s="151"/>
      <c r="AO3" s="152"/>
      <c r="AP3" s="145"/>
      <c r="AQ3" s="147"/>
      <c r="AR3" s="147"/>
      <c r="AS3" s="147"/>
      <c r="AT3" s="149"/>
      <c r="AU3" s="170"/>
      <c r="AV3" s="172"/>
      <c r="AW3" s="173"/>
      <c r="AX3" s="135"/>
      <c r="AY3" s="135"/>
      <c r="AZ3" s="135"/>
      <c r="BA3" s="156"/>
      <c r="BB3" s="168"/>
      <c r="BC3" s="154"/>
      <c r="BD3" s="154"/>
      <c r="BE3" s="154"/>
      <c r="BF3" s="137"/>
      <c r="BG3" s="154"/>
      <c r="BH3" s="154"/>
      <c r="BI3" s="41" t="s">
        <v>109</v>
      </c>
      <c r="BJ3" s="42" t="s">
        <v>27</v>
      </c>
      <c r="BK3" s="42" t="s">
        <v>28</v>
      </c>
      <c r="BL3" s="42" t="s">
        <v>29</v>
      </c>
      <c r="BM3" s="42" t="s">
        <v>26</v>
      </c>
      <c r="BN3" s="42" t="s">
        <v>8</v>
      </c>
      <c r="BO3" s="42" t="s">
        <v>109</v>
      </c>
      <c r="BP3" s="40" t="s">
        <v>27</v>
      </c>
      <c r="BQ3" s="40" t="s">
        <v>28</v>
      </c>
      <c r="BR3" s="40" t="s">
        <v>29</v>
      </c>
      <c r="BS3" s="40" t="s">
        <v>26</v>
      </c>
      <c r="BT3" s="40" t="s">
        <v>8</v>
      </c>
      <c r="BU3" s="40" t="s">
        <v>109</v>
      </c>
      <c r="BV3" s="40" t="s">
        <v>27</v>
      </c>
      <c r="BW3" s="40" t="s">
        <v>28</v>
      </c>
      <c r="BX3" s="40" t="s">
        <v>29</v>
      </c>
      <c r="BY3" s="40" t="s">
        <v>26</v>
      </c>
      <c r="BZ3" s="40" t="s">
        <v>8</v>
      </c>
      <c r="CA3" s="154"/>
      <c r="CB3" s="41" t="s">
        <v>109</v>
      </c>
      <c r="CC3" s="42" t="s">
        <v>27</v>
      </c>
      <c r="CD3" s="42" t="s">
        <v>28</v>
      </c>
      <c r="CE3" s="42" t="s">
        <v>29</v>
      </c>
      <c r="CF3" s="42" t="s">
        <v>26</v>
      </c>
      <c r="CG3" s="42" t="s">
        <v>8</v>
      </c>
      <c r="CH3" s="158"/>
      <c r="CI3" s="154"/>
      <c r="CJ3" s="158"/>
      <c r="CK3" s="154"/>
      <c r="CL3" s="154"/>
      <c r="CM3" s="154"/>
      <c r="CN3" s="154"/>
      <c r="CO3" s="158"/>
      <c r="CP3" s="160"/>
      <c r="CQ3" s="113"/>
      <c r="CR3" s="115"/>
      <c r="CS3" s="117"/>
      <c r="CT3" s="121"/>
      <c r="CU3" s="123"/>
      <c r="CV3" s="104"/>
      <c r="CW3" s="106"/>
      <c r="CX3" s="106"/>
      <c r="CY3" s="108"/>
      <c r="CZ3" s="95"/>
      <c r="DA3" s="97"/>
      <c r="DB3" s="97"/>
      <c r="DC3" s="97"/>
      <c r="DD3" s="97"/>
      <c r="DE3" s="99"/>
      <c r="DF3" s="86"/>
      <c r="DG3" s="88"/>
      <c r="DH3" s="90"/>
    </row>
    <row r="4" spans="1:112" ht="16.5" thickTop="1" x14ac:dyDescent="0.25">
      <c r="A4" s="22">
        <v>17320</v>
      </c>
      <c r="D4" s="1" t="s">
        <v>140</v>
      </c>
      <c r="E4" s="1">
        <v>1995</v>
      </c>
      <c r="F4" s="5" t="s">
        <v>113</v>
      </c>
      <c r="G4" s="1" t="s">
        <v>123</v>
      </c>
      <c r="L4" s="47" t="s">
        <v>123</v>
      </c>
      <c r="N4" s="1" t="s">
        <v>303</v>
      </c>
      <c r="O4" s="47" t="s">
        <v>289</v>
      </c>
      <c r="P4" s="47" t="s">
        <v>116</v>
      </c>
      <c r="Q4" s="47" t="s">
        <v>112</v>
      </c>
      <c r="R4" s="47" t="s">
        <v>111</v>
      </c>
      <c r="X4" s="47" t="s">
        <v>141</v>
      </c>
      <c r="AG4" s="47" t="s">
        <v>125</v>
      </c>
      <c r="CQ4" s="47" t="s">
        <v>141</v>
      </c>
      <c r="CR4" s="47">
        <v>0</v>
      </c>
      <c r="CS4" s="47" t="s">
        <v>115</v>
      </c>
    </row>
    <row r="5" spans="1:112" x14ac:dyDescent="0.25">
      <c r="A5" s="22">
        <f>A4+1</f>
        <v>17321</v>
      </c>
      <c r="D5" s="1" t="s">
        <v>142</v>
      </c>
      <c r="E5" s="1">
        <v>1964</v>
      </c>
      <c r="F5" s="5" t="s">
        <v>113</v>
      </c>
      <c r="G5" s="1" t="s">
        <v>123</v>
      </c>
      <c r="J5" s="47" t="s">
        <v>116</v>
      </c>
      <c r="K5" s="47" t="s">
        <v>112</v>
      </c>
      <c r="L5" s="47" t="s">
        <v>111</v>
      </c>
      <c r="N5" s="1" t="s">
        <v>303</v>
      </c>
      <c r="O5" s="47" t="s">
        <v>289</v>
      </c>
      <c r="P5" s="47" t="s">
        <v>116</v>
      </c>
      <c r="Q5" s="47" t="s">
        <v>112</v>
      </c>
      <c r="R5" s="47" t="s">
        <v>111</v>
      </c>
      <c r="X5" s="47" t="s">
        <v>141</v>
      </c>
      <c r="AG5" s="47" t="s">
        <v>125</v>
      </c>
      <c r="CQ5" s="47" t="s">
        <v>141</v>
      </c>
      <c r="CR5" s="47">
        <v>1988</v>
      </c>
      <c r="CS5" s="47" t="s">
        <v>115</v>
      </c>
    </row>
    <row r="6" spans="1:112" x14ac:dyDescent="0.25">
      <c r="A6" s="22">
        <f t="shared" ref="A6:A69" si="0">A5+1</f>
        <v>17322</v>
      </c>
      <c r="D6" s="1" t="s">
        <v>143</v>
      </c>
      <c r="E6" s="1">
        <v>1967</v>
      </c>
      <c r="F6" s="5" t="s">
        <v>113</v>
      </c>
      <c r="G6" s="1" t="s">
        <v>127</v>
      </c>
      <c r="J6" s="47" t="s">
        <v>116</v>
      </c>
      <c r="K6" s="47" t="s">
        <v>112</v>
      </c>
      <c r="L6" s="47" t="s">
        <v>111</v>
      </c>
      <c r="N6" s="1" t="s">
        <v>303</v>
      </c>
      <c r="O6" s="47" t="s">
        <v>289</v>
      </c>
      <c r="P6" s="47" t="s">
        <v>116</v>
      </c>
      <c r="Q6" s="47" t="s">
        <v>112</v>
      </c>
      <c r="R6" s="47" t="s">
        <v>111</v>
      </c>
      <c r="X6" s="47" t="s">
        <v>141</v>
      </c>
      <c r="AG6" s="47" t="s">
        <v>125</v>
      </c>
      <c r="CQ6" s="47" t="s">
        <v>141</v>
      </c>
      <c r="CR6" s="47">
        <v>1989</v>
      </c>
      <c r="CS6" s="47" t="s">
        <v>115</v>
      </c>
    </row>
    <row r="7" spans="1:112" x14ac:dyDescent="0.25">
      <c r="A7" s="22">
        <f t="shared" si="0"/>
        <v>17323</v>
      </c>
      <c r="D7" s="1" t="s">
        <v>144</v>
      </c>
      <c r="E7" s="1">
        <v>1996</v>
      </c>
      <c r="F7" s="5" t="s">
        <v>110</v>
      </c>
      <c r="G7" s="1" t="s">
        <v>127</v>
      </c>
      <c r="L7" s="47" t="s">
        <v>127</v>
      </c>
      <c r="N7" s="1" t="s">
        <v>303</v>
      </c>
      <c r="O7" s="47" t="s">
        <v>289</v>
      </c>
      <c r="P7" s="47" t="s">
        <v>116</v>
      </c>
      <c r="Q7" s="47" t="s">
        <v>112</v>
      </c>
      <c r="R7" s="47" t="s">
        <v>111</v>
      </c>
      <c r="X7" s="47" t="s">
        <v>141</v>
      </c>
      <c r="AG7" s="47" t="s">
        <v>125</v>
      </c>
      <c r="CQ7" s="47" t="s">
        <v>141</v>
      </c>
      <c r="CR7" s="47">
        <v>0</v>
      </c>
      <c r="CS7" s="47" t="s">
        <v>115</v>
      </c>
    </row>
    <row r="8" spans="1:112" x14ac:dyDescent="0.25">
      <c r="A8" s="22">
        <f t="shared" si="0"/>
        <v>17324</v>
      </c>
      <c r="D8" s="1" t="s">
        <v>145</v>
      </c>
      <c r="E8" s="1">
        <v>1958</v>
      </c>
      <c r="F8" s="5" t="s">
        <v>110</v>
      </c>
      <c r="G8" s="1" t="s">
        <v>114</v>
      </c>
      <c r="J8" s="47" t="s">
        <v>116</v>
      </c>
      <c r="K8" s="47" t="s">
        <v>112</v>
      </c>
      <c r="L8" s="47" t="s">
        <v>111</v>
      </c>
      <c r="N8" s="1" t="s">
        <v>303</v>
      </c>
      <c r="O8" s="47" t="s">
        <v>289</v>
      </c>
      <c r="P8" s="47" t="s">
        <v>116</v>
      </c>
      <c r="Q8" s="47" t="s">
        <v>112</v>
      </c>
      <c r="R8" s="47" t="s">
        <v>111</v>
      </c>
      <c r="X8" s="47" t="s">
        <v>114</v>
      </c>
      <c r="AG8" s="47" t="s">
        <v>119</v>
      </c>
      <c r="CQ8" s="47" t="s">
        <v>114</v>
      </c>
      <c r="CR8" s="47">
        <v>1989</v>
      </c>
      <c r="CS8" s="47" t="s">
        <v>122</v>
      </c>
    </row>
    <row r="9" spans="1:112" x14ac:dyDescent="0.25">
      <c r="A9" s="22">
        <f t="shared" si="0"/>
        <v>17325</v>
      </c>
      <c r="D9" s="1" t="s">
        <v>146</v>
      </c>
      <c r="E9" s="1">
        <v>1963</v>
      </c>
      <c r="F9" s="5" t="s">
        <v>110</v>
      </c>
      <c r="G9" s="1" t="s">
        <v>114</v>
      </c>
      <c r="J9" s="47" t="s">
        <v>116</v>
      </c>
      <c r="K9" s="47" t="s">
        <v>112</v>
      </c>
      <c r="L9" s="47" t="s">
        <v>111</v>
      </c>
      <c r="N9" s="1" t="s">
        <v>303</v>
      </c>
      <c r="O9" s="47" t="s">
        <v>289</v>
      </c>
      <c r="P9" s="47" t="s">
        <v>116</v>
      </c>
      <c r="Q9" s="47" t="s">
        <v>112</v>
      </c>
      <c r="R9" s="47" t="s">
        <v>111</v>
      </c>
      <c r="X9" s="47" t="s">
        <v>114</v>
      </c>
      <c r="AG9" s="47" t="s">
        <v>119</v>
      </c>
      <c r="CQ9" s="47" t="s">
        <v>114</v>
      </c>
      <c r="CR9" s="47">
        <v>1975</v>
      </c>
      <c r="CS9" s="47" t="s">
        <v>122</v>
      </c>
    </row>
    <row r="10" spans="1:112" x14ac:dyDescent="0.25">
      <c r="A10" s="22">
        <f t="shared" si="0"/>
        <v>17326</v>
      </c>
      <c r="D10" s="1" t="s">
        <v>147</v>
      </c>
      <c r="E10" s="1">
        <v>1951</v>
      </c>
      <c r="F10" s="5" t="s">
        <v>110</v>
      </c>
      <c r="G10" s="1" t="s">
        <v>114</v>
      </c>
      <c r="J10" s="47" t="s">
        <v>116</v>
      </c>
      <c r="K10" s="47" t="s">
        <v>112</v>
      </c>
      <c r="L10" s="47" t="s">
        <v>111</v>
      </c>
      <c r="N10" s="1" t="s">
        <v>303</v>
      </c>
      <c r="O10" s="47" t="s">
        <v>289</v>
      </c>
      <c r="P10" s="47" t="s">
        <v>116</v>
      </c>
      <c r="Q10" s="47" t="s">
        <v>112</v>
      </c>
      <c r="R10" s="47" t="s">
        <v>111</v>
      </c>
      <c r="X10" s="47" t="s">
        <v>114</v>
      </c>
      <c r="AG10" s="47" t="s">
        <v>119</v>
      </c>
      <c r="CQ10" s="47" t="s">
        <v>114</v>
      </c>
      <c r="CR10" s="47">
        <v>1984</v>
      </c>
      <c r="CS10" s="47" t="s">
        <v>122</v>
      </c>
    </row>
    <row r="11" spans="1:112" x14ac:dyDescent="0.25">
      <c r="A11" s="22">
        <f t="shared" si="0"/>
        <v>17327</v>
      </c>
      <c r="D11" s="1" t="s">
        <v>148</v>
      </c>
      <c r="E11" s="1">
        <v>1997</v>
      </c>
      <c r="F11" s="5" t="s">
        <v>113</v>
      </c>
      <c r="G11" s="1" t="s">
        <v>127</v>
      </c>
      <c r="L11" s="47" t="s">
        <v>127</v>
      </c>
      <c r="N11" s="1" t="s">
        <v>303</v>
      </c>
      <c r="O11" s="47" t="s">
        <v>289</v>
      </c>
      <c r="P11" s="47" t="s">
        <v>116</v>
      </c>
      <c r="Q11" s="47" t="s">
        <v>112</v>
      </c>
      <c r="R11" s="47" t="s">
        <v>111</v>
      </c>
      <c r="X11" s="47" t="s">
        <v>141</v>
      </c>
      <c r="AG11" s="47" t="s">
        <v>125</v>
      </c>
      <c r="CQ11" s="47" t="s">
        <v>141</v>
      </c>
      <c r="CR11" s="47">
        <v>0</v>
      </c>
      <c r="CS11" s="47" t="s">
        <v>115</v>
      </c>
    </row>
    <row r="12" spans="1:112" x14ac:dyDescent="0.25">
      <c r="A12" s="22">
        <f t="shared" si="0"/>
        <v>17328</v>
      </c>
      <c r="D12" s="1" t="s">
        <v>149</v>
      </c>
      <c r="E12" s="1">
        <v>1966</v>
      </c>
      <c r="F12" s="5" t="s">
        <v>113</v>
      </c>
      <c r="G12" s="1" t="s">
        <v>114</v>
      </c>
      <c r="J12" s="47" t="s">
        <v>116</v>
      </c>
      <c r="K12" s="47" t="s">
        <v>112</v>
      </c>
      <c r="L12" s="47" t="s">
        <v>111</v>
      </c>
      <c r="N12" s="1" t="s">
        <v>303</v>
      </c>
      <c r="O12" s="47" t="s">
        <v>289</v>
      </c>
      <c r="P12" s="47" t="s">
        <v>116</v>
      </c>
      <c r="Q12" s="47" t="s">
        <v>112</v>
      </c>
      <c r="R12" s="47" t="s">
        <v>111</v>
      </c>
      <c r="X12" s="47" t="s">
        <v>114</v>
      </c>
      <c r="AG12" s="47" t="s">
        <v>119</v>
      </c>
      <c r="CQ12" s="47" t="s">
        <v>114</v>
      </c>
      <c r="CR12" s="47">
        <v>1990</v>
      </c>
      <c r="CS12" s="47" t="s">
        <v>128</v>
      </c>
    </row>
    <row r="13" spans="1:112" x14ac:dyDescent="0.25">
      <c r="A13" s="22">
        <f t="shared" si="0"/>
        <v>17329</v>
      </c>
      <c r="D13" s="1" t="s">
        <v>150</v>
      </c>
      <c r="E13" s="1">
        <v>1965</v>
      </c>
      <c r="F13" s="5" t="s">
        <v>110</v>
      </c>
      <c r="G13" s="1" t="s">
        <v>114</v>
      </c>
      <c r="J13" s="47" t="s">
        <v>116</v>
      </c>
      <c r="K13" s="47" t="s">
        <v>112</v>
      </c>
      <c r="L13" s="47" t="s">
        <v>111</v>
      </c>
      <c r="N13" s="1" t="s">
        <v>303</v>
      </c>
      <c r="O13" s="47" t="s">
        <v>289</v>
      </c>
      <c r="P13" s="47" t="s">
        <v>116</v>
      </c>
      <c r="Q13" s="47" t="s">
        <v>112</v>
      </c>
      <c r="R13" s="47" t="s">
        <v>111</v>
      </c>
      <c r="X13" s="47" t="s">
        <v>114</v>
      </c>
      <c r="AG13" s="47" t="s">
        <v>151</v>
      </c>
      <c r="CQ13" s="47" t="s">
        <v>114</v>
      </c>
      <c r="CR13" s="47">
        <v>0</v>
      </c>
      <c r="CS13" s="47" t="s">
        <v>115</v>
      </c>
    </row>
    <row r="14" spans="1:112" x14ac:dyDescent="0.25">
      <c r="A14" s="22">
        <f t="shared" si="0"/>
        <v>17330</v>
      </c>
      <c r="D14" s="1" t="s">
        <v>152</v>
      </c>
      <c r="E14" s="1">
        <v>1970</v>
      </c>
      <c r="F14" s="5" t="s">
        <v>110</v>
      </c>
      <c r="G14" s="1" t="s">
        <v>127</v>
      </c>
      <c r="K14" s="47" t="s">
        <v>124</v>
      </c>
      <c r="L14" s="47" t="s">
        <v>111</v>
      </c>
      <c r="N14" s="1" t="s">
        <v>303</v>
      </c>
      <c r="O14" s="47" t="s">
        <v>289</v>
      </c>
      <c r="P14" s="47" t="s">
        <v>116</v>
      </c>
      <c r="Q14" s="47" t="s">
        <v>112</v>
      </c>
      <c r="R14" s="47" t="s">
        <v>111</v>
      </c>
      <c r="X14" s="47" t="s">
        <v>141</v>
      </c>
      <c r="AG14" s="47" t="s">
        <v>125</v>
      </c>
      <c r="CQ14" s="47" t="s">
        <v>141</v>
      </c>
      <c r="CR14" s="47">
        <v>0</v>
      </c>
      <c r="CS14" s="47" t="s">
        <v>115</v>
      </c>
    </row>
    <row r="15" spans="1:112" x14ac:dyDescent="0.25">
      <c r="A15" s="22">
        <f t="shared" si="0"/>
        <v>17331</v>
      </c>
      <c r="D15" s="1" t="s">
        <v>153</v>
      </c>
      <c r="E15" s="1">
        <v>1954</v>
      </c>
      <c r="F15" s="5" t="s">
        <v>110</v>
      </c>
      <c r="G15" s="1" t="s">
        <v>123</v>
      </c>
      <c r="K15" s="47" t="s">
        <v>124</v>
      </c>
      <c r="L15" s="47" t="s">
        <v>111</v>
      </c>
      <c r="N15" s="1" t="s">
        <v>303</v>
      </c>
      <c r="O15" s="47" t="s">
        <v>289</v>
      </c>
      <c r="P15" s="47" t="s">
        <v>116</v>
      </c>
      <c r="Q15" s="47" t="s">
        <v>112</v>
      </c>
      <c r="R15" s="47" t="s">
        <v>111</v>
      </c>
      <c r="X15" s="47" t="s">
        <v>141</v>
      </c>
      <c r="AG15" s="47" t="s">
        <v>119</v>
      </c>
      <c r="CQ15" s="47" t="s">
        <v>141</v>
      </c>
      <c r="CR15" s="47">
        <v>0</v>
      </c>
      <c r="CS15" s="47" t="s">
        <v>115</v>
      </c>
    </row>
    <row r="16" spans="1:112" x14ac:dyDescent="0.25">
      <c r="A16" s="22">
        <f t="shared" si="0"/>
        <v>17332</v>
      </c>
      <c r="D16" s="1" t="s">
        <v>154</v>
      </c>
      <c r="E16" s="1">
        <v>1949</v>
      </c>
      <c r="F16" s="5" t="s">
        <v>113</v>
      </c>
      <c r="G16" s="1" t="s">
        <v>114</v>
      </c>
      <c r="J16" s="47" t="s">
        <v>116</v>
      </c>
      <c r="K16" s="47" t="s">
        <v>112</v>
      </c>
      <c r="L16" s="47" t="s">
        <v>111</v>
      </c>
      <c r="N16" s="1" t="s">
        <v>303</v>
      </c>
      <c r="O16" s="47" t="s">
        <v>289</v>
      </c>
      <c r="P16" s="47" t="s">
        <v>116</v>
      </c>
      <c r="Q16" s="47" t="s">
        <v>112</v>
      </c>
      <c r="R16" s="47" t="s">
        <v>111</v>
      </c>
      <c r="X16" s="47" t="s">
        <v>114</v>
      </c>
      <c r="AG16" s="47" t="s">
        <v>119</v>
      </c>
      <c r="CQ16" s="47" t="s">
        <v>114</v>
      </c>
      <c r="CR16" s="47">
        <v>1978</v>
      </c>
      <c r="CS16" s="47" t="s">
        <v>122</v>
      </c>
    </row>
    <row r="17" spans="1:112" x14ac:dyDescent="0.25">
      <c r="A17" s="22">
        <f t="shared" si="0"/>
        <v>17333</v>
      </c>
      <c r="D17" s="1" t="s">
        <v>155</v>
      </c>
      <c r="E17" s="1">
        <v>1955</v>
      </c>
      <c r="F17" s="5" t="s">
        <v>113</v>
      </c>
      <c r="G17" s="1" t="s">
        <v>114</v>
      </c>
      <c r="J17" s="47" t="s">
        <v>116</v>
      </c>
      <c r="K17" s="47" t="s">
        <v>112</v>
      </c>
      <c r="L17" s="47" t="s">
        <v>111</v>
      </c>
      <c r="N17" s="1" t="s">
        <v>303</v>
      </c>
      <c r="O17" s="47" t="s">
        <v>289</v>
      </c>
      <c r="P17" s="47" t="s">
        <v>116</v>
      </c>
      <c r="Q17" s="47" t="s">
        <v>112</v>
      </c>
      <c r="R17" s="47" t="s">
        <v>111</v>
      </c>
      <c r="X17" s="47" t="s">
        <v>114</v>
      </c>
      <c r="AG17" s="47" t="s">
        <v>119</v>
      </c>
      <c r="CQ17" s="47" t="s">
        <v>114</v>
      </c>
      <c r="CR17" s="47">
        <v>1978</v>
      </c>
      <c r="CS17" s="47" t="s">
        <v>115</v>
      </c>
    </row>
    <row r="18" spans="1:112" x14ac:dyDescent="0.25">
      <c r="A18" s="22">
        <f t="shared" si="0"/>
        <v>17334</v>
      </c>
      <c r="D18" s="1" t="s">
        <v>156</v>
      </c>
      <c r="E18" s="1">
        <v>1913</v>
      </c>
      <c r="F18" s="5" t="s">
        <v>110</v>
      </c>
      <c r="G18" s="1" t="s">
        <v>114</v>
      </c>
      <c r="J18" s="47" t="s">
        <v>116</v>
      </c>
      <c r="K18" s="47" t="s">
        <v>112</v>
      </c>
      <c r="L18" s="47" t="s">
        <v>111</v>
      </c>
      <c r="N18" s="1" t="s">
        <v>303</v>
      </c>
      <c r="O18" s="47" t="s">
        <v>289</v>
      </c>
      <c r="P18" s="47" t="s">
        <v>116</v>
      </c>
      <c r="Q18" s="47" t="s">
        <v>112</v>
      </c>
      <c r="R18" s="47" t="s">
        <v>111</v>
      </c>
      <c r="X18" s="47" t="s">
        <v>114</v>
      </c>
      <c r="AG18" s="47" t="s">
        <v>151</v>
      </c>
      <c r="CQ18" s="47" t="s">
        <v>114</v>
      </c>
      <c r="CR18" s="47">
        <v>1981</v>
      </c>
      <c r="CS18" s="47" t="s">
        <v>115</v>
      </c>
    </row>
    <row r="19" spans="1:112" x14ac:dyDescent="0.25">
      <c r="A19" s="22">
        <f t="shared" si="0"/>
        <v>17335</v>
      </c>
      <c r="D19" s="1" t="s">
        <v>157</v>
      </c>
      <c r="E19" s="1">
        <v>1930</v>
      </c>
      <c r="F19" s="5" t="s">
        <v>113</v>
      </c>
      <c r="G19" s="1" t="s">
        <v>114</v>
      </c>
      <c r="J19" s="47" t="s">
        <v>116</v>
      </c>
      <c r="K19" s="47" t="s">
        <v>112</v>
      </c>
      <c r="L19" s="47" t="s">
        <v>111</v>
      </c>
      <c r="N19" s="1" t="s">
        <v>303</v>
      </c>
      <c r="O19" s="47" t="s">
        <v>289</v>
      </c>
      <c r="P19" s="47" t="s">
        <v>116</v>
      </c>
      <c r="Q19" s="47" t="s">
        <v>112</v>
      </c>
      <c r="R19" s="47" t="s">
        <v>111</v>
      </c>
      <c r="X19" s="47" t="s">
        <v>114</v>
      </c>
      <c r="AG19" s="47" t="s">
        <v>151</v>
      </c>
      <c r="CQ19" s="47" t="s">
        <v>114</v>
      </c>
      <c r="CR19" s="47">
        <v>1992</v>
      </c>
      <c r="CS19" s="47" t="s">
        <v>118</v>
      </c>
    </row>
    <row r="20" spans="1:112" x14ac:dyDescent="0.25">
      <c r="A20" s="22">
        <f t="shared" si="0"/>
        <v>17336</v>
      </c>
      <c r="D20" s="1" t="s">
        <v>158</v>
      </c>
      <c r="E20" s="1">
        <v>1912</v>
      </c>
      <c r="F20" s="5" t="s">
        <v>110</v>
      </c>
      <c r="G20" s="1" t="s">
        <v>114</v>
      </c>
      <c r="J20" s="47" t="s">
        <v>116</v>
      </c>
      <c r="K20" s="47" t="s">
        <v>112</v>
      </c>
      <c r="L20" s="47" t="s">
        <v>111</v>
      </c>
      <c r="N20" s="1" t="s">
        <v>303</v>
      </c>
      <c r="O20" s="47" t="s">
        <v>289</v>
      </c>
      <c r="P20" s="47" t="s">
        <v>116</v>
      </c>
      <c r="Q20" s="47" t="s">
        <v>112</v>
      </c>
      <c r="R20" s="47" t="s">
        <v>111</v>
      </c>
      <c r="X20" s="47" t="s">
        <v>114</v>
      </c>
      <c r="AG20" s="47" t="s">
        <v>151</v>
      </c>
      <c r="CQ20" s="47" t="s">
        <v>114</v>
      </c>
      <c r="CR20" s="47">
        <v>1992</v>
      </c>
      <c r="CS20" s="47" t="s">
        <v>115</v>
      </c>
    </row>
    <row r="21" spans="1:112" x14ac:dyDescent="0.25">
      <c r="A21" s="22">
        <f t="shared" si="0"/>
        <v>17337</v>
      </c>
      <c r="D21" s="1" t="s">
        <v>159</v>
      </c>
      <c r="E21" s="1">
        <v>1960</v>
      </c>
      <c r="F21" s="5" t="s">
        <v>110</v>
      </c>
      <c r="G21" s="1" t="s">
        <v>114</v>
      </c>
      <c r="J21" s="47" t="s">
        <v>116</v>
      </c>
      <c r="K21" s="47" t="s">
        <v>112</v>
      </c>
      <c r="L21" s="47" t="s">
        <v>111</v>
      </c>
      <c r="N21" s="1" t="s">
        <v>303</v>
      </c>
      <c r="O21" s="47" t="s">
        <v>289</v>
      </c>
      <c r="P21" s="47" t="s">
        <v>116</v>
      </c>
      <c r="Q21" s="47" t="s">
        <v>112</v>
      </c>
      <c r="R21" s="47" t="s">
        <v>111</v>
      </c>
      <c r="X21" s="47" t="s">
        <v>114</v>
      </c>
      <c r="AG21" s="47" t="s">
        <v>151</v>
      </c>
      <c r="CQ21" s="47" t="s">
        <v>114</v>
      </c>
      <c r="CR21" s="47">
        <v>1980</v>
      </c>
      <c r="CS21" s="47" t="s">
        <v>115</v>
      </c>
    </row>
    <row r="22" spans="1:112" x14ac:dyDescent="0.25">
      <c r="A22" s="22">
        <f t="shared" si="0"/>
        <v>17338</v>
      </c>
      <c r="D22" s="1" t="s">
        <v>160</v>
      </c>
      <c r="E22" s="1">
        <v>1968</v>
      </c>
      <c r="F22" s="5" t="s">
        <v>110</v>
      </c>
      <c r="G22" s="1" t="s">
        <v>114</v>
      </c>
      <c r="J22" s="47" t="s">
        <v>116</v>
      </c>
      <c r="K22" s="47" t="s">
        <v>112</v>
      </c>
      <c r="L22" s="47" t="s">
        <v>111</v>
      </c>
      <c r="N22" s="1" t="s">
        <v>303</v>
      </c>
      <c r="O22" s="47" t="s">
        <v>289</v>
      </c>
      <c r="P22" s="47" t="s">
        <v>116</v>
      </c>
      <c r="Q22" s="47" t="s">
        <v>112</v>
      </c>
      <c r="R22" s="47" t="s">
        <v>111</v>
      </c>
      <c r="X22" s="47" t="s">
        <v>114</v>
      </c>
      <c r="AG22" s="47" t="s">
        <v>151</v>
      </c>
      <c r="CQ22" s="47" t="s">
        <v>114</v>
      </c>
      <c r="CR22" s="47">
        <v>1992</v>
      </c>
      <c r="CS22" s="47" t="s">
        <v>115</v>
      </c>
    </row>
    <row r="23" spans="1:112" x14ac:dyDescent="0.25">
      <c r="A23" s="22">
        <f t="shared" si="0"/>
        <v>17339</v>
      </c>
      <c r="D23" s="1" t="s">
        <v>161</v>
      </c>
      <c r="E23" s="1">
        <v>1956</v>
      </c>
      <c r="F23" s="5" t="s">
        <v>113</v>
      </c>
      <c r="G23" s="1" t="s">
        <v>114</v>
      </c>
      <c r="J23" s="47" t="s">
        <v>116</v>
      </c>
      <c r="K23" s="47" t="s">
        <v>112</v>
      </c>
      <c r="L23" s="47" t="s">
        <v>111</v>
      </c>
      <c r="N23" s="1" t="s">
        <v>303</v>
      </c>
      <c r="O23" s="47" t="s">
        <v>289</v>
      </c>
      <c r="P23" s="47" t="s">
        <v>116</v>
      </c>
      <c r="Q23" s="47" t="s">
        <v>112</v>
      </c>
      <c r="R23" s="47" t="s">
        <v>111</v>
      </c>
      <c r="X23" s="47" t="s">
        <v>114</v>
      </c>
      <c r="AG23" s="47" t="s">
        <v>151</v>
      </c>
      <c r="CQ23" s="47" t="s">
        <v>114</v>
      </c>
      <c r="CR23" s="47">
        <v>1978</v>
      </c>
      <c r="CS23" s="47" t="s">
        <v>115</v>
      </c>
    </row>
    <row r="24" spans="1:112" x14ac:dyDescent="0.25">
      <c r="A24" s="22">
        <f t="shared" si="0"/>
        <v>17340</v>
      </c>
      <c r="D24" s="1" t="s">
        <v>162</v>
      </c>
      <c r="E24" s="1">
        <v>1974</v>
      </c>
      <c r="F24" s="5" t="s">
        <v>113</v>
      </c>
      <c r="G24" s="1" t="s">
        <v>114</v>
      </c>
      <c r="J24" s="47" t="s">
        <v>116</v>
      </c>
      <c r="K24" s="47" t="s">
        <v>112</v>
      </c>
      <c r="L24" s="47" t="s">
        <v>111</v>
      </c>
      <c r="N24" s="1" t="s">
        <v>303</v>
      </c>
      <c r="O24" s="47" t="s">
        <v>289</v>
      </c>
      <c r="P24" s="47" t="s">
        <v>116</v>
      </c>
      <c r="Q24" s="47" t="s">
        <v>112</v>
      </c>
      <c r="R24" s="47" t="s">
        <v>111</v>
      </c>
      <c r="X24" s="47" t="s">
        <v>114</v>
      </c>
      <c r="AG24" s="47" t="s">
        <v>151</v>
      </c>
      <c r="CQ24" s="47" t="s">
        <v>114</v>
      </c>
      <c r="CR24" s="47">
        <v>1992</v>
      </c>
      <c r="CS24" s="47" t="s">
        <v>115</v>
      </c>
    </row>
    <row r="25" spans="1:112" x14ac:dyDescent="0.25">
      <c r="A25" s="22">
        <f t="shared" si="0"/>
        <v>17341</v>
      </c>
      <c r="D25" s="1" t="s">
        <v>163</v>
      </c>
      <c r="E25" s="1">
        <v>1972</v>
      </c>
      <c r="F25" s="5" t="s">
        <v>113</v>
      </c>
      <c r="G25" s="1" t="s">
        <v>114</v>
      </c>
      <c r="J25" s="47" t="s">
        <v>116</v>
      </c>
      <c r="K25" s="47" t="s">
        <v>112</v>
      </c>
      <c r="L25" s="47" t="s">
        <v>111</v>
      </c>
      <c r="N25" s="1" t="s">
        <v>303</v>
      </c>
      <c r="O25" s="47" t="s">
        <v>289</v>
      </c>
      <c r="P25" s="47" t="s">
        <v>116</v>
      </c>
      <c r="Q25" s="47" t="s">
        <v>112</v>
      </c>
      <c r="R25" s="47" t="s">
        <v>111</v>
      </c>
      <c r="X25" s="47" t="s">
        <v>114</v>
      </c>
      <c r="AG25" s="47" t="s">
        <v>151</v>
      </c>
      <c r="CQ25" s="47" t="s">
        <v>114</v>
      </c>
      <c r="CR25" s="47">
        <v>1992</v>
      </c>
      <c r="CS25" s="47" t="s">
        <v>115</v>
      </c>
    </row>
    <row r="26" spans="1:112" x14ac:dyDescent="0.25">
      <c r="A26" s="22">
        <f t="shared" si="0"/>
        <v>17342</v>
      </c>
      <c r="D26" s="1" t="s">
        <v>164</v>
      </c>
      <c r="E26" s="1">
        <v>1970</v>
      </c>
      <c r="F26" s="5" t="s">
        <v>113</v>
      </c>
      <c r="G26" s="1" t="s">
        <v>114</v>
      </c>
      <c r="J26" s="47" t="s">
        <v>116</v>
      </c>
      <c r="K26" s="47" t="s">
        <v>112</v>
      </c>
      <c r="L26" s="47" t="s">
        <v>111</v>
      </c>
      <c r="N26" s="1" t="s">
        <v>303</v>
      </c>
      <c r="O26" s="47" t="s">
        <v>289</v>
      </c>
      <c r="P26" s="47" t="s">
        <v>116</v>
      </c>
      <c r="Q26" s="47" t="s">
        <v>112</v>
      </c>
      <c r="R26" s="47" t="s">
        <v>111</v>
      </c>
      <c r="X26" s="47" t="s">
        <v>114</v>
      </c>
      <c r="AG26" s="47" t="s">
        <v>151</v>
      </c>
      <c r="CQ26" s="47" t="s">
        <v>114</v>
      </c>
      <c r="CR26" s="47">
        <v>1980</v>
      </c>
      <c r="CS26" s="47" t="s">
        <v>115</v>
      </c>
    </row>
    <row r="27" spans="1:112" x14ac:dyDescent="0.25">
      <c r="A27" s="22">
        <f t="shared" si="0"/>
        <v>17343</v>
      </c>
      <c r="D27" s="1" t="s">
        <v>165</v>
      </c>
      <c r="E27" s="1">
        <v>1965</v>
      </c>
      <c r="F27" s="5" t="s">
        <v>110</v>
      </c>
      <c r="G27" s="1" t="s">
        <v>114</v>
      </c>
      <c r="J27" s="47" t="s">
        <v>116</v>
      </c>
      <c r="K27" s="47" t="s">
        <v>112</v>
      </c>
      <c r="L27" s="47" t="s">
        <v>111</v>
      </c>
      <c r="N27" s="1" t="s">
        <v>303</v>
      </c>
      <c r="O27" s="47" t="s">
        <v>289</v>
      </c>
      <c r="P27" s="47" t="s">
        <v>116</v>
      </c>
      <c r="Q27" s="47" t="s">
        <v>112</v>
      </c>
      <c r="R27" s="47" t="s">
        <v>111</v>
      </c>
      <c r="X27" s="47" t="s">
        <v>114</v>
      </c>
      <c r="AG27" s="47" t="s">
        <v>151</v>
      </c>
      <c r="CQ27" s="47" t="s">
        <v>114</v>
      </c>
      <c r="CR27" s="47">
        <v>1992</v>
      </c>
      <c r="CS27" s="47" t="s">
        <v>115</v>
      </c>
    </row>
    <row r="28" spans="1:112" x14ac:dyDescent="0.25">
      <c r="A28" s="22">
        <f t="shared" si="0"/>
        <v>17344</v>
      </c>
      <c r="D28" s="1" t="s">
        <v>166</v>
      </c>
      <c r="E28" s="1">
        <v>1953</v>
      </c>
      <c r="F28" s="5" t="s">
        <v>110</v>
      </c>
      <c r="G28" s="1" t="s">
        <v>114</v>
      </c>
      <c r="J28" s="47" t="s">
        <v>116</v>
      </c>
      <c r="K28" s="47" t="s">
        <v>112</v>
      </c>
      <c r="L28" s="47" t="s">
        <v>111</v>
      </c>
      <c r="N28" s="1" t="s">
        <v>303</v>
      </c>
      <c r="O28" s="47" t="s">
        <v>289</v>
      </c>
      <c r="P28" s="47" t="s">
        <v>116</v>
      </c>
      <c r="Q28" s="47" t="s">
        <v>112</v>
      </c>
      <c r="R28" s="47" t="s">
        <v>111</v>
      </c>
      <c r="X28" s="47" t="s">
        <v>114</v>
      </c>
      <c r="AG28" s="47" t="s">
        <v>151</v>
      </c>
      <c r="CQ28" s="47" t="s">
        <v>114</v>
      </c>
      <c r="CR28" s="47">
        <v>1980</v>
      </c>
      <c r="CS28" s="47" t="s">
        <v>115</v>
      </c>
    </row>
    <row r="29" spans="1:112" x14ac:dyDescent="0.25">
      <c r="A29" s="22">
        <f t="shared" si="0"/>
        <v>17345</v>
      </c>
      <c r="D29" s="1" t="s">
        <v>167</v>
      </c>
      <c r="E29" s="1">
        <v>1974</v>
      </c>
      <c r="F29" s="5" t="s">
        <v>110</v>
      </c>
      <c r="G29" s="1" t="s">
        <v>111</v>
      </c>
      <c r="J29" s="47" t="s">
        <v>116</v>
      </c>
      <c r="K29" s="47" t="s">
        <v>112</v>
      </c>
      <c r="L29" s="47" t="s">
        <v>111</v>
      </c>
      <c r="N29" s="1" t="s">
        <v>303</v>
      </c>
      <c r="O29" s="47" t="s">
        <v>289</v>
      </c>
      <c r="P29" s="47" t="s">
        <v>116</v>
      </c>
      <c r="Q29" s="47" t="s">
        <v>112</v>
      </c>
      <c r="R29" s="47" t="s">
        <v>111</v>
      </c>
      <c r="X29" s="47" t="s">
        <v>175</v>
      </c>
      <c r="AG29" s="47" t="s">
        <v>125</v>
      </c>
      <c r="CQ29" s="47" t="s">
        <v>175</v>
      </c>
      <c r="CR29" s="47">
        <v>2008</v>
      </c>
      <c r="CS29" s="47" t="s">
        <v>115</v>
      </c>
    </row>
    <row r="30" spans="1:112" x14ac:dyDescent="0.25">
      <c r="A30" s="22">
        <f t="shared" si="0"/>
        <v>17346</v>
      </c>
      <c r="D30" s="1" t="s">
        <v>129</v>
      </c>
      <c r="E30" s="1">
        <v>1973</v>
      </c>
      <c r="F30" s="5" t="s">
        <v>110</v>
      </c>
      <c r="G30" s="1" t="s">
        <v>114</v>
      </c>
      <c r="I30" s="47" t="s">
        <v>290</v>
      </c>
      <c r="J30" s="47" t="s">
        <v>291</v>
      </c>
      <c r="K30" s="47" t="s">
        <v>112</v>
      </c>
      <c r="L30" s="47" t="s">
        <v>111</v>
      </c>
      <c r="N30" s="1" t="s">
        <v>303</v>
      </c>
      <c r="O30" s="47" t="s">
        <v>289</v>
      </c>
      <c r="P30" s="47" t="s">
        <v>116</v>
      </c>
      <c r="Q30" s="47" t="s">
        <v>112</v>
      </c>
      <c r="R30" s="47" t="s">
        <v>111</v>
      </c>
      <c r="X30" s="47" t="s">
        <v>114</v>
      </c>
      <c r="AG30" s="47" t="s">
        <v>151</v>
      </c>
      <c r="CQ30" s="47" t="s">
        <v>114</v>
      </c>
      <c r="CR30" s="47">
        <v>0</v>
      </c>
      <c r="CS30" s="47" t="s">
        <v>115</v>
      </c>
    </row>
    <row r="31" spans="1:112" x14ac:dyDescent="0.25">
      <c r="A31" s="22">
        <f t="shared" si="0"/>
        <v>17347</v>
      </c>
      <c r="D31" s="1" t="s">
        <v>168</v>
      </c>
      <c r="E31" s="1">
        <v>1972</v>
      </c>
      <c r="F31" s="5" t="s">
        <v>113</v>
      </c>
      <c r="G31" s="1" t="s">
        <v>114</v>
      </c>
      <c r="J31" s="47" t="s">
        <v>116</v>
      </c>
      <c r="K31" s="47" t="s">
        <v>112</v>
      </c>
      <c r="L31" s="47" t="s">
        <v>111</v>
      </c>
      <c r="N31" s="1" t="s">
        <v>303</v>
      </c>
      <c r="O31" s="47" t="s">
        <v>289</v>
      </c>
      <c r="P31" s="47" t="s">
        <v>116</v>
      </c>
      <c r="Q31" s="47" t="s">
        <v>112</v>
      </c>
      <c r="R31" s="47" t="s">
        <v>111</v>
      </c>
      <c r="X31" s="47" t="s">
        <v>114</v>
      </c>
      <c r="AG31" s="47" t="s">
        <v>151</v>
      </c>
      <c r="CQ31" s="47" t="s">
        <v>114</v>
      </c>
      <c r="CR31" s="47">
        <v>2012</v>
      </c>
      <c r="CS31" s="47" t="s">
        <v>128</v>
      </c>
    </row>
    <row r="32" spans="1:112" s="46" customFormat="1" x14ac:dyDescent="0.25">
      <c r="A32" s="22">
        <f t="shared" si="0"/>
        <v>17348</v>
      </c>
      <c r="D32" s="46" t="s">
        <v>169</v>
      </c>
      <c r="E32" s="46">
        <v>1967</v>
      </c>
      <c r="F32" s="48" t="s">
        <v>113</v>
      </c>
      <c r="G32" s="46" t="s">
        <v>114</v>
      </c>
      <c r="I32" s="47" t="s">
        <v>289</v>
      </c>
      <c r="J32" s="47" t="s">
        <v>116</v>
      </c>
      <c r="K32" s="47" t="s">
        <v>112</v>
      </c>
      <c r="L32" s="47" t="s">
        <v>111</v>
      </c>
      <c r="N32" s="1" t="s">
        <v>304</v>
      </c>
      <c r="O32" s="47" t="s">
        <v>289</v>
      </c>
      <c r="P32" s="47" t="s">
        <v>116</v>
      </c>
      <c r="Q32" s="47" t="s">
        <v>112</v>
      </c>
      <c r="R32" s="47" t="s">
        <v>111</v>
      </c>
      <c r="X32" s="47" t="s">
        <v>114</v>
      </c>
      <c r="AG32" s="46" t="s">
        <v>119</v>
      </c>
      <c r="AN32" s="49"/>
      <c r="AO32" s="48"/>
      <c r="AP32" s="48"/>
      <c r="AT32" s="50"/>
      <c r="AU32" s="51"/>
      <c r="AV32" s="52"/>
      <c r="AW32" s="52"/>
      <c r="AX32" s="53"/>
      <c r="AY32" s="53"/>
      <c r="AZ32" s="53"/>
      <c r="BA32" s="54"/>
      <c r="BB32" s="51"/>
      <c r="BC32" s="53"/>
      <c r="BD32" s="53"/>
      <c r="BE32" s="53"/>
      <c r="BF32" s="52"/>
      <c r="BG32" s="53"/>
      <c r="BH32" s="53"/>
      <c r="BI32" s="53"/>
      <c r="BJ32" s="53"/>
      <c r="BK32" s="53"/>
      <c r="BL32" s="53"/>
      <c r="BM32" s="53"/>
      <c r="BN32" s="53"/>
      <c r="BO32" s="53"/>
      <c r="BP32" s="53"/>
      <c r="BQ32" s="53"/>
      <c r="BR32" s="53"/>
      <c r="BS32" s="53"/>
      <c r="BT32" s="53"/>
      <c r="BU32" s="53"/>
      <c r="BV32" s="53"/>
      <c r="BW32" s="53"/>
      <c r="BX32" s="53"/>
      <c r="BY32" s="53"/>
      <c r="BZ32" s="53"/>
      <c r="CA32" s="53"/>
      <c r="CB32" s="53"/>
      <c r="CC32" s="53"/>
      <c r="CD32" s="53"/>
      <c r="CE32" s="53"/>
      <c r="CF32" s="53"/>
      <c r="CG32" s="53"/>
      <c r="CH32" s="53"/>
      <c r="CI32" s="53"/>
      <c r="CJ32" s="53"/>
      <c r="CK32" s="53"/>
      <c r="CL32" s="53"/>
      <c r="CM32" s="53"/>
      <c r="CN32" s="53"/>
      <c r="CO32" s="53"/>
      <c r="CP32" s="55"/>
      <c r="CQ32" s="47" t="s">
        <v>114</v>
      </c>
      <c r="CR32" s="46">
        <v>1991</v>
      </c>
      <c r="CS32" s="46" t="s">
        <v>118</v>
      </c>
      <c r="CU32" s="56"/>
      <c r="CV32" s="57"/>
      <c r="CW32" s="52"/>
      <c r="CX32" s="52"/>
      <c r="CY32" s="54"/>
      <c r="CZ32" s="51"/>
      <c r="DA32" s="53"/>
      <c r="DB32" s="58"/>
      <c r="DC32" s="53"/>
      <c r="DD32" s="53"/>
      <c r="DE32" s="59"/>
      <c r="DF32" s="57"/>
      <c r="DG32" s="53"/>
      <c r="DH32" s="54"/>
    </row>
    <row r="33" spans="1:97" x14ac:dyDescent="0.25">
      <c r="A33" s="22">
        <f t="shared" si="0"/>
        <v>17349</v>
      </c>
      <c r="D33" s="1" t="s">
        <v>208</v>
      </c>
      <c r="E33" s="1"/>
      <c r="F33" s="5" t="s">
        <v>110</v>
      </c>
      <c r="G33" s="1" t="s">
        <v>114</v>
      </c>
      <c r="K33" s="47" t="s">
        <v>124</v>
      </c>
      <c r="L33" s="47" t="s">
        <v>111</v>
      </c>
      <c r="N33" s="1" t="s">
        <v>304</v>
      </c>
      <c r="O33" s="47" t="s">
        <v>289</v>
      </c>
      <c r="P33" s="47" t="s">
        <v>116</v>
      </c>
      <c r="Q33" s="47" t="s">
        <v>112</v>
      </c>
      <c r="R33" s="47" t="s">
        <v>111</v>
      </c>
      <c r="X33" s="47" t="s">
        <v>114</v>
      </c>
      <c r="AG33" s="47" t="s">
        <v>131</v>
      </c>
      <c r="CQ33" s="47" t="s">
        <v>114</v>
      </c>
      <c r="CR33" s="47">
        <v>1977</v>
      </c>
      <c r="CS33" s="47" t="s">
        <v>115</v>
      </c>
    </row>
    <row r="34" spans="1:97" x14ac:dyDescent="0.25">
      <c r="A34" s="22">
        <f t="shared" si="0"/>
        <v>17350</v>
      </c>
      <c r="D34" s="1" t="s">
        <v>176</v>
      </c>
      <c r="E34" s="1">
        <v>1938</v>
      </c>
      <c r="F34" s="5" t="s">
        <v>113</v>
      </c>
      <c r="G34" s="1" t="s">
        <v>114</v>
      </c>
      <c r="K34" s="47" t="s">
        <v>136</v>
      </c>
      <c r="L34" s="47" t="s">
        <v>111</v>
      </c>
      <c r="N34" s="1" t="s">
        <v>304</v>
      </c>
      <c r="O34" s="47" t="s">
        <v>289</v>
      </c>
      <c r="P34" s="47" t="s">
        <v>116</v>
      </c>
      <c r="Q34" s="47" t="s">
        <v>112</v>
      </c>
      <c r="R34" s="47" t="s">
        <v>111</v>
      </c>
      <c r="X34" s="47" t="s">
        <v>114</v>
      </c>
      <c r="AG34" s="47" t="s">
        <v>119</v>
      </c>
      <c r="CQ34" s="47" t="s">
        <v>114</v>
      </c>
      <c r="CR34" s="47">
        <v>1977</v>
      </c>
      <c r="CS34" s="47" t="s">
        <v>115</v>
      </c>
    </row>
    <row r="35" spans="1:97" x14ac:dyDescent="0.25">
      <c r="A35" s="22">
        <f t="shared" si="0"/>
        <v>17351</v>
      </c>
      <c r="D35" s="1" t="s">
        <v>214</v>
      </c>
      <c r="E35" s="1">
        <v>1958</v>
      </c>
      <c r="F35" s="5" t="s">
        <v>110</v>
      </c>
      <c r="G35" s="1" t="s">
        <v>114</v>
      </c>
      <c r="K35" s="47" t="s">
        <v>292</v>
      </c>
      <c r="L35" s="47" t="s">
        <v>111</v>
      </c>
      <c r="N35" s="1" t="s">
        <v>304</v>
      </c>
      <c r="O35" s="47" t="s">
        <v>289</v>
      </c>
      <c r="P35" s="47" t="s">
        <v>116</v>
      </c>
      <c r="Q35" s="47" t="s">
        <v>112</v>
      </c>
      <c r="R35" s="47" t="s">
        <v>111</v>
      </c>
      <c r="X35" s="47" t="s">
        <v>114</v>
      </c>
      <c r="AG35" s="47" t="s">
        <v>131</v>
      </c>
      <c r="CQ35" s="47" t="s">
        <v>114</v>
      </c>
      <c r="CR35" s="47">
        <v>1992</v>
      </c>
      <c r="CS35" s="47" t="s">
        <v>121</v>
      </c>
    </row>
    <row r="36" spans="1:97" x14ac:dyDescent="0.25">
      <c r="A36" s="22">
        <f t="shared" si="0"/>
        <v>17352</v>
      </c>
      <c r="D36" s="1" t="s">
        <v>234</v>
      </c>
      <c r="E36" s="1">
        <v>1968</v>
      </c>
      <c r="F36" s="5" t="s">
        <v>110</v>
      </c>
      <c r="G36" s="1" t="s">
        <v>114</v>
      </c>
      <c r="J36" s="47" t="s">
        <v>116</v>
      </c>
      <c r="K36" s="47" t="s">
        <v>112</v>
      </c>
      <c r="L36" s="47" t="s">
        <v>111</v>
      </c>
      <c r="N36" s="1" t="s">
        <v>304</v>
      </c>
      <c r="O36" s="47" t="s">
        <v>289</v>
      </c>
      <c r="P36" s="47" t="s">
        <v>116</v>
      </c>
      <c r="Q36" s="47" t="s">
        <v>112</v>
      </c>
      <c r="R36" s="47" t="s">
        <v>111</v>
      </c>
      <c r="X36" s="47" t="s">
        <v>114</v>
      </c>
      <c r="AG36" s="47" t="s">
        <v>119</v>
      </c>
      <c r="CQ36" s="47" t="s">
        <v>114</v>
      </c>
      <c r="CR36" s="47">
        <v>1995</v>
      </c>
      <c r="CS36" s="47" t="s">
        <v>121</v>
      </c>
    </row>
    <row r="37" spans="1:97" x14ac:dyDescent="0.25">
      <c r="A37" s="22">
        <f t="shared" si="0"/>
        <v>17353</v>
      </c>
      <c r="D37" s="1" t="s">
        <v>233</v>
      </c>
      <c r="E37" s="1">
        <v>1947</v>
      </c>
      <c r="F37" s="5" t="s">
        <v>113</v>
      </c>
      <c r="G37" s="1" t="s">
        <v>114</v>
      </c>
      <c r="J37" s="47" t="s">
        <v>293</v>
      </c>
      <c r="K37" s="47" t="s">
        <v>112</v>
      </c>
      <c r="L37" s="47" t="s">
        <v>111</v>
      </c>
      <c r="N37" s="1" t="s">
        <v>304</v>
      </c>
      <c r="O37" s="47" t="s">
        <v>289</v>
      </c>
      <c r="P37" s="47" t="s">
        <v>116</v>
      </c>
      <c r="Q37" s="47" t="s">
        <v>112</v>
      </c>
      <c r="R37" s="47" t="s">
        <v>111</v>
      </c>
      <c r="X37" s="47" t="s">
        <v>114</v>
      </c>
      <c r="AG37" s="47" t="s">
        <v>119</v>
      </c>
      <c r="CQ37" s="47" t="s">
        <v>114</v>
      </c>
      <c r="CR37" s="47">
        <v>1995</v>
      </c>
      <c r="CS37" s="47" t="s">
        <v>121</v>
      </c>
    </row>
    <row r="38" spans="1:97" x14ac:dyDescent="0.25">
      <c r="A38" s="22">
        <f t="shared" si="0"/>
        <v>17354</v>
      </c>
      <c r="D38" s="1" t="s">
        <v>207</v>
      </c>
      <c r="E38" s="1">
        <v>1962</v>
      </c>
      <c r="F38" s="5" t="s">
        <v>113</v>
      </c>
      <c r="G38" s="1" t="s">
        <v>114</v>
      </c>
      <c r="J38" s="47" t="s">
        <v>116</v>
      </c>
      <c r="K38" s="47" t="s">
        <v>112</v>
      </c>
      <c r="L38" s="47" t="s">
        <v>111</v>
      </c>
      <c r="N38" s="1" t="s">
        <v>304</v>
      </c>
      <c r="O38" s="47" t="s">
        <v>289</v>
      </c>
      <c r="P38" s="47" t="s">
        <v>116</v>
      </c>
      <c r="Q38" s="47" t="s">
        <v>112</v>
      </c>
      <c r="R38" s="47" t="s">
        <v>111</v>
      </c>
      <c r="X38" s="47" t="s">
        <v>114</v>
      </c>
      <c r="AG38" s="47" t="s">
        <v>131</v>
      </c>
      <c r="CQ38" s="47" t="s">
        <v>114</v>
      </c>
      <c r="CR38" s="47">
        <v>1977</v>
      </c>
      <c r="CS38" s="47" t="s">
        <v>115</v>
      </c>
    </row>
    <row r="39" spans="1:97" x14ac:dyDescent="0.25">
      <c r="A39" s="22">
        <f t="shared" si="0"/>
        <v>17355</v>
      </c>
      <c r="D39" s="1" t="s">
        <v>204</v>
      </c>
      <c r="E39" s="1">
        <v>1930</v>
      </c>
      <c r="F39" s="5" t="s">
        <v>113</v>
      </c>
      <c r="G39" s="1" t="s">
        <v>114</v>
      </c>
      <c r="J39" s="47" t="s">
        <v>116</v>
      </c>
      <c r="K39" s="47" t="s">
        <v>112</v>
      </c>
      <c r="L39" s="47" t="s">
        <v>111</v>
      </c>
      <c r="N39" s="1" t="s">
        <v>304</v>
      </c>
      <c r="O39" s="47" t="s">
        <v>289</v>
      </c>
      <c r="P39" s="47" t="s">
        <v>116</v>
      </c>
      <c r="Q39" s="47" t="s">
        <v>112</v>
      </c>
      <c r="R39" s="47" t="s">
        <v>111</v>
      </c>
      <c r="X39" s="47" t="s">
        <v>114</v>
      </c>
      <c r="AG39" s="47" t="s">
        <v>131</v>
      </c>
      <c r="CQ39" s="47" t="s">
        <v>114</v>
      </c>
      <c r="CR39" s="47">
        <v>1977</v>
      </c>
      <c r="CS39" s="47" t="s">
        <v>115</v>
      </c>
    </row>
    <row r="40" spans="1:97" x14ac:dyDescent="0.25">
      <c r="A40" s="22">
        <f t="shared" si="0"/>
        <v>17356</v>
      </c>
      <c r="D40" s="1" t="s">
        <v>206</v>
      </c>
      <c r="E40" s="1">
        <v>1961</v>
      </c>
      <c r="F40" s="5" t="s">
        <v>113</v>
      </c>
      <c r="G40" s="1" t="s">
        <v>114</v>
      </c>
      <c r="J40" s="47" t="s">
        <v>116</v>
      </c>
      <c r="K40" s="47" t="s">
        <v>112</v>
      </c>
      <c r="L40" s="47" t="s">
        <v>111</v>
      </c>
      <c r="N40" s="1" t="s">
        <v>304</v>
      </c>
      <c r="O40" s="47" t="s">
        <v>289</v>
      </c>
      <c r="P40" s="47" t="s">
        <v>116</v>
      </c>
      <c r="Q40" s="47" t="s">
        <v>112</v>
      </c>
      <c r="R40" s="47" t="s">
        <v>111</v>
      </c>
      <c r="X40" s="47" t="s">
        <v>114</v>
      </c>
      <c r="AG40" s="47" t="s">
        <v>131</v>
      </c>
      <c r="CQ40" s="47" t="s">
        <v>114</v>
      </c>
      <c r="CR40" s="47">
        <v>1977</v>
      </c>
      <c r="CS40" s="47" t="s">
        <v>115</v>
      </c>
    </row>
    <row r="41" spans="1:97" x14ac:dyDescent="0.25">
      <c r="A41" s="22">
        <f t="shared" si="0"/>
        <v>17357</v>
      </c>
      <c r="D41" s="1" t="s">
        <v>205</v>
      </c>
      <c r="E41" s="1">
        <v>1959</v>
      </c>
      <c r="F41" s="5" t="s">
        <v>113</v>
      </c>
      <c r="G41" s="1" t="s">
        <v>114</v>
      </c>
      <c r="J41" s="47" t="s">
        <v>116</v>
      </c>
      <c r="K41" s="47" t="s">
        <v>112</v>
      </c>
      <c r="L41" s="47" t="s">
        <v>111</v>
      </c>
      <c r="N41" s="1" t="s">
        <v>304</v>
      </c>
      <c r="O41" s="47" t="s">
        <v>289</v>
      </c>
      <c r="P41" s="47" t="s">
        <v>116</v>
      </c>
      <c r="Q41" s="47" t="s">
        <v>112</v>
      </c>
      <c r="R41" s="47" t="s">
        <v>111</v>
      </c>
      <c r="X41" s="47" t="s">
        <v>114</v>
      </c>
      <c r="AG41" s="47" t="s">
        <v>131</v>
      </c>
      <c r="CQ41" s="47" t="s">
        <v>114</v>
      </c>
      <c r="CR41" s="47">
        <v>1977</v>
      </c>
      <c r="CS41" s="47" t="s">
        <v>115</v>
      </c>
    </row>
    <row r="42" spans="1:97" x14ac:dyDescent="0.25">
      <c r="A42" s="22">
        <f t="shared" si="0"/>
        <v>17358</v>
      </c>
      <c r="D42" s="1" t="s">
        <v>202</v>
      </c>
      <c r="E42" s="1">
        <v>1985</v>
      </c>
      <c r="F42" s="5" t="s">
        <v>113</v>
      </c>
      <c r="G42" s="1" t="s">
        <v>114</v>
      </c>
      <c r="J42" s="47" t="s">
        <v>116</v>
      </c>
      <c r="K42" s="47" t="s">
        <v>112</v>
      </c>
      <c r="L42" s="47" t="s">
        <v>111</v>
      </c>
      <c r="N42" s="1" t="s">
        <v>304</v>
      </c>
      <c r="O42" s="47" t="s">
        <v>289</v>
      </c>
      <c r="P42" s="47" t="s">
        <v>116</v>
      </c>
      <c r="Q42" s="47" t="s">
        <v>112</v>
      </c>
      <c r="R42" s="47" t="s">
        <v>111</v>
      </c>
      <c r="X42" s="47"/>
      <c r="AG42" s="47" t="s">
        <v>119</v>
      </c>
      <c r="CQ42" s="47"/>
      <c r="CR42" s="47">
        <v>0</v>
      </c>
      <c r="CS42" s="47" t="s">
        <v>115</v>
      </c>
    </row>
    <row r="43" spans="1:97" x14ac:dyDescent="0.25">
      <c r="A43" s="22">
        <f t="shared" si="0"/>
        <v>17359</v>
      </c>
      <c r="D43" s="1" t="s">
        <v>200</v>
      </c>
      <c r="E43" s="1">
        <v>1943</v>
      </c>
      <c r="F43" s="5" t="s">
        <v>113</v>
      </c>
      <c r="G43" s="1" t="s">
        <v>114</v>
      </c>
      <c r="J43" s="47" t="s">
        <v>116</v>
      </c>
      <c r="K43" s="47" t="s">
        <v>112</v>
      </c>
      <c r="L43" s="47" t="s">
        <v>111</v>
      </c>
      <c r="N43" s="1" t="s">
        <v>304</v>
      </c>
      <c r="O43" s="47" t="s">
        <v>289</v>
      </c>
      <c r="P43" s="47" t="s">
        <v>116</v>
      </c>
      <c r="Q43" s="47" t="s">
        <v>112</v>
      </c>
      <c r="R43" s="47" t="s">
        <v>111</v>
      </c>
      <c r="X43" s="47"/>
      <c r="AG43" s="47" t="s">
        <v>119</v>
      </c>
      <c r="CQ43" s="47"/>
      <c r="CR43" s="47">
        <v>1979</v>
      </c>
      <c r="CS43" s="47" t="s">
        <v>115</v>
      </c>
    </row>
    <row r="44" spans="1:97" x14ac:dyDescent="0.25">
      <c r="A44" s="22">
        <f t="shared" si="0"/>
        <v>17360</v>
      </c>
      <c r="D44" s="1" t="s">
        <v>203</v>
      </c>
      <c r="E44" s="1">
        <v>1989</v>
      </c>
      <c r="F44" s="5" t="s">
        <v>113</v>
      </c>
      <c r="G44" s="1" t="s">
        <v>114</v>
      </c>
      <c r="J44" s="47" t="s">
        <v>116</v>
      </c>
      <c r="K44" s="47" t="s">
        <v>112</v>
      </c>
      <c r="L44" s="47" t="s">
        <v>111</v>
      </c>
      <c r="N44" s="1" t="s">
        <v>304</v>
      </c>
      <c r="O44" s="47" t="s">
        <v>289</v>
      </c>
      <c r="P44" s="47" t="s">
        <v>116</v>
      </c>
      <c r="Q44" s="47" t="s">
        <v>112</v>
      </c>
      <c r="R44" s="47" t="s">
        <v>111</v>
      </c>
      <c r="X44" s="47"/>
      <c r="AG44" s="47" t="s">
        <v>119</v>
      </c>
      <c r="CQ44" s="47"/>
      <c r="CR44" s="47">
        <v>0</v>
      </c>
      <c r="CS44" s="47" t="s">
        <v>115</v>
      </c>
    </row>
    <row r="45" spans="1:97" x14ac:dyDescent="0.25">
      <c r="A45" s="22">
        <f t="shared" si="0"/>
        <v>17361</v>
      </c>
      <c r="D45" s="1" t="s">
        <v>177</v>
      </c>
      <c r="E45" s="1">
        <v>1950</v>
      </c>
      <c r="F45" s="5" t="s">
        <v>110</v>
      </c>
      <c r="G45" s="1" t="s">
        <v>114</v>
      </c>
      <c r="L45" s="47" t="s">
        <v>175</v>
      </c>
      <c r="N45" s="1" t="s">
        <v>304</v>
      </c>
      <c r="O45" s="47" t="s">
        <v>289</v>
      </c>
      <c r="P45" s="47" t="s">
        <v>116</v>
      </c>
      <c r="Q45" s="47" t="s">
        <v>112</v>
      </c>
      <c r="R45" s="47" t="s">
        <v>111</v>
      </c>
      <c r="X45" s="47" t="s">
        <v>114</v>
      </c>
      <c r="AG45" s="47" t="s">
        <v>119</v>
      </c>
      <c r="CQ45" s="47" t="s">
        <v>114</v>
      </c>
      <c r="CR45" s="47">
        <v>1989</v>
      </c>
      <c r="CS45" s="47" t="s">
        <v>115</v>
      </c>
    </row>
    <row r="46" spans="1:97" x14ac:dyDescent="0.25">
      <c r="A46" s="22">
        <f t="shared" si="0"/>
        <v>17362</v>
      </c>
      <c r="D46" s="1" t="s">
        <v>174</v>
      </c>
      <c r="E46" s="1">
        <v>1948</v>
      </c>
      <c r="F46" s="5" t="s">
        <v>110</v>
      </c>
      <c r="G46" s="1" t="s">
        <v>114</v>
      </c>
      <c r="L46" s="47" t="s">
        <v>175</v>
      </c>
      <c r="N46" s="1" t="s">
        <v>304</v>
      </c>
      <c r="O46" s="47" t="s">
        <v>289</v>
      </c>
      <c r="P46" s="47" t="s">
        <v>116</v>
      </c>
      <c r="Q46" s="47" t="s">
        <v>112</v>
      </c>
      <c r="R46" s="47" t="s">
        <v>111</v>
      </c>
      <c r="X46" s="47" t="s">
        <v>114</v>
      </c>
      <c r="AG46" s="47" t="s">
        <v>119</v>
      </c>
      <c r="CQ46" s="47" t="s">
        <v>114</v>
      </c>
      <c r="CR46" s="47">
        <v>1979</v>
      </c>
      <c r="CS46" s="47" t="s">
        <v>115</v>
      </c>
    </row>
    <row r="47" spans="1:97" x14ac:dyDescent="0.25">
      <c r="A47" s="22">
        <f t="shared" si="0"/>
        <v>17363</v>
      </c>
      <c r="D47" s="1" t="s">
        <v>238</v>
      </c>
      <c r="E47" s="1"/>
      <c r="F47" s="5" t="s">
        <v>113</v>
      </c>
      <c r="G47" s="1" t="s">
        <v>120</v>
      </c>
      <c r="J47" s="47" t="s">
        <v>116</v>
      </c>
      <c r="K47" s="47" t="s">
        <v>112</v>
      </c>
      <c r="L47" s="47" t="s">
        <v>111</v>
      </c>
      <c r="N47" s="1" t="s">
        <v>304</v>
      </c>
      <c r="O47" s="47" t="s">
        <v>289</v>
      </c>
      <c r="P47" s="47" t="s">
        <v>116</v>
      </c>
      <c r="Q47" s="47" t="s">
        <v>112</v>
      </c>
      <c r="R47" s="47" t="s">
        <v>111</v>
      </c>
      <c r="X47" s="47"/>
      <c r="AG47" s="47" t="s">
        <v>119</v>
      </c>
      <c r="CQ47" s="47"/>
      <c r="CR47" s="47">
        <v>1978</v>
      </c>
      <c r="CS47" s="47" t="s">
        <v>115</v>
      </c>
    </row>
    <row r="48" spans="1:97" x14ac:dyDescent="0.25">
      <c r="A48" s="22">
        <f t="shared" si="0"/>
        <v>17364</v>
      </c>
      <c r="D48" s="1" t="s">
        <v>224</v>
      </c>
      <c r="E48" s="1">
        <v>1971</v>
      </c>
      <c r="F48" s="5" t="s">
        <v>113</v>
      </c>
      <c r="G48" s="1" t="s">
        <v>114</v>
      </c>
      <c r="J48" s="47" t="s">
        <v>116</v>
      </c>
      <c r="K48" s="47" t="s">
        <v>112</v>
      </c>
      <c r="L48" s="47" t="s">
        <v>111</v>
      </c>
      <c r="N48" s="1" t="s">
        <v>304</v>
      </c>
      <c r="O48" s="47" t="s">
        <v>289</v>
      </c>
      <c r="P48" s="47" t="s">
        <v>116</v>
      </c>
      <c r="Q48" s="47" t="s">
        <v>112</v>
      </c>
      <c r="R48" s="47" t="s">
        <v>111</v>
      </c>
      <c r="X48" s="47"/>
      <c r="AG48" s="47" t="s">
        <v>131</v>
      </c>
      <c r="CQ48" s="47"/>
      <c r="CR48" s="47">
        <v>1988</v>
      </c>
      <c r="CS48" s="47" t="s">
        <v>115</v>
      </c>
    </row>
    <row r="49" spans="1:97" x14ac:dyDescent="0.25">
      <c r="A49" s="22">
        <f t="shared" si="0"/>
        <v>17365</v>
      </c>
      <c r="D49" s="1" t="s">
        <v>219</v>
      </c>
      <c r="E49" s="1">
        <v>1975</v>
      </c>
      <c r="F49" s="5" t="s">
        <v>113</v>
      </c>
      <c r="G49" s="1" t="s">
        <v>114</v>
      </c>
      <c r="J49" s="47" t="s">
        <v>116</v>
      </c>
      <c r="K49" s="47" t="s">
        <v>112</v>
      </c>
      <c r="L49" s="47" t="s">
        <v>111</v>
      </c>
      <c r="N49" s="1" t="s">
        <v>304</v>
      </c>
      <c r="O49" s="47" t="s">
        <v>289</v>
      </c>
      <c r="P49" s="47" t="s">
        <v>116</v>
      </c>
      <c r="Q49" s="47" t="s">
        <v>112</v>
      </c>
      <c r="R49" s="47" t="s">
        <v>111</v>
      </c>
      <c r="X49" s="47" t="s">
        <v>114</v>
      </c>
      <c r="AG49" s="47" t="s">
        <v>119</v>
      </c>
      <c r="CQ49" s="47" t="s">
        <v>114</v>
      </c>
      <c r="CR49" s="47">
        <v>1988</v>
      </c>
      <c r="CS49" s="47" t="s">
        <v>115</v>
      </c>
    </row>
    <row r="50" spans="1:97" x14ac:dyDescent="0.25">
      <c r="A50" s="22">
        <f t="shared" si="0"/>
        <v>17366</v>
      </c>
      <c r="D50" s="1" t="s">
        <v>220</v>
      </c>
      <c r="E50" s="1">
        <v>1977</v>
      </c>
      <c r="F50" s="5" t="s">
        <v>113</v>
      </c>
      <c r="G50" s="1" t="s">
        <v>114</v>
      </c>
      <c r="J50" s="47" t="s">
        <v>116</v>
      </c>
      <c r="K50" s="47" t="s">
        <v>112</v>
      </c>
      <c r="L50" s="47" t="s">
        <v>111</v>
      </c>
      <c r="N50" s="1" t="s">
        <v>304</v>
      </c>
      <c r="O50" s="47" t="s">
        <v>289</v>
      </c>
      <c r="P50" s="47" t="s">
        <v>116</v>
      </c>
      <c r="Q50" s="47" t="s">
        <v>112</v>
      </c>
      <c r="R50" s="47" t="s">
        <v>111</v>
      </c>
      <c r="X50" s="47" t="s">
        <v>114</v>
      </c>
      <c r="AG50" s="47" t="s">
        <v>119</v>
      </c>
      <c r="CQ50" s="47" t="s">
        <v>114</v>
      </c>
      <c r="CR50" s="47">
        <v>1988</v>
      </c>
      <c r="CS50" s="47" t="s">
        <v>115</v>
      </c>
    </row>
    <row r="51" spans="1:97" x14ac:dyDescent="0.25">
      <c r="A51" s="22">
        <f t="shared" si="0"/>
        <v>17367</v>
      </c>
      <c r="D51" s="1" t="s">
        <v>225</v>
      </c>
      <c r="E51" s="1">
        <v>1973</v>
      </c>
      <c r="F51" s="5" t="s">
        <v>113</v>
      </c>
      <c r="G51" s="1" t="s">
        <v>114</v>
      </c>
      <c r="J51" s="47" t="s">
        <v>116</v>
      </c>
      <c r="K51" s="47" t="s">
        <v>112</v>
      </c>
      <c r="L51" s="47" t="s">
        <v>111</v>
      </c>
      <c r="N51" s="1" t="s">
        <v>304</v>
      </c>
      <c r="O51" s="47" t="s">
        <v>289</v>
      </c>
      <c r="P51" s="47" t="s">
        <v>116</v>
      </c>
      <c r="Q51" s="47" t="s">
        <v>112</v>
      </c>
      <c r="R51" s="47" t="s">
        <v>111</v>
      </c>
      <c r="X51" s="47"/>
      <c r="AG51" s="47" t="s">
        <v>131</v>
      </c>
      <c r="CQ51" s="47"/>
      <c r="CR51" s="47">
        <v>1988</v>
      </c>
      <c r="CS51" s="47" t="s">
        <v>115</v>
      </c>
    </row>
    <row r="52" spans="1:97" x14ac:dyDescent="0.25">
      <c r="A52" s="22">
        <f t="shared" si="0"/>
        <v>17368</v>
      </c>
      <c r="D52" s="1" t="s">
        <v>223</v>
      </c>
      <c r="E52" s="1">
        <v>1949</v>
      </c>
      <c r="F52" s="5" t="s">
        <v>110</v>
      </c>
      <c r="G52" s="1" t="s">
        <v>114</v>
      </c>
      <c r="J52" s="47" t="s">
        <v>116</v>
      </c>
      <c r="K52" s="47" t="s">
        <v>112</v>
      </c>
      <c r="L52" s="47" t="s">
        <v>111</v>
      </c>
      <c r="N52" s="1" t="s">
        <v>304</v>
      </c>
      <c r="O52" s="47" t="s">
        <v>289</v>
      </c>
      <c r="P52" s="47" t="s">
        <v>116</v>
      </c>
      <c r="Q52" s="47" t="s">
        <v>112</v>
      </c>
      <c r="R52" s="47" t="s">
        <v>111</v>
      </c>
      <c r="X52" s="47"/>
      <c r="AG52" s="47" t="s">
        <v>131</v>
      </c>
      <c r="CQ52" s="47"/>
      <c r="CR52" s="47">
        <v>1988</v>
      </c>
      <c r="CS52" s="47" t="s">
        <v>115</v>
      </c>
    </row>
    <row r="53" spans="1:97" x14ac:dyDescent="0.25">
      <c r="A53" s="22">
        <f t="shared" si="0"/>
        <v>17369</v>
      </c>
      <c r="D53" s="1" t="s">
        <v>221</v>
      </c>
      <c r="E53" s="1">
        <v>1979</v>
      </c>
      <c r="F53" s="5" t="s">
        <v>110</v>
      </c>
      <c r="G53" s="1" t="s">
        <v>114</v>
      </c>
      <c r="J53" s="47" t="s">
        <v>116</v>
      </c>
      <c r="K53" s="47" t="s">
        <v>112</v>
      </c>
      <c r="L53" s="47" t="s">
        <v>111</v>
      </c>
      <c r="N53" s="1" t="s">
        <v>304</v>
      </c>
      <c r="O53" s="47" t="s">
        <v>289</v>
      </c>
      <c r="P53" s="47" t="s">
        <v>116</v>
      </c>
      <c r="Q53" s="47" t="s">
        <v>112</v>
      </c>
      <c r="R53" s="47" t="s">
        <v>111</v>
      </c>
      <c r="X53" s="47" t="s">
        <v>114</v>
      </c>
      <c r="AG53" s="47" t="s">
        <v>119</v>
      </c>
      <c r="CQ53" s="47" t="s">
        <v>114</v>
      </c>
      <c r="CR53" s="47">
        <v>1988</v>
      </c>
      <c r="CS53" s="47" t="s">
        <v>115</v>
      </c>
    </row>
    <row r="54" spans="1:97" x14ac:dyDescent="0.25">
      <c r="A54" s="22">
        <f t="shared" si="0"/>
        <v>17370</v>
      </c>
      <c r="D54" s="1" t="s">
        <v>222</v>
      </c>
      <c r="E54" s="1">
        <v>1982</v>
      </c>
      <c r="F54" s="5" t="s">
        <v>110</v>
      </c>
      <c r="G54" s="1" t="s">
        <v>114</v>
      </c>
      <c r="J54" s="47" t="s">
        <v>116</v>
      </c>
      <c r="K54" s="47" t="s">
        <v>112</v>
      </c>
      <c r="L54" s="47" t="s">
        <v>111</v>
      </c>
      <c r="N54" s="1" t="s">
        <v>304</v>
      </c>
      <c r="O54" s="47" t="s">
        <v>289</v>
      </c>
      <c r="P54" s="47" t="s">
        <v>116</v>
      </c>
      <c r="Q54" s="47" t="s">
        <v>112</v>
      </c>
      <c r="R54" s="47" t="s">
        <v>111</v>
      </c>
      <c r="X54" s="47" t="s">
        <v>114</v>
      </c>
      <c r="AG54" s="47" t="s">
        <v>119</v>
      </c>
      <c r="CQ54" s="47" t="s">
        <v>114</v>
      </c>
      <c r="CR54" s="47">
        <v>1988</v>
      </c>
      <c r="CS54" s="47" t="s">
        <v>115</v>
      </c>
    </row>
    <row r="55" spans="1:97" x14ac:dyDescent="0.25">
      <c r="A55" s="22">
        <f t="shared" si="0"/>
        <v>17371</v>
      </c>
      <c r="D55" s="1" t="s">
        <v>227</v>
      </c>
      <c r="E55" s="1">
        <v>1978</v>
      </c>
      <c r="F55" s="5" t="s">
        <v>110</v>
      </c>
      <c r="G55" s="1" t="s">
        <v>114</v>
      </c>
      <c r="J55" s="47" t="s">
        <v>116</v>
      </c>
      <c r="K55" s="47" t="s">
        <v>112</v>
      </c>
      <c r="L55" s="47" t="s">
        <v>111</v>
      </c>
      <c r="N55" s="1" t="s">
        <v>304</v>
      </c>
      <c r="O55" s="47" t="s">
        <v>289</v>
      </c>
      <c r="P55" s="47" t="s">
        <v>116</v>
      </c>
      <c r="Q55" s="47" t="s">
        <v>112</v>
      </c>
      <c r="R55" s="47" t="s">
        <v>111</v>
      </c>
      <c r="X55" s="47"/>
      <c r="AG55" s="47" t="s">
        <v>131</v>
      </c>
      <c r="CQ55" s="47"/>
      <c r="CR55" s="47">
        <v>1988</v>
      </c>
      <c r="CS55" s="47" t="s">
        <v>115</v>
      </c>
    </row>
    <row r="56" spans="1:97" x14ac:dyDescent="0.25">
      <c r="A56" s="22">
        <f t="shared" si="0"/>
        <v>17372</v>
      </c>
      <c r="D56" s="1" t="s">
        <v>226</v>
      </c>
      <c r="E56" s="1">
        <v>1975</v>
      </c>
      <c r="F56" s="5" t="s">
        <v>113</v>
      </c>
      <c r="G56" s="1" t="s">
        <v>114</v>
      </c>
      <c r="J56" s="47" t="s">
        <v>116</v>
      </c>
      <c r="K56" s="47" t="s">
        <v>112</v>
      </c>
      <c r="L56" s="47" t="s">
        <v>111</v>
      </c>
      <c r="N56" s="1" t="s">
        <v>304</v>
      </c>
      <c r="O56" s="47" t="s">
        <v>289</v>
      </c>
      <c r="P56" s="47" t="s">
        <v>116</v>
      </c>
      <c r="Q56" s="47" t="s">
        <v>112</v>
      </c>
      <c r="R56" s="47" t="s">
        <v>111</v>
      </c>
      <c r="X56" s="47"/>
      <c r="AG56" s="47" t="s">
        <v>131</v>
      </c>
      <c r="CQ56" s="47"/>
      <c r="CR56" s="47">
        <v>1988</v>
      </c>
      <c r="CS56" s="47" t="s">
        <v>115</v>
      </c>
    </row>
    <row r="57" spans="1:97" x14ac:dyDescent="0.25">
      <c r="A57" s="22">
        <f t="shared" si="0"/>
        <v>17373</v>
      </c>
      <c r="D57" s="1" t="s">
        <v>217</v>
      </c>
      <c r="E57" s="1">
        <v>1953</v>
      </c>
      <c r="F57" s="5" t="s">
        <v>113</v>
      </c>
      <c r="G57" s="1" t="s">
        <v>114</v>
      </c>
      <c r="J57" s="47" t="s">
        <v>116</v>
      </c>
      <c r="K57" s="47" t="s">
        <v>112</v>
      </c>
      <c r="L57" s="47" t="s">
        <v>111</v>
      </c>
      <c r="N57" s="1" t="s">
        <v>304</v>
      </c>
      <c r="O57" s="47" t="s">
        <v>289</v>
      </c>
      <c r="P57" s="47" t="s">
        <v>116</v>
      </c>
      <c r="Q57" s="47" t="s">
        <v>112</v>
      </c>
      <c r="R57" s="47" t="s">
        <v>111</v>
      </c>
      <c r="X57" s="47" t="s">
        <v>114</v>
      </c>
      <c r="AG57" s="47" t="s">
        <v>119</v>
      </c>
      <c r="CQ57" s="47" t="s">
        <v>114</v>
      </c>
      <c r="CR57" s="47">
        <v>1988</v>
      </c>
      <c r="CS57" s="47" t="s">
        <v>115</v>
      </c>
    </row>
    <row r="58" spans="1:97" x14ac:dyDescent="0.25">
      <c r="A58" s="22">
        <f t="shared" si="0"/>
        <v>17374</v>
      </c>
      <c r="D58" s="1" t="s">
        <v>115</v>
      </c>
      <c r="E58" s="1">
        <v>1957</v>
      </c>
      <c r="F58" s="5" t="s">
        <v>110</v>
      </c>
      <c r="G58" s="1" t="s">
        <v>114</v>
      </c>
      <c r="J58" s="47" t="s">
        <v>116</v>
      </c>
      <c r="K58" s="47" t="s">
        <v>112</v>
      </c>
      <c r="L58" s="47" t="s">
        <v>111</v>
      </c>
      <c r="N58" s="1" t="s">
        <v>304</v>
      </c>
      <c r="O58" s="47" t="s">
        <v>289</v>
      </c>
      <c r="P58" s="47" t="s">
        <v>116</v>
      </c>
      <c r="Q58" s="47" t="s">
        <v>112</v>
      </c>
      <c r="R58" s="47" t="s">
        <v>111</v>
      </c>
      <c r="X58" s="47" t="s">
        <v>114</v>
      </c>
      <c r="AG58" s="47" t="s">
        <v>119</v>
      </c>
      <c r="CQ58" s="47" t="s">
        <v>114</v>
      </c>
      <c r="CR58" s="47">
        <v>1991</v>
      </c>
      <c r="CS58" s="47" t="s">
        <v>118</v>
      </c>
    </row>
    <row r="59" spans="1:97" x14ac:dyDescent="0.25">
      <c r="A59" s="22">
        <f t="shared" si="0"/>
        <v>17375</v>
      </c>
      <c r="D59" s="1" t="s">
        <v>190</v>
      </c>
      <c r="E59" s="1">
        <v>1940</v>
      </c>
      <c r="F59" s="5" t="s">
        <v>110</v>
      </c>
      <c r="G59" s="1" t="s">
        <v>114</v>
      </c>
      <c r="K59" s="47" t="s">
        <v>124</v>
      </c>
      <c r="L59" s="47" t="s">
        <v>111</v>
      </c>
      <c r="N59" s="1" t="s">
        <v>304</v>
      </c>
      <c r="O59" s="47" t="s">
        <v>289</v>
      </c>
      <c r="P59" s="47" t="s">
        <v>116</v>
      </c>
      <c r="Q59" s="47" t="s">
        <v>112</v>
      </c>
      <c r="R59" s="47" t="s">
        <v>111</v>
      </c>
      <c r="X59" s="47" t="s">
        <v>114</v>
      </c>
      <c r="AG59" s="47" t="s">
        <v>119</v>
      </c>
      <c r="CQ59" s="47" t="s">
        <v>114</v>
      </c>
      <c r="CR59" s="47">
        <v>1995</v>
      </c>
      <c r="CS59" s="47" t="s">
        <v>121</v>
      </c>
    </row>
    <row r="60" spans="1:97" x14ac:dyDescent="0.25">
      <c r="A60" s="22">
        <f t="shared" si="0"/>
        <v>17376</v>
      </c>
      <c r="D60" s="1" t="s">
        <v>194</v>
      </c>
      <c r="E60" s="1">
        <v>1954</v>
      </c>
      <c r="F60" s="5" t="s">
        <v>113</v>
      </c>
      <c r="G60" s="1" t="s">
        <v>114</v>
      </c>
      <c r="K60" s="47" t="s">
        <v>132</v>
      </c>
      <c r="L60" s="47" t="s">
        <v>111</v>
      </c>
      <c r="N60" s="1" t="s">
        <v>304</v>
      </c>
      <c r="O60" s="47" t="s">
        <v>289</v>
      </c>
      <c r="P60" s="47" t="s">
        <v>116</v>
      </c>
      <c r="Q60" s="47" t="s">
        <v>112</v>
      </c>
      <c r="R60" s="47" t="s">
        <v>111</v>
      </c>
      <c r="X60" s="47" t="s">
        <v>114</v>
      </c>
      <c r="AG60" s="47" t="s">
        <v>119</v>
      </c>
      <c r="CQ60" s="47" t="s">
        <v>114</v>
      </c>
      <c r="CR60" s="47">
        <v>0</v>
      </c>
      <c r="CS60" s="47" t="s">
        <v>121</v>
      </c>
    </row>
    <row r="61" spans="1:97" x14ac:dyDescent="0.25">
      <c r="A61" s="22">
        <f t="shared" si="0"/>
        <v>17377</v>
      </c>
      <c r="D61" s="1" t="s">
        <v>197</v>
      </c>
      <c r="E61" s="1">
        <v>1990</v>
      </c>
      <c r="F61" s="5" t="s">
        <v>113</v>
      </c>
      <c r="G61" s="1" t="s">
        <v>114</v>
      </c>
      <c r="J61" s="47" t="s">
        <v>116</v>
      </c>
      <c r="K61" s="47" t="s">
        <v>112</v>
      </c>
      <c r="L61" s="47" t="s">
        <v>111</v>
      </c>
      <c r="N61" s="1" t="s">
        <v>304</v>
      </c>
      <c r="O61" s="47" t="s">
        <v>289</v>
      </c>
      <c r="P61" s="47" t="s">
        <v>116</v>
      </c>
      <c r="Q61" s="47" t="s">
        <v>112</v>
      </c>
      <c r="R61" s="47" t="s">
        <v>111</v>
      </c>
      <c r="X61" s="47" t="s">
        <v>114</v>
      </c>
      <c r="AG61" s="47" t="s">
        <v>119</v>
      </c>
      <c r="CQ61" s="47" t="s">
        <v>114</v>
      </c>
      <c r="CR61" s="47">
        <v>0</v>
      </c>
      <c r="CS61" s="47" t="s">
        <v>121</v>
      </c>
    </row>
    <row r="62" spans="1:97" x14ac:dyDescent="0.25">
      <c r="A62" s="22">
        <f t="shared" si="0"/>
        <v>17378</v>
      </c>
      <c r="D62" s="1" t="s">
        <v>196</v>
      </c>
      <c r="E62" s="1">
        <v>1988</v>
      </c>
      <c r="F62" s="5" t="s">
        <v>110</v>
      </c>
      <c r="G62" s="1" t="s">
        <v>114</v>
      </c>
      <c r="J62" s="47" t="s">
        <v>116</v>
      </c>
      <c r="K62" s="47" t="s">
        <v>112</v>
      </c>
      <c r="L62" s="47" t="s">
        <v>111</v>
      </c>
      <c r="N62" s="1" t="s">
        <v>304</v>
      </c>
      <c r="O62" s="47" t="s">
        <v>289</v>
      </c>
      <c r="P62" s="47" t="s">
        <v>116</v>
      </c>
      <c r="Q62" s="47" t="s">
        <v>112</v>
      </c>
      <c r="R62" s="47" t="s">
        <v>111</v>
      </c>
      <c r="X62" s="47" t="s">
        <v>114</v>
      </c>
      <c r="AG62" s="47" t="s">
        <v>119</v>
      </c>
      <c r="CQ62" s="47" t="s">
        <v>114</v>
      </c>
      <c r="CR62" s="47">
        <v>0</v>
      </c>
      <c r="CS62" s="47" t="s">
        <v>121</v>
      </c>
    </row>
    <row r="63" spans="1:97" x14ac:dyDescent="0.25">
      <c r="A63" s="22">
        <f t="shared" si="0"/>
        <v>17379</v>
      </c>
      <c r="D63" s="1" t="s">
        <v>195</v>
      </c>
      <c r="E63" s="1">
        <v>1986</v>
      </c>
      <c r="F63" s="5" t="s">
        <v>110</v>
      </c>
      <c r="G63" s="1" t="s">
        <v>114</v>
      </c>
      <c r="J63" s="47" t="s">
        <v>116</v>
      </c>
      <c r="K63" s="47" t="s">
        <v>112</v>
      </c>
      <c r="L63" s="47" t="s">
        <v>111</v>
      </c>
      <c r="N63" s="1" t="s">
        <v>304</v>
      </c>
      <c r="O63" s="47" t="s">
        <v>289</v>
      </c>
      <c r="P63" s="47" t="s">
        <v>116</v>
      </c>
      <c r="Q63" s="47" t="s">
        <v>112</v>
      </c>
      <c r="R63" s="47" t="s">
        <v>111</v>
      </c>
      <c r="X63" s="47" t="s">
        <v>114</v>
      </c>
      <c r="AG63" s="47" t="s">
        <v>119</v>
      </c>
      <c r="CQ63" s="47" t="s">
        <v>114</v>
      </c>
      <c r="CR63" s="47">
        <v>0</v>
      </c>
      <c r="CS63" s="47" t="s">
        <v>121</v>
      </c>
    </row>
    <row r="64" spans="1:97" x14ac:dyDescent="0.25">
      <c r="A64" s="22">
        <f t="shared" si="0"/>
        <v>17380</v>
      </c>
      <c r="D64" s="1" t="s">
        <v>201</v>
      </c>
      <c r="E64" s="1">
        <v>1945</v>
      </c>
      <c r="F64" s="5" t="s">
        <v>110</v>
      </c>
      <c r="G64" s="1" t="s">
        <v>114</v>
      </c>
      <c r="J64" s="47" t="s">
        <v>116</v>
      </c>
      <c r="K64" s="47" t="s">
        <v>112</v>
      </c>
      <c r="L64" s="47" t="s">
        <v>111</v>
      </c>
      <c r="N64" s="1" t="s">
        <v>304</v>
      </c>
      <c r="O64" s="47" t="s">
        <v>289</v>
      </c>
      <c r="P64" s="47" t="s">
        <v>116</v>
      </c>
      <c r="Q64" s="47" t="s">
        <v>112</v>
      </c>
      <c r="R64" s="47" t="s">
        <v>111</v>
      </c>
      <c r="X64" s="47" t="s">
        <v>141</v>
      </c>
      <c r="AG64" s="47" t="s">
        <v>119</v>
      </c>
      <c r="CQ64" s="47" t="s">
        <v>141</v>
      </c>
      <c r="CR64" s="47">
        <v>0</v>
      </c>
      <c r="CS64" s="47" t="s">
        <v>115</v>
      </c>
    </row>
    <row r="65" spans="1:97" x14ac:dyDescent="0.25">
      <c r="A65" s="22">
        <f t="shared" si="0"/>
        <v>17381</v>
      </c>
      <c r="D65" s="1" t="s">
        <v>232</v>
      </c>
      <c r="E65" s="1">
        <v>1949</v>
      </c>
      <c r="F65" s="5" t="s">
        <v>110</v>
      </c>
      <c r="G65" s="1" t="s">
        <v>114</v>
      </c>
      <c r="J65" s="47" t="s">
        <v>116</v>
      </c>
      <c r="K65" s="47" t="s">
        <v>112</v>
      </c>
      <c r="L65" s="47" t="s">
        <v>111</v>
      </c>
      <c r="N65" s="1" t="s">
        <v>304</v>
      </c>
      <c r="O65" s="47" t="s">
        <v>289</v>
      </c>
      <c r="P65" s="47" t="s">
        <v>116</v>
      </c>
      <c r="Q65" s="47" t="s">
        <v>112</v>
      </c>
      <c r="R65" s="47" t="s">
        <v>111</v>
      </c>
      <c r="X65" s="47" t="s">
        <v>114</v>
      </c>
      <c r="AG65" s="47" t="s">
        <v>119</v>
      </c>
      <c r="CQ65" s="47" t="s">
        <v>114</v>
      </c>
      <c r="CR65" s="47">
        <v>1995</v>
      </c>
      <c r="CS65" s="47" t="s">
        <v>121</v>
      </c>
    </row>
    <row r="66" spans="1:97" x14ac:dyDescent="0.25">
      <c r="A66" s="22">
        <f t="shared" si="0"/>
        <v>17382</v>
      </c>
      <c r="D66" s="1" t="s">
        <v>198</v>
      </c>
      <c r="E66" s="1">
        <v>1943</v>
      </c>
      <c r="F66" s="5" t="s">
        <v>110</v>
      </c>
      <c r="G66" s="1" t="s">
        <v>114</v>
      </c>
      <c r="J66" s="47" t="s">
        <v>116</v>
      </c>
      <c r="K66" s="47" t="s">
        <v>112</v>
      </c>
      <c r="L66" s="47" t="s">
        <v>111</v>
      </c>
      <c r="N66" s="1" t="s">
        <v>304</v>
      </c>
      <c r="O66" s="47" t="s">
        <v>289</v>
      </c>
      <c r="P66" s="47" t="s">
        <v>116</v>
      </c>
      <c r="Q66" s="47" t="s">
        <v>112</v>
      </c>
      <c r="R66" s="47" t="s">
        <v>111</v>
      </c>
      <c r="X66" s="47" t="s">
        <v>114</v>
      </c>
      <c r="AG66" s="47" t="s">
        <v>131</v>
      </c>
      <c r="CQ66" s="47" t="s">
        <v>114</v>
      </c>
      <c r="CR66" s="47">
        <v>1994</v>
      </c>
      <c r="CS66" s="47" t="s">
        <v>121</v>
      </c>
    </row>
    <row r="67" spans="1:97" x14ac:dyDescent="0.25">
      <c r="A67" s="22">
        <f t="shared" si="0"/>
        <v>17383</v>
      </c>
      <c r="D67" s="1" t="s">
        <v>229</v>
      </c>
      <c r="E67" s="1">
        <v>1955</v>
      </c>
      <c r="F67" s="5" t="s">
        <v>110</v>
      </c>
      <c r="G67" s="1" t="s">
        <v>175</v>
      </c>
      <c r="L67" s="1" t="s">
        <v>175</v>
      </c>
      <c r="N67" s="1" t="s">
        <v>304</v>
      </c>
      <c r="O67" s="47" t="s">
        <v>289</v>
      </c>
      <c r="P67" s="47" t="s">
        <v>116</v>
      </c>
      <c r="Q67" s="47" t="s">
        <v>112</v>
      </c>
      <c r="R67" s="47" t="s">
        <v>111</v>
      </c>
      <c r="X67" s="47" t="s">
        <v>175</v>
      </c>
      <c r="AG67" s="47" t="s">
        <v>119</v>
      </c>
      <c r="CQ67" s="47" t="s">
        <v>175</v>
      </c>
      <c r="CR67" s="47">
        <v>0</v>
      </c>
      <c r="CS67" s="47" t="s">
        <v>115</v>
      </c>
    </row>
    <row r="68" spans="1:97" x14ac:dyDescent="0.25">
      <c r="A68" s="22">
        <f t="shared" si="0"/>
        <v>17384</v>
      </c>
      <c r="D68" s="1" t="s">
        <v>230</v>
      </c>
      <c r="E68" s="1">
        <v>1964</v>
      </c>
      <c r="F68" s="5" t="s">
        <v>110</v>
      </c>
      <c r="G68" s="1" t="s">
        <v>175</v>
      </c>
      <c r="L68" s="1" t="s">
        <v>175</v>
      </c>
      <c r="N68" s="1" t="s">
        <v>304</v>
      </c>
      <c r="O68" s="47" t="s">
        <v>289</v>
      </c>
      <c r="P68" s="47" t="s">
        <v>116</v>
      </c>
      <c r="Q68" s="47" t="s">
        <v>112</v>
      </c>
      <c r="R68" s="47" t="s">
        <v>111</v>
      </c>
      <c r="X68" s="47" t="s">
        <v>175</v>
      </c>
      <c r="AG68" s="47" t="s">
        <v>119</v>
      </c>
      <c r="CQ68" s="47" t="s">
        <v>175</v>
      </c>
      <c r="CR68" s="47">
        <v>0</v>
      </c>
      <c r="CS68" s="47" t="s">
        <v>115</v>
      </c>
    </row>
    <row r="69" spans="1:97" x14ac:dyDescent="0.25">
      <c r="A69" s="22">
        <f t="shared" si="0"/>
        <v>17385</v>
      </c>
      <c r="D69" s="1" t="s">
        <v>231</v>
      </c>
      <c r="E69" s="1">
        <v>1962</v>
      </c>
      <c r="F69" s="5" t="s">
        <v>113</v>
      </c>
      <c r="G69" s="1" t="s">
        <v>175</v>
      </c>
      <c r="L69" s="1" t="s">
        <v>175</v>
      </c>
      <c r="N69" s="1" t="s">
        <v>304</v>
      </c>
      <c r="O69" s="47" t="s">
        <v>289</v>
      </c>
      <c r="P69" s="47" t="s">
        <v>116</v>
      </c>
      <c r="Q69" s="47" t="s">
        <v>112</v>
      </c>
      <c r="R69" s="47" t="s">
        <v>111</v>
      </c>
      <c r="X69" s="47" t="s">
        <v>175</v>
      </c>
      <c r="AG69" s="47" t="s">
        <v>119</v>
      </c>
      <c r="CQ69" s="47" t="s">
        <v>175</v>
      </c>
      <c r="CR69" s="47">
        <v>0</v>
      </c>
      <c r="CS69" s="47" t="s">
        <v>115</v>
      </c>
    </row>
    <row r="70" spans="1:97" x14ac:dyDescent="0.25">
      <c r="A70" s="22">
        <f t="shared" ref="A70:A133" si="1">A69+1</f>
        <v>17386</v>
      </c>
      <c r="D70" s="1" t="s">
        <v>186</v>
      </c>
      <c r="E70" s="1">
        <v>1947</v>
      </c>
      <c r="F70" s="5" t="s">
        <v>113</v>
      </c>
      <c r="G70" s="1" t="s">
        <v>114</v>
      </c>
      <c r="J70" s="47" t="s">
        <v>294</v>
      </c>
      <c r="K70" s="47" t="s">
        <v>134</v>
      </c>
      <c r="L70" s="47" t="s">
        <v>111</v>
      </c>
      <c r="N70" s="1" t="s">
        <v>304</v>
      </c>
      <c r="O70" s="47" t="s">
        <v>289</v>
      </c>
      <c r="P70" s="47" t="s">
        <v>116</v>
      </c>
      <c r="Q70" s="47" t="s">
        <v>112</v>
      </c>
      <c r="R70" s="47" t="s">
        <v>111</v>
      </c>
      <c r="X70" s="47" t="s">
        <v>114</v>
      </c>
      <c r="AG70" s="47" t="s">
        <v>119</v>
      </c>
      <c r="CQ70" s="47" t="s">
        <v>114</v>
      </c>
      <c r="CR70" s="47">
        <v>1988</v>
      </c>
      <c r="CS70" s="47" t="s">
        <v>121</v>
      </c>
    </row>
    <row r="71" spans="1:97" x14ac:dyDescent="0.25">
      <c r="A71" s="22">
        <f t="shared" si="1"/>
        <v>17387</v>
      </c>
      <c r="D71" s="1" t="s">
        <v>170</v>
      </c>
      <c r="E71" s="1">
        <v>1990</v>
      </c>
      <c r="F71" s="5" t="s">
        <v>113</v>
      </c>
      <c r="G71" s="1" t="s">
        <v>114</v>
      </c>
      <c r="J71" s="47" t="s">
        <v>116</v>
      </c>
      <c r="K71" s="47" t="s">
        <v>112</v>
      </c>
      <c r="L71" s="47" t="s">
        <v>111</v>
      </c>
      <c r="N71" s="1" t="s">
        <v>304</v>
      </c>
      <c r="O71" s="47" t="s">
        <v>289</v>
      </c>
      <c r="P71" s="47" t="s">
        <v>116</v>
      </c>
      <c r="Q71" s="47" t="s">
        <v>112</v>
      </c>
      <c r="R71" s="47" t="s">
        <v>111</v>
      </c>
      <c r="X71" s="47" t="s">
        <v>114</v>
      </c>
      <c r="AG71" s="47" t="s">
        <v>119</v>
      </c>
      <c r="CQ71" s="47" t="s">
        <v>114</v>
      </c>
      <c r="CR71" s="47">
        <v>1991</v>
      </c>
      <c r="CS71" s="47" t="s">
        <v>118</v>
      </c>
    </row>
    <row r="72" spans="1:97" x14ac:dyDescent="0.25">
      <c r="A72" s="22">
        <f t="shared" si="1"/>
        <v>17388</v>
      </c>
      <c r="D72" s="1" t="s">
        <v>213</v>
      </c>
      <c r="E72" s="1"/>
      <c r="F72" s="5" t="s">
        <v>110</v>
      </c>
      <c r="G72" s="1" t="s">
        <v>114</v>
      </c>
      <c r="J72" s="47" t="s">
        <v>116</v>
      </c>
      <c r="K72" s="47" t="s">
        <v>112</v>
      </c>
      <c r="L72" s="47" t="s">
        <v>111</v>
      </c>
      <c r="N72" s="1" t="s">
        <v>304</v>
      </c>
      <c r="O72" s="47" t="s">
        <v>289</v>
      </c>
      <c r="P72" s="47" t="s">
        <v>116</v>
      </c>
      <c r="Q72" s="47" t="s">
        <v>112</v>
      </c>
      <c r="R72" s="47" t="s">
        <v>111</v>
      </c>
      <c r="X72" s="47" t="s">
        <v>141</v>
      </c>
      <c r="AG72" s="47" t="s">
        <v>119</v>
      </c>
      <c r="CQ72" s="47" t="s">
        <v>141</v>
      </c>
      <c r="CR72" s="47">
        <v>1978</v>
      </c>
      <c r="CS72" s="47" t="s">
        <v>115</v>
      </c>
    </row>
    <row r="73" spans="1:97" x14ac:dyDescent="0.25">
      <c r="A73" s="22">
        <f t="shared" si="1"/>
        <v>17389</v>
      </c>
      <c r="D73" s="1" t="s">
        <v>235</v>
      </c>
      <c r="E73" s="1">
        <v>1950</v>
      </c>
      <c r="F73" s="5" t="s">
        <v>113</v>
      </c>
      <c r="G73" s="1" t="s">
        <v>114</v>
      </c>
      <c r="J73" s="47" t="s">
        <v>116</v>
      </c>
      <c r="K73" s="47" t="s">
        <v>112</v>
      </c>
      <c r="L73" s="47" t="s">
        <v>111</v>
      </c>
      <c r="N73" s="1" t="s">
        <v>304</v>
      </c>
      <c r="O73" s="47" t="s">
        <v>289</v>
      </c>
      <c r="P73" s="47" t="s">
        <v>116</v>
      </c>
      <c r="Q73" s="47" t="s">
        <v>112</v>
      </c>
      <c r="R73" s="47" t="s">
        <v>111</v>
      </c>
      <c r="X73" s="47" t="s">
        <v>141</v>
      </c>
      <c r="AG73" s="47" t="s">
        <v>119</v>
      </c>
      <c r="CQ73" s="47" t="s">
        <v>141</v>
      </c>
      <c r="CR73" s="47">
        <v>2005</v>
      </c>
      <c r="CS73" s="47" t="s">
        <v>115</v>
      </c>
    </row>
    <row r="74" spans="1:97" x14ac:dyDescent="0.25">
      <c r="A74" s="22">
        <f t="shared" si="1"/>
        <v>17390</v>
      </c>
      <c r="D74" s="1" t="s">
        <v>211</v>
      </c>
      <c r="E74" s="1"/>
      <c r="F74" s="5" t="s">
        <v>110</v>
      </c>
      <c r="G74" s="1" t="s">
        <v>212</v>
      </c>
      <c r="J74" s="47" t="s">
        <v>295</v>
      </c>
      <c r="K74" s="47" t="s">
        <v>112</v>
      </c>
      <c r="L74" s="47" t="s">
        <v>111</v>
      </c>
      <c r="N74" s="1" t="s">
        <v>304</v>
      </c>
      <c r="O74" s="47" t="s">
        <v>289</v>
      </c>
      <c r="P74" s="47" t="s">
        <v>116</v>
      </c>
      <c r="Q74" s="47" t="s">
        <v>112</v>
      </c>
      <c r="R74" s="47" t="s">
        <v>111</v>
      </c>
      <c r="X74" s="47" t="s">
        <v>115</v>
      </c>
      <c r="AG74" s="47" t="s">
        <v>119</v>
      </c>
      <c r="CQ74" s="47" t="s">
        <v>115</v>
      </c>
      <c r="CR74" s="47">
        <v>1978</v>
      </c>
      <c r="CS74" s="47" t="s">
        <v>115</v>
      </c>
    </row>
    <row r="75" spans="1:97" x14ac:dyDescent="0.25">
      <c r="A75" s="22">
        <f t="shared" si="1"/>
        <v>17391</v>
      </c>
      <c r="D75" s="1" t="s">
        <v>209</v>
      </c>
      <c r="E75" s="1"/>
      <c r="F75" s="5" t="s">
        <v>110</v>
      </c>
      <c r="G75" s="1" t="s">
        <v>114</v>
      </c>
      <c r="J75" s="47" t="s">
        <v>116</v>
      </c>
      <c r="K75" s="47" t="s">
        <v>112</v>
      </c>
      <c r="L75" s="47" t="s">
        <v>111</v>
      </c>
      <c r="N75" s="1" t="s">
        <v>304</v>
      </c>
      <c r="O75" s="47" t="s">
        <v>289</v>
      </c>
      <c r="P75" s="47" t="s">
        <v>116</v>
      </c>
      <c r="Q75" s="47" t="s">
        <v>112</v>
      </c>
      <c r="R75" s="47" t="s">
        <v>111</v>
      </c>
      <c r="X75" s="47" t="s">
        <v>141</v>
      </c>
      <c r="AG75" s="47" t="s">
        <v>119</v>
      </c>
      <c r="CQ75" s="47" t="s">
        <v>141</v>
      </c>
      <c r="CR75" s="47">
        <v>1976</v>
      </c>
      <c r="CS75" s="47" t="s">
        <v>121</v>
      </c>
    </row>
    <row r="76" spans="1:97" x14ac:dyDescent="0.25">
      <c r="A76" s="22">
        <f t="shared" si="1"/>
        <v>17392</v>
      </c>
      <c r="D76" s="1" t="s">
        <v>171</v>
      </c>
      <c r="E76" s="1">
        <v>1969</v>
      </c>
      <c r="F76" s="5" t="s">
        <v>110</v>
      </c>
      <c r="G76" s="1" t="s">
        <v>114</v>
      </c>
      <c r="J76" s="47" t="s">
        <v>116</v>
      </c>
      <c r="K76" s="47" t="s">
        <v>112</v>
      </c>
      <c r="L76" s="47" t="s">
        <v>111</v>
      </c>
      <c r="N76" s="1" t="s">
        <v>304</v>
      </c>
      <c r="O76" s="47" t="s">
        <v>289</v>
      </c>
      <c r="P76" s="47" t="s">
        <v>116</v>
      </c>
      <c r="Q76" s="47" t="s">
        <v>112</v>
      </c>
      <c r="R76" s="47" t="s">
        <v>111</v>
      </c>
      <c r="X76" s="47" t="s">
        <v>114</v>
      </c>
      <c r="AG76" s="47" t="s">
        <v>119</v>
      </c>
      <c r="CQ76" s="47" t="s">
        <v>114</v>
      </c>
      <c r="CR76" s="47">
        <v>1991</v>
      </c>
      <c r="CS76" s="47" t="s">
        <v>118</v>
      </c>
    </row>
    <row r="77" spans="1:97" x14ac:dyDescent="0.25">
      <c r="A77" s="22">
        <f t="shared" si="1"/>
        <v>17393</v>
      </c>
      <c r="D77" s="1" t="s">
        <v>184</v>
      </c>
      <c r="E77" s="1">
        <v>1978</v>
      </c>
      <c r="F77" s="5" t="s">
        <v>110</v>
      </c>
      <c r="G77" s="1" t="s">
        <v>114</v>
      </c>
      <c r="J77" s="47" t="s">
        <v>116</v>
      </c>
      <c r="K77" s="47" t="s">
        <v>112</v>
      </c>
      <c r="L77" s="47" t="s">
        <v>111</v>
      </c>
      <c r="N77" s="1" t="s">
        <v>304</v>
      </c>
      <c r="O77" s="47" t="s">
        <v>289</v>
      </c>
      <c r="P77" s="47" t="s">
        <v>116</v>
      </c>
      <c r="Q77" s="47" t="s">
        <v>112</v>
      </c>
      <c r="R77" s="47" t="s">
        <v>111</v>
      </c>
      <c r="X77" s="47" t="s">
        <v>114</v>
      </c>
      <c r="AG77" s="47" t="s">
        <v>119</v>
      </c>
      <c r="CQ77" s="47" t="s">
        <v>114</v>
      </c>
      <c r="CR77" s="47">
        <v>2010</v>
      </c>
      <c r="CS77" s="47" t="s">
        <v>115</v>
      </c>
    </row>
    <row r="78" spans="1:97" x14ac:dyDescent="0.25">
      <c r="A78" s="22">
        <f t="shared" si="1"/>
        <v>17394</v>
      </c>
      <c r="D78" s="1" t="s">
        <v>210</v>
      </c>
      <c r="E78" s="1"/>
      <c r="F78" s="5" t="s">
        <v>113</v>
      </c>
      <c r="G78" s="1" t="s">
        <v>114</v>
      </c>
      <c r="J78" s="47" t="s">
        <v>116</v>
      </c>
      <c r="K78" s="47" t="s">
        <v>112</v>
      </c>
      <c r="L78" s="47" t="s">
        <v>111</v>
      </c>
      <c r="N78" s="1" t="s">
        <v>304</v>
      </c>
      <c r="O78" s="47" t="s">
        <v>289</v>
      </c>
      <c r="P78" s="47" t="s">
        <v>116</v>
      </c>
      <c r="Q78" s="47" t="s">
        <v>112</v>
      </c>
      <c r="R78" s="47" t="s">
        <v>111</v>
      </c>
      <c r="X78" s="47" t="s">
        <v>141</v>
      </c>
      <c r="AG78" s="47" t="s">
        <v>119</v>
      </c>
      <c r="CQ78" s="47" t="s">
        <v>141</v>
      </c>
      <c r="CR78" s="47">
        <v>1978</v>
      </c>
      <c r="CS78" s="47" t="s">
        <v>115</v>
      </c>
    </row>
    <row r="79" spans="1:97" x14ac:dyDescent="0.25">
      <c r="A79" s="22">
        <f t="shared" si="1"/>
        <v>17395</v>
      </c>
      <c r="D79" s="1" t="s">
        <v>187</v>
      </c>
      <c r="E79" s="1">
        <v>1971</v>
      </c>
      <c r="F79" s="5" t="s">
        <v>113</v>
      </c>
      <c r="G79" s="1" t="s">
        <v>114</v>
      </c>
      <c r="J79" s="47" t="s">
        <v>116</v>
      </c>
      <c r="K79" s="47" t="s">
        <v>112</v>
      </c>
      <c r="L79" s="47" t="s">
        <v>111</v>
      </c>
      <c r="N79" s="1" t="s">
        <v>304</v>
      </c>
      <c r="O79" s="47" t="s">
        <v>289</v>
      </c>
      <c r="P79" s="47" t="s">
        <v>116</v>
      </c>
      <c r="Q79" s="47" t="s">
        <v>112</v>
      </c>
      <c r="R79" s="47" t="s">
        <v>111</v>
      </c>
      <c r="X79" s="47" t="s">
        <v>114</v>
      </c>
      <c r="AG79" s="47" t="s">
        <v>119</v>
      </c>
      <c r="CQ79" s="47" t="s">
        <v>114</v>
      </c>
      <c r="CR79" s="47">
        <v>1988</v>
      </c>
      <c r="CS79" s="47" t="s">
        <v>121</v>
      </c>
    </row>
    <row r="80" spans="1:97" x14ac:dyDescent="0.25">
      <c r="A80" s="22">
        <f t="shared" si="1"/>
        <v>17396</v>
      </c>
      <c r="D80" s="1" t="s">
        <v>188</v>
      </c>
      <c r="E80" s="1">
        <v>1974</v>
      </c>
      <c r="F80" s="5" t="s">
        <v>113</v>
      </c>
      <c r="G80" s="1" t="s">
        <v>114</v>
      </c>
      <c r="J80" s="47" t="s">
        <v>116</v>
      </c>
      <c r="K80" s="47" t="s">
        <v>112</v>
      </c>
      <c r="L80" s="47" t="s">
        <v>111</v>
      </c>
      <c r="N80" s="1" t="s">
        <v>304</v>
      </c>
      <c r="O80" s="47" t="s">
        <v>289</v>
      </c>
      <c r="P80" s="47" t="s">
        <v>116</v>
      </c>
      <c r="Q80" s="47" t="s">
        <v>112</v>
      </c>
      <c r="R80" s="47" t="s">
        <v>111</v>
      </c>
      <c r="X80" s="47" t="s">
        <v>114</v>
      </c>
      <c r="AG80" s="47" t="s">
        <v>119</v>
      </c>
      <c r="CQ80" s="47" t="s">
        <v>114</v>
      </c>
      <c r="CR80" s="47">
        <v>1988</v>
      </c>
      <c r="CS80" s="47" t="s">
        <v>121</v>
      </c>
    </row>
    <row r="81" spans="1:97" x14ac:dyDescent="0.25">
      <c r="A81" s="22">
        <f t="shared" si="1"/>
        <v>17397</v>
      </c>
      <c r="D81" s="1" t="s">
        <v>218</v>
      </c>
      <c r="E81" s="1">
        <v>1955</v>
      </c>
      <c r="F81" s="5" t="s">
        <v>110</v>
      </c>
      <c r="G81" s="1" t="s">
        <v>114</v>
      </c>
      <c r="J81" s="47" t="s">
        <v>116</v>
      </c>
      <c r="K81" s="47" t="s">
        <v>112</v>
      </c>
      <c r="L81" s="47" t="s">
        <v>111</v>
      </c>
      <c r="N81" s="1" t="s">
        <v>304</v>
      </c>
      <c r="O81" s="47" t="s">
        <v>289</v>
      </c>
      <c r="P81" s="47" t="s">
        <v>116</v>
      </c>
      <c r="Q81" s="47" t="s">
        <v>112</v>
      </c>
      <c r="R81" s="47" t="s">
        <v>111</v>
      </c>
      <c r="X81" s="47" t="s">
        <v>114</v>
      </c>
      <c r="AG81" s="47" t="s">
        <v>119</v>
      </c>
      <c r="CQ81" s="47" t="s">
        <v>114</v>
      </c>
      <c r="CR81" s="47">
        <v>1988</v>
      </c>
      <c r="CS81" s="47" t="s">
        <v>115</v>
      </c>
    </row>
    <row r="82" spans="1:97" x14ac:dyDescent="0.25">
      <c r="A82" s="22">
        <f t="shared" si="1"/>
        <v>17398</v>
      </c>
      <c r="D82" s="1" t="s">
        <v>199</v>
      </c>
      <c r="E82" s="1">
        <v>1975</v>
      </c>
      <c r="F82" s="5" t="s">
        <v>110</v>
      </c>
      <c r="G82" s="1" t="s">
        <v>114</v>
      </c>
      <c r="J82" s="47" t="s">
        <v>116</v>
      </c>
      <c r="K82" s="47" t="s">
        <v>112</v>
      </c>
      <c r="L82" s="47" t="s">
        <v>111</v>
      </c>
      <c r="N82" s="1" t="s">
        <v>304</v>
      </c>
      <c r="O82" s="47" t="s">
        <v>289</v>
      </c>
      <c r="P82" s="47" t="s">
        <v>116</v>
      </c>
      <c r="Q82" s="47" t="s">
        <v>112</v>
      </c>
      <c r="R82" s="47" t="s">
        <v>111</v>
      </c>
      <c r="X82" s="47" t="s">
        <v>114</v>
      </c>
      <c r="AG82" s="47" t="s">
        <v>131</v>
      </c>
      <c r="CQ82" s="47" t="s">
        <v>114</v>
      </c>
      <c r="CR82" s="47">
        <v>1994</v>
      </c>
      <c r="CS82" s="47" t="s">
        <v>121</v>
      </c>
    </row>
    <row r="83" spans="1:97" x14ac:dyDescent="0.25">
      <c r="A83" s="22">
        <f t="shared" si="1"/>
        <v>17399</v>
      </c>
      <c r="D83" s="1" t="s">
        <v>216</v>
      </c>
      <c r="E83" s="1">
        <v>1970</v>
      </c>
      <c r="F83" s="5" t="s">
        <v>110</v>
      </c>
      <c r="G83" s="1" t="s">
        <v>114</v>
      </c>
      <c r="J83" s="47" t="s">
        <v>116</v>
      </c>
      <c r="K83" s="47" t="s">
        <v>112</v>
      </c>
      <c r="L83" s="47" t="s">
        <v>111</v>
      </c>
      <c r="N83" s="1" t="s">
        <v>304</v>
      </c>
      <c r="O83" s="47" t="s">
        <v>289</v>
      </c>
      <c r="P83" s="47" t="s">
        <v>116</v>
      </c>
      <c r="Q83" s="47" t="s">
        <v>112</v>
      </c>
      <c r="R83" s="47" t="s">
        <v>111</v>
      </c>
      <c r="X83" s="47" t="s">
        <v>114</v>
      </c>
      <c r="AG83" s="47" t="s">
        <v>131</v>
      </c>
      <c r="CQ83" s="47" t="s">
        <v>114</v>
      </c>
      <c r="CR83" s="47">
        <v>1992</v>
      </c>
      <c r="CS83" s="47" t="s">
        <v>121</v>
      </c>
    </row>
    <row r="84" spans="1:97" x14ac:dyDescent="0.25">
      <c r="A84" s="22">
        <f t="shared" si="1"/>
        <v>17400</v>
      </c>
      <c r="D84" s="1" t="s">
        <v>215</v>
      </c>
      <c r="E84" s="1">
        <v>1969</v>
      </c>
      <c r="F84" s="5" t="s">
        <v>110</v>
      </c>
      <c r="G84" s="1" t="s">
        <v>114</v>
      </c>
      <c r="J84" s="47" t="s">
        <v>116</v>
      </c>
      <c r="K84" s="47" t="s">
        <v>112</v>
      </c>
      <c r="L84" s="47" t="s">
        <v>111</v>
      </c>
      <c r="N84" s="1" t="s">
        <v>304</v>
      </c>
      <c r="O84" s="47" t="s">
        <v>289</v>
      </c>
      <c r="P84" s="47" t="s">
        <v>116</v>
      </c>
      <c r="Q84" s="47" t="s">
        <v>112</v>
      </c>
      <c r="R84" s="47" t="s">
        <v>111</v>
      </c>
      <c r="X84" s="47" t="s">
        <v>114</v>
      </c>
      <c r="AG84" s="47" t="s">
        <v>131</v>
      </c>
      <c r="CQ84" s="47" t="s">
        <v>114</v>
      </c>
      <c r="CR84" s="47">
        <v>1992</v>
      </c>
      <c r="CS84" s="47" t="s">
        <v>121</v>
      </c>
    </row>
    <row r="85" spans="1:97" x14ac:dyDescent="0.25">
      <c r="A85" s="22">
        <f t="shared" si="1"/>
        <v>17401</v>
      </c>
      <c r="D85" s="1" t="s">
        <v>228</v>
      </c>
      <c r="E85" s="1">
        <v>1975</v>
      </c>
      <c r="F85" s="5" t="s">
        <v>113</v>
      </c>
      <c r="G85" s="1" t="s">
        <v>114</v>
      </c>
      <c r="J85" s="47" t="s">
        <v>116</v>
      </c>
      <c r="K85" s="47" t="s">
        <v>112</v>
      </c>
      <c r="L85" s="47" t="s">
        <v>111</v>
      </c>
      <c r="N85" s="1" t="s">
        <v>304</v>
      </c>
      <c r="O85" s="47" t="s">
        <v>289</v>
      </c>
      <c r="P85" s="47" t="s">
        <v>116</v>
      </c>
      <c r="Q85" s="47" t="s">
        <v>112</v>
      </c>
      <c r="R85" s="47" t="s">
        <v>111</v>
      </c>
      <c r="X85" s="47" t="s">
        <v>114</v>
      </c>
      <c r="AG85" s="47" t="s">
        <v>119</v>
      </c>
      <c r="CQ85" s="47" t="s">
        <v>114</v>
      </c>
      <c r="CR85" s="47">
        <v>2004</v>
      </c>
      <c r="CS85" s="47" t="s">
        <v>115</v>
      </c>
    </row>
    <row r="86" spans="1:97" x14ac:dyDescent="0.25">
      <c r="A86" s="22">
        <f t="shared" si="1"/>
        <v>17402</v>
      </c>
      <c r="D86" s="1" t="s">
        <v>236</v>
      </c>
      <c r="E86" s="1">
        <v>1950</v>
      </c>
      <c r="F86" s="5" t="s">
        <v>110</v>
      </c>
      <c r="G86" s="1" t="s">
        <v>175</v>
      </c>
      <c r="J86" s="47" t="s">
        <v>116</v>
      </c>
      <c r="K86" s="47" t="s">
        <v>112</v>
      </c>
      <c r="L86" s="1" t="s">
        <v>175</v>
      </c>
      <c r="N86" s="1" t="s">
        <v>304</v>
      </c>
      <c r="O86" s="47" t="s">
        <v>289</v>
      </c>
      <c r="P86" s="47" t="s">
        <v>116</v>
      </c>
      <c r="Q86" s="47" t="s">
        <v>112</v>
      </c>
      <c r="R86" s="47" t="s">
        <v>111</v>
      </c>
      <c r="X86" s="47" t="s">
        <v>175</v>
      </c>
      <c r="AG86" s="47" t="s">
        <v>119</v>
      </c>
      <c r="CQ86" s="47" t="s">
        <v>175</v>
      </c>
      <c r="CR86" s="47">
        <v>1999</v>
      </c>
      <c r="CS86" s="47" t="s">
        <v>115</v>
      </c>
    </row>
    <row r="87" spans="1:97" x14ac:dyDescent="0.25">
      <c r="A87" s="22">
        <f t="shared" si="1"/>
        <v>17403</v>
      </c>
      <c r="D87" s="1" t="s">
        <v>237</v>
      </c>
      <c r="E87" s="1">
        <v>1939</v>
      </c>
      <c r="F87" s="5" t="s">
        <v>113</v>
      </c>
      <c r="G87" s="1" t="s">
        <v>175</v>
      </c>
      <c r="J87" s="47" t="s">
        <v>116</v>
      </c>
      <c r="K87" s="47" t="s">
        <v>112</v>
      </c>
      <c r="L87" s="1" t="s">
        <v>175</v>
      </c>
      <c r="N87" s="1" t="s">
        <v>304</v>
      </c>
      <c r="O87" s="47" t="s">
        <v>289</v>
      </c>
      <c r="P87" s="47" t="s">
        <v>116</v>
      </c>
      <c r="Q87" s="47" t="s">
        <v>112</v>
      </c>
      <c r="R87" s="47" t="s">
        <v>111</v>
      </c>
      <c r="X87" s="47" t="s">
        <v>175</v>
      </c>
      <c r="AG87" s="47" t="s">
        <v>119</v>
      </c>
      <c r="CQ87" s="47" t="s">
        <v>175</v>
      </c>
      <c r="CR87" s="47">
        <v>0</v>
      </c>
      <c r="CS87" s="47" t="s">
        <v>115</v>
      </c>
    </row>
    <row r="88" spans="1:97" x14ac:dyDescent="0.25">
      <c r="A88" s="22">
        <f t="shared" si="1"/>
        <v>17404</v>
      </c>
      <c r="D88" s="1" t="s">
        <v>180</v>
      </c>
      <c r="E88" s="1">
        <v>1973</v>
      </c>
      <c r="F88" s="5" t="s">
        <v>113</v>
      </c>
      <c r="G88" s="1" t="s">
        <v>114</v>
      </c>
      <c r="J88" s="47" t="s">
        <v>296</v>
      </c>
      <c r="K88" s="47" t="s">
        <v>124</v>
      </c>
      <c r="L88" s="47" t="s">
        <v>111</v>
      </c>
      <c r="N88" s="1" t="s">
        <v>304</v>
      </c>
      <c r="O88" s="47" t="s">
        <v>289</v>
      </c>
      <c r="P88" s="47" t="s">
        <v>116</v>
      </c>
      <c r="Q88" s="47" t="s">
        <v>112</v>
      </c>
      <c r="R88" s="47" t="s">
        <v>111</v>
      </c>
      <c r="X88" s="47" t="s">
        <v>114</v>
      </c>
      <c r="AG88" s="47" t="s">
        <v>119</v>
      </c>
      <c r="CQ88" s="47" t="s">
        <v>114</v>
      </c>
      <c r="CR88" s="47">
        <v>1988</v>
      </c>
      <c r="CS88" s="47" t="s">
        <v>115</v>
      </c>
    </row>
    <row r="89" spans="1:97" x14ac:dyDescent="0.25">
      <c r="A89" s="22">
        <f t="shared" si="1"/>
        <v>17405</v>
      </c>
      <c r="D89" s="1" t="s">
        <v>181</v>
      </c>
      <c r="E89" s="1">
        <v>1975</v>
      </c>
      <c r="F89" s="5" t="s">
        <v>113</v>
      </c>
      <c r="G89" s="1" t="s">
        <v>114</v>
      </c>
      <c r="J89" s="47" t="s">
        <v>296</v>
      </c>
      <c r="K89" s="47" t="s">
        <v>124</v>
      </c>
      <c r="L89" s="47" t="s">
        <v>111</v>
      </c>
      <c r="N89" s="1" t="s">
        <v>304</v>
      </c>
      <c r="O89" s="47" t="s">
        <v>289</v>
      </c>
      <c r="P89" s="47" t="s">
        <v>116</v>
      </c>
      <c r="Q89" s="47" t="s">
        <v>112</v>
      </c>
      <c r="R89" s="47" t="s">
        <v>111</v>
      </c>
      <c r="X89" s="47" t="s">
        <v>114</v>
      </c>
      <c r="AG89" s="47" t="s">
        <v>119</v>
      </c>
      <c r="CQ89" s="47" t="s">
        <v>114</v>
      </c>
      <c r="CR89" s="47">
        <v>1988</v>
      </c>
      <c r="CS89" s="47" t="s">
        <v>115</v>
      </c>
    </row>
    <row r="90" spans="1:97" x14ac:dyDescent="0.25">
      <c r="A90" s="22">
        <f t="shared" si="1"/>
        <v>17406</v>
      </c>
      <c r="D90" s="1" t="s">
        <v>182</v>
      </c>
      <c r="E90" s="1">
        <v>1982</v>
      </c>
      <c r="F90" s="5" t="s">
        <v>113</v>
      </c>
      <c r="G90" s="1" t="s">
        <v>114</v>
      </c>
      <c r="J90" s="47" t="s">
        <v>296</v>
      </c>
      <c r="K90" s="47" t="s">
        <v>124</v>
      </c>
      <c r="L90" s="47" t="s">
        <v>111</v>
      </c>
      <c r="N90" s="1" t="s">
        <v>304</v>
      </c>
      <c r="O90" s="47" t="s">
        <v>289</v>
      </c>
      <c r="P90" s="47" t="s">
        <v>116</v>
      </c>
      <c r="Q90" s="47" t="s">
        <v>112</v>
      </c>
      <c r="R90" s="47" t="s">
        <v>111</v>
      </c>
      <c r="X90" s="47" t="s">
        <v>114</v>
      </c>
      <c r="AG90" s="47" t="s">
        <v>119</v>
      </c>
      <c r="CQ90" s="47" t="s">
        <v>114</v>
      </c>
      <c r="CR90" s="47">
        <v>1988</v>
      </c>
      <c r="CS90" s="47" t="s">
        <v>115</v>
      </c>
    </row>
    <row r="91" spans="1:97" x14ac:dyDescent="0.25">
      <c r="A91" s="22">
        <f t="shared" si="1"/>
        <v>17407</v>
      </c>
      <c r="D91" s="1" t="s">
        <v>179</v>
      </c>
      <c r="E91" s="1">
        <v>1971</v>
      </c>
      <c r="F91" s="5" t="s">
        <v>113</v>
      </c>
      <c r="G91" s="1" t="s">
        <v>114</v>
      </c>
      <c r="J91" s="47" t="s">
        <v>116</v>
      </c>
      <c r="K91" s="47" t="s">
        <v>112</v>
      </c>
      <c r="L91" s="47" t="s">
        <v>111</v>
      </c>
      <c r="N91" s="1" t="s">
        <v>304</v>
      </c>
      <c r="O91" s="47" t="s">
        <v>289</v>
      </c>
      <c r="P91" s="47" t="s">
        <v>116</v>
      </c>
      <c r="Q91" s="47" t="s">
        <v>112</v>
      </c>
      <c r="R91" s="47" t="s">
        <v>111</v>
      </c>
      <c r="X91" s="47" t="s">
        <v>114</v>
      </c>
      <c r="AG91" s="47" t="s">
        <v>119</v>
      </c>
      <c r="CQ91" s="47" t="s">
        <v>114</v>
      </c>
      <c r="CR91" s="47">
        <v>1988</v>
      </c>
      <c r="CS91" s="47" t="s">
        <v>115</v>
      </c>
    </row>
    <row r="92" spans="1:97" x14ac:dyDescent="0.25">
      <c r="A92" s="22">
        <f t="shared" si="1"/>
        <v>17408</v>
      </c>
      <c r="D92" s="1" t="s">
        <v>191</v>
      </c>
      <c r="E92" s="1">
        <v>1969</v>
      </c>
      <c r="F92" s="5" t="s">
        <v>113</v>
      </c>
      <c r="G92" s="1" t="s">
        <v>114</v>
      </c>
      <c r="J92" s="47" t="s">
        <v>116</v>
      </c>
      <c r="K92" s="47" t="s">
        <v>112</v>
      </c>
      <c r="L92" s="47" t="s">
        <v>111</v>
      </c>
      <c r="N92" s="1" t="s">
        <v>304</v>
      </c>
      <c r="O92" s="47" t="s">
        <v>289</v>
      </c>
      <c r="P92" s="47" t="s">
        <v>116</v>
      </c>
      <c r="Q92" s="47" t="s">
        <v>112</v>
      </c>
      <c r="R92" s="47" t="s">
        <v>111</v>
      </c>
      <c r="X92" s="47" t="s">
        <v>114</v>
      </c>
      <c r="AG92" s="47" t="s">
        <v>119</v>
      </c>
      <c r="CQ92" s="47" t="s">
        <v>114</v>
      </c>
      <c r="CR92" s="47">
        <v>1995</v>
      </c>
      <c r="CS92" s="47" t="s">
        <v>121</v>
      </c>
    </row>
    <row r="93" spans="1:97" x14ac:dyDescent="0.25">
      <c r="A93" s="22">
        <f t="shared" si="1"/>
        <v>17409</v>
      </c>
      <c r="D93" s="1" t="s">
        <v>189</v>
      </c>
      <c r="E93" s="1">
        <v>1934</v>
      </c>
      <c r="F93" s="5" t="s">
        <v>113</v>
      </c>
      <c r="G93" s="1" t="s">
        <v>114</v>
      </c>
      <c r="J93" s="47" t="s">
        <v>116</v>
      </c>
      <c r="K93" s="47" t="s">
        <v>112</v>
      </c>
      <c r="L93" s="47" t="s">
        <v>111</v>
      </c>
      <c r="N93" s="1" t="s">
        <v>304</v>
      </c>
      <c r="O93" s="47" t="s">
        <v>289</v>
      </c>
      <c r="P93" s="47" t="s">
        <v>116</v>
      </c>
      <c r="Q93" s="47" t="s">
        <v>112</v>
      </c>
      <c r="R93" s="47" t="s">
        <v>111</v>
      </c>
      <c r="X93" s="47" t="s">
        <v>114</v>
      </c>
      <c r="AG93" s="47" t="s">
        <v>119</v>
      </c>
      <c r="CQ93" s="47" t="s">
        <v>114</v>
      </c>
      <c r="CR93" s="47">
        <v>1995</v>
      </c>
      <c r="CS93" s="47" t="s">
        <v>121</v>
      </c>
    </row>
    <row r="94" spans="1:97" x14ac:dyDescent="0.25">
      <c r="A94" s="22">
        <f t="shared" si="1"/>
        <v>17410</v>
      </c>
      <c r="D94" s="1" t="s">
        <v>192</v>
      </c>
      <c r="E94" s="1">
        <v>1975</v>
      </c>
      <c r="F94" s="5" t="s">
        <v>113</v>
      </c>
      <c r="G94" s="1" t="s">
        <v>114</v>
      </c>
      <c r="J94" s="47" t="s">
        <v>116</v>
      </c>
      <c r="K94" s="47" t="s">
        <v>112</v>
      </c>
      <c r="L94" s="47" t="s">
        <v>111</v>
      </c>
      <c r="N94" s="1" t="s">
        <v>304</v>
      </c>
      <c r="O94" s="47" t="s">
        <v>289</v>
      </c>
      <c r="P94" s="47" t="s">
        <v>116</v>
      </c>
      <c r="Q94" s="47" t="s">
        <v>112</v>
      </c>
      <c r="R94" s="47" t="s">
        <v>111</v>
      </c>
      <c r="X94" s="47" t="s">
        <v>114</v>
      </c>
      <c r="AG94" s="47" t="s">
        <v>119</v>
      </c>
      <c r="CQ94" s="47" t="s">
        <v>114</v>
      </c>
      <c r="CR94" s="47">
        <v>1950</v>
      </c>
      <c r="CS94" s="47" t="s">
        <v>121</v>
      </c>
    </row>
    <row r="95" spans="1:97" x14ac:dyDescent="0.25">
      <c r="A95" s="22">
        <f t="shared" si="1"/>
        <v>17411</v>
      </c>
      <c r="D95" s="1" t="s">
        <v>183</v>
      </c>
      <c r="E95" s="1">
        <v>1956</v>
      </c>
      <c r="F95" s="5" t="s">
        <v>110</v>
      </c>
      <c r="G95" s="1" t="s">
        <v>114</v>
      </c>
      <c r="J95" s="47" t="s">
        <v>116</v>
      </c>
      <c r="K95" s="47" t="s">
        <v>112</v>
      </c>
      <c r="L95" s="47" t="s">
        <v>111</v>
      </c>
      <c r="N95" s="1" t="s">
        <v>304</v>
      </c>
      <c r="O95" s="47" t="s">
        <v>289</v>
      </c>
      <c r="P95" s="47" t="s">
        <v>116</v>
      </c>
      <c r="Q95" s="47" t="s">
        <v>112</v>
      </c>
      <c r="R95" s="47" t="s">
        <v>111</v>
      </c>
      <c r="X95" s="47" t="s">
        <v>114</v>
      </c>
      <c r="AG95" s="47" t="s">
        <v>119</v>
      </c>
      <c r="CQ95" s="47" t="s">
        <v>114</v>
      </c>
      <c r="CR95" s="47">
        <v>2010</v>
      </c>
      <c r="CS95" s="47" t="s">
        <v>115</v>
      </c>
    </row>
    <row r="96" spans="1:97" x14ac:dyDescent="0.25">
      <c r="A96" s="22">
        <f t="shared" si="1"/>
        <v>17412</v>
      </c>
      <c r="D96" s="1" t="s">
        <v>183</v>
      </c>
      <c r="E96" s="1">
        <v>1957</v>
      </c>
      <c r="F96" s="5" t="s">
        <v>110</v>
      </c>
      <c r="G96" s="1" t="s">
        <v>114</v>
      </c>
      <c r="J96" s="47" t="s">
        <v>116</v>
      </c>
      <c r="K96" s="47" t="s">
        <v>112</v>
      </c>
      <c r="L96" s="47" t="s">
        <v>111</v>
      </c>
      <c r="N96" s="1" t="s">
        <v>304</v>
      </c>
      <c r="O96" s="47" t="s">
        <v>289</v>
      </c>
      <c r="P96" s="47" t="s">
        <v>116</v>
      </c>
      <c r="Q96" s="47" t="s">
        <v>112</v>
      </c>
      <c r="R96" s="47" t="s">
        <v>111</v>
      </c>
      <c r="X96" s="47" t="s">
        <v>114</v>
      </c>
      <c r="AG96" s="47" t="s">
        <v>119</v>
      </c>
      <c r="CQ96" s="47" t="s">
        <v>114</v>
      </c>
      <c r="CR96" s="47">
        <v>0</v>
      </c>
      <c r="CS96" s="47" t="s">
        <v>121</v>
      </c>
    </row>
    <row r="97" spans="1:112" x14ac:dyDescent="0.25">
      <c r="A97" s="22">
        <f t="shared" si="1"/>
        <v>17413</v>
      </c>
      <c r="D97" s="1" t="s">
        <v>178</v>
      </c>
      <c r="E97" s="1">
        <v>1952</v>
      </c>
      <c r="F97" s="5" t="s">
        <v>110</v>
      </c>
      <c r="G97" s="1" t="s">
        <v>114</v>
      </c>
      <c r="J97" s="47" t="s">
        <v>116</v>
      </c>
      <c r="K97" s="47" t="s">
        <v>112</v>
      </c>
      <c r="L97" s="47" t="s">
        <v>111</v>
      </c>
      <c r="N97" s="1" t="s">
        <v>304</v>
      </c>
      <c r="O97" s="47" t="s">
        <v>289</v>
      </c>
      <c r="P97" s="47" t="s">
        <v>116</v>
      </c>
      <c r="Q97" s="47" t="s">
        <v>112</v>
      </c>
      <c r="R97" s="47" t="s">
        <v>111</v>
      </c>
      <c r="X97" s="47" t="s">
        <v>114</v>
      </c>
      <c r="AG97" s="47" t="s">
        <v>119</v>
      </c>
      <c r="CQ97" s="47" t="s">
        <v>114</v>
      </c>
      <c r="CR97" s="47">
        <v>1988</v>
      </c>
      <c r="CS97" s="47" t="s">
        <v>115</v>
      </c>
    </row>
    <row r="98" spans="1:112" x14ac:dyDescent="0.25">
      <c r="A98" s="22">
        <f t="shared" si="1"/>
        <v>17414</v>
      </c>
      <c r="D98" s="1" t="s">
        <v>193</v>
      </c>
      <c r="E98" s="1">
        <v>1940</v>
      </c>
      <c r="F98" s="5" t="s">
        <v>110</v>
      </c>
      <c r="G98" s="1" t="s">
        <v>114</v>
      </c>
      <c r="J98" s="47" t="s">
        <v>116</v>
      </c>
      <c r="K98" s="47" t="s">
        <v>112</v>
      </c>
      <c r="L98" s="47" t="s">
        <v>111</v>
      </c>
      <c r="N98" s="1" t="s">
        <v>304</v>
      </c>
      <c r="O98" s="47" t="s">
        <v>289</v>
      </c>
      <c r="P98" s="47" t="s">
        <v>116</v>
      </c>
      <c r="Q98" s="47" t="s">
        <v>112</v>
      </c>
      <c r="R98" s="47" t="s">
        <v>111</v>
      </c>
      <c r="X98" s="47"/>
      <c r="AG98" s="47" t="s">
        <v>119</v>
      </c>
      <c r="CQ98" s="47"/>
      <c r="CR98" s="47">
        <v>1992</v>
      </c>
      <c r="CS98" s="47" t="s">
        <v>115</v>
      </c>
    </row>
    <row r="99" spans="1:112" x14ac:dyDescent="0.25">
      <c r="A99" s="22">
        <f t="shared" si="1"/>
        <v>17415</v>
      </c>
      <c r="D99" s="1" t="s">
        <v>173</v>
      </c>
      <c r="E99" s="1">
        <v>1982</v>
      </c>
      <c r="F99" s="5" t="s">
        <v>113</v>
      </c>
      <c r="G99" s="1" t="s">
        <v>120</v>
      </c>
      <c r="J99" s="47" t="s">
        <v>116</v>
      </c>
      <c r="K99" s="47" t="s">
        <v>112</v>
      </c>
      <c r="L99" s="47" t="s">
        <v>111</v>
      </c>
      <c r="N99" s="1" t="s">
        <v>304</v>
      </c>
      <c r="O99" s="47" t="s">
        <v>289</v>
      </c>
      <c r="P99" s="47" t="s">
        <v>116</v>
      </c>
      <c r="Q99" s="47" t="s">
        <v>112</v>
      </c>
      <c r="R99" s="47" t="s">
        <v>111</v>
      </c>
      <c r="X99" s="47" t="s">
        <v>120</v>
      </c>
      <c r="AG99" s="47" t="s">
        <v>119</v>
      </c>
      <c r="CQ99" s="47" t="s">
        <v>120</v>
      </c>
      <c r="CR99" s="47">
        <v>0</v>
      </c>
      <c r="CS99" s="47" t="s">
        <v>115</v>
      </c>
    </row>
    <row r="100" spans="1:112" x14ac:dyDescent="0.25">
      <c r="A100" s="22">
        <f t="shared" si="1"/>
        <v>17416</v>
      </c>
      <c r="D100" s="1" t="s">
        <v>172</v>
      </c>
      <c r="E100" s="1">
        <v>1952</v>
      </c>
      <c r="F100" s="5" t="s">
        <v>113</v>
      </c>
      <c r="G100" s="1" t="s">
        <v>120</v>
      </c>
      <c r="J100" s="47" t="s">
        <v>116</v>
      </c>
      <c r="K100" s="47" t="s">
        <v>112</v>
      </c>
      <c r="L100" s="47" t="s">
        <v>111</v>
      </c>
      <c r="N100" s="1" t="s">
        <v>304</v>
      </c>
      <c r="O100" s="47" t="s">
        <v>289</v>
      </c>
      <c r="P100" s="47" t="s">
        <v>116</v>
      </c>
      <c r="Q100" s="47" t="s">
        <v>112</v>
      </c>
      <c r="R100" s="47" t="s">
        <v>111</v>
      </c>
      <c r="X100" s="47" t="s">
        <v>120</v>
      </c>
      <c r="AG100" s="47" t="s">
        <v>119</v>
      </c>
      <c r="CQ100" s="47" t="s">
        <v>120</v>
      </c>
      <c r="CR100" s="47">
        <v>0</v>
      </c>
      <c r="CS100" s="47" t="s">
        <v>115</v>
      </c>
    </row>
    <row r="101" spans="1:112" x14ac:dyDescent="0.25">
      <c r="A101" s="22">
        <f t="shared" si="1"/>
        <v>17417</v>
      </c>
      <c r="D101" s="1" t="s">
        <v>240</v>
      </c>
      <c r="E101" s="1">
        <v>1970</v>
      </c>
      <c r="F101" s="5" t="s">
        <v>110</v>
      </c>
      <c r="G101" s="1" t="s">
        <v>120</v>
      </c>
      <c r="J101" s="47" t="s">
        <v>116</v>
      </c>
      <c r="K101" s="47" t="s">
        <v>112</v>
      </c>
      <c r="L101" s="47" t="s">
        <v>111</v>
      </c>
      <c r="N101" s="1" t="s">
        <v>304</v>
      </c>
      <c r="O101" s="47" t="s">
        <v>289</v>
      </c>
      <c r="P101" s="47" t="s">
        <v>116</v>
      </c>
      <c r="Q101" s="47" t="s">
        <v>112</v>
      </c>
      <c r="R101" s="47" t="s">
        <v>111</v>
      </c>
      <c r="X101" s="47" t="s">
        <v>120</v>
      </c>
      <c r="AG101" s="47" t="s">
        <v>119</v>
      </c>
      <c r="CQ101" s="47" t="s">
        <v>120</v>
      </c>
      <c r="CR101" s="47">
        <v>1990</v>
      </c>
      <c r="CS101" s="47" t="s">
        <v>115</v>
      </c>
    </row>
    <row r="102" spans="1:112" x14ac:dyDescent="0.25">
      <c r="A102" s="22">
        <f t="shared" si="1"/>
        <v>17418</v>
      </c>
      <c r="D102" s="1" t="s">
        <v>185</v>
      </c>
      <c r="E102" s="1">
        <v>1948</v>
      </c>
      <c r="F102" s="5" t="s">
        <v>110</v>
      </c>
      <c r="G102" s="1" t="s">
        <v>114</v>
      </c>
      <c r="J102" s="47" t="s">
        <v>116</v>
      </c>
      <c r="K102" s="47" t="s">
        <v>112</v>
      </c>
      <c r="L102" s="47" t="s">
        <v>111</v>
      </c>
      <c r="N102" s="1" t="s">
        <v>304</v>
      </c>
      <c r="O102" s="47" t="s">
        <v>289</v>
      </c>
      <c r="P102" s="47" t="s">
        <v>116</v>
      </c>
      <c r="Q102" s="47" t="s">
        <v>112</v>
      </c>
      <c r="R102" s="47" t="s">
        <v>111</v>
      </c>
      <c r="X102" s="47" t="s">
        <v>114</v>
      </c>
      <c r="AG102" s="47" t="s">
        <v>119</v>
      </c>
      <c r="CQ102" s="47" t="s">
        <v>114</v>
      </c>
      <c r="CR102" s="47">
        <v>1988</v>
      </c>
      <c r="CS102" s="47" t="s">
        <v>121</v>
      </c>
    </row>
    <row r="103" spans="1:112" x14ac:dyDescent="0.25">
      <c r="A103" s="22">
        <f t="shared" si="1"/>
        <v>17419</v>
      </c>
      <c r="D103" s="1" t="s">
        <v>239</v>
      </c>
      <c r="E103" s="1">
        <v>1969</v>
      </c>
      <c r="F103" s="5" t="s">
        <v>110</v>
      </c>
      <c r="G103" s="1" t="s">
        <v>127</v>
      </c>
      <c r="J103" s="47" t="s">
        <v>116</v>
      </c>
      <c r="K103" s="47" t="s">
        <v>112</v>
      </c>
      <c r="L103" s="47" t="s">
        <v>111</v>
      </c>
      <c r="N103" s="1" t="s">
        <v>304</v>
      </c>
      <c r="O103" s="47" t="s">
        <v>289</v>
      </c>
      <c r="P103" s="47" t="s">
        <v>116</v>
      </c>
      <c r="Q103" s="47" t="s">
        <v>112</v>
      </c>
      <c r="R103" s="47" t="s">
        <v>111</v>
      </c>
      <c r="X103" s="47" t="s">
        <v>127</v>
      </c>
      <c r="AG103" s="47" t="s">
        <v>119</v>
      </c>
      <c r="CQ103" s="47" t="s">
        <v>127</v>
      </c>
      <c r="CR103" s="47">
        <v>1990</v>
      </c>
      <c r="CS103" s="47" t="s">
        <v>115</v>
      </c>
    </row>
    <row r="104" spans="1:112" s="46" customFormat="1" x14ac:dyDescent="0.25">
      <c r="A104" s="22">
        <f t="shared" si="1"/>
        <v>17420</v>
      </c>
      <c r="D104" s="60" t="s">
        <v>267</v>
      </c>
      <c r="E104" s="60">
        <v>1966</v>
      </c>
      <c r="F104" s="60" t="s">
        <v>113</v>
      </c>
      <c r="G104" s="60" t="s">
        <v>114</v>
      </c>
      <c r="H104" s="60"/>
      <c r="I104" s="47" t="s">
        <v>297</v>
      </c>
      <c r="J104" s="47" t="s">
        <v>116</v>
      </c>
      <c r="K104" s="47" t="s">
        <v>112</v>
      </c>
      <c r="L104" s="47" t="s">
        <v>111</v>
      </c>
      <c r="N104" s="1" t="s">
        <v>305</v>
      </c>
      <c r="O104" s="47" t="s">
        <v>289</v>
      </c>
      <c r="P104" s="47" t="s">
        <v>116</v>
      </c>
      <c r="Q104" s="47" t="s">
        <v>112</v>
      </c>
      <c r="R104" s="47" t="s">
        <v>111</v>
      </c>
      <c r="X104" s="47" t="s">
        <v>114</v>
      </c>
      <c r="AG104" s="60" t="s">
        <v>119</v>
      </c>
      <c r="AN104" s="49"/>
      <c r="AO104" s="48"/>
      <c r="AP104" s="48"/>
      <c r="AT104" s="50"/>
      <c r="AU104" s="51"/>
      <c r="AV104" s="52"/>
      <c r="AW104" s="52"/>
      <c r="AX104" s="53"/>
      <c r="AY104" s="53"/>
      <c r="AZ104" s="53"/>
      <c r="BA104" s="54"/>
      <c r="BB104" s="51"/>
      <c r="BC104" s="53"/>
      <c r="BD104" s="53"/>
      <c r="BE104" s="53"/>
      <c r="BF104" s="52"/>
      <c r="BG104" s="53"/>
      <c r="BH104" s="53"/>
      <c r="BI104" s="53"/>
      <c r="BJ104" s="53"/>
      <c r="BK104" s="53"/>
      <c r="BL104" s="53"/>
      <c r="BM104" s="53"/>
      <c r="BN104" s="53"/>
      <c r="BO104" s="53"/>
      <c r="BP104" s="53"/>
      <c r="BQ104" s="53"/>
      <c r="BR104" s="53"/>
      <c r="BS104" s="53"/>
      <c r="BT104" s="53"/>
      <c r="BU104" s="53"/>
      <c r="BV104" s="53"/>
      <c r="BW104" s="53"/>
      <c r="BX104" s="53"/>
      <c r="BY104" s="53"/>
      <c r="BZ104" s="53"/>
      <c r="CA104" s="53"/>
      <c r="CB104" s="53"/>
      <c r="CC104" s="53"/>
      <c r="CD104" s="53"/>
      <c r="CE104" s="53"/>
      <c r="CF104" s="53"/>
      <c r="CG104" s="53"/>
      <c r="CH104" s="53"/>
      <c r="CI104" s="53"/>
      <c r="CJ104" s="53"/>
      <c r="CK104" s="53"/>
      <c r="CL104" s="53"/>
      <c r="CM104" s="53"/>
      <c r="CN104" s="53"/>
      <c r="CO104" s="53"/>
      <c r="CP104" s="55"/>
      <c r="CQ104" s="47" t="s">
        <v>114</v>
      </c>
      <c r="CR104" s="60">
        <v>1982</v>
      </c>
      <c r="CS104" s="60" t="s">
        <v>118</v>
      </c>
      <c r="CU104" s="56"/>
      <c r="CV104" s="57"/>
      <c r="CW104" s="52"/>
      <c r="CX104" s="52"/>
      <c r="CY104" s="54"/>
      <c r="CZ104" s="51"/>
      <c r="DA104" s="53"/>
      <c r="DB104" s="58"/>
      <c r="DC104" s="53"/>
      <c r="DD104" s="53"/>
      <c r="DE104" s="59"/>
      <c r="DF104" s="57"/>
      <c r="DG104" s="53"/>
      <c r="DH104" s="54"/>
    </row>
    <row r="105" spans="1:112" x14ac:dyDescent="0.25">
      <c r="A105" s="22">
        <f t="shared" si="1"/>
        <v>17421</v>
      </c>
      <c r="D105" s="60" t="s">
        <v>247</v>
      </c>
      <c r="E105" s="60">
        <v>1952</v>
      </c>
      <c r="F105" s="60" t="s">
        <v>113</v>
      </c>
      <c r="G105" s="60" t="s">
        <v>111</v>
      </c>
      <c r="H105" s="60"/>
      <c r="J105" s="47" t="s">
        <v>291</v>
      </c>
      <c r="K105" s="47" t="s">
        <v>112</v>
      </c>
      <c r="L105" s="47" t="s">
        <v>111</v>
      </c>
      <c r="N105" s="1" t="s">
        <v>305</v>
      </c>
      <c r="O105" s="47" t="s">
        <v>289</v>
      </c>
      <c r="P105" s="47" t="s">
        <v>116</v>
      </c>
      <c r="Q105" s="47" t="s">
        <v>112</v>
      </c>
      <c r="R105" s="47" t="s">
        <v>111</v>
      </c>
      <c r="X105" s="47" t="s">
        <v>114</v>
      </c>
      <c r="AG105" s="60" t="s">
        <v>119</v>
      </c>
      <c r="CQ105" s="47" t="s">
        <v>114</v>
      </c>
      <c r="CR105" s="60">
        <v>2005</v>
      </c>
      <c r="CS105" s="60" t="s">
        <v>118</v>
      </c>
    </row>
    <row r="106" spans="1:112" x14ac:dyDescent="0.25">
      <c r="A106" s="22">
        <f t="shared" si="1"/>
        <v>17422</v>
      </c>
      <c r="D106" s="60" t="s">
        <v>248</v>
      </c>
      <c r="E106" s="60">
        <v>1985</v>
      </c>
      <c r="F106" s="60" t="s">
        <v>113</v>
      </c>
      <c r="G106" s="60" t="s">
        <v>111</v>
      </c>
      <c r="H106" s="60"/>
      <c r="J106" s="47" t="s">
        <v>116</v>
      </c>
      <c r="K106" s="47" t="s">
        <v>112</v>
      </c>
      <c r="L106" s="47" t="s">
        <v>111</v>
      </c>
      <c r="N106" s="1" t="s">
        <v>305</v>
      </c>
      <c r="O106" s="47" t="s">
        <v>289</v>
      </c>
      <c r="P106" s="47" t="s">
        <v>116</v>
      </c>
      <c r="Q106" s="47" t="s">
        <v>112</v>
      </c>
      <c r="R106" s="47" t="s">
        <v>111</v>
      </c>
      <c r="X106" s="47" t="s">
        <v>114</v>
      </c>
      <c r="AG106" s="60" t="s">
        <v>119</v>
      </c>
      <c r="CQ106" s="47" t="s">
        <v>114</v>
      </c>
      <c r="CR106" s="60">
        <v>2005</v>
      </c>
      <c r="CS106" s="60" t="s">
        <v>118</v>
      </c>
    </row>
    <row r="107" spans="1:112" x14ac:dyDescent="0.25">
      <c r="A107" s="22">
        <f t="shared" si="1"/>
        <v>17423</v>
      </c>
      <c r="D107" s="60" t="s">
        <v>249</v>
      </c>
      <c r="E107" s="60">
        <v>1987</v>
      </c>
      <c r="F107" s="60" t="s">
        <v>110</v>
      </c>
      <c r="G107" s="60" t="s">
        <v>111</v>
      </c>
      <c r="H107" s="60"/>
      <c r="J107" s="47" t="s">
        <v>116</v>
      </c>
      <c r="K107" s="47" t="s">
        <v>112</v>
      </c>
      <c r="L107" s="47" t="s">
        <v>111</v>
      </c>
      <c r="N107" s="1" t="s">
        <v>305</v>
      </c>
      <c r="O107" s="47" t="s">
        <v>289</v>
      </c>
      <c r="P107" s="47" t="s">
        <v>116</v>
      </c>
      <c r="Q107" s="47" t="s">
        <v>112</v>
      </c>
      <c r="R107" s="47" t="s">
        <v>111</v>
      </c>
      <c r="X107" s="47" t="s">
        <v>114</v>
      </c>
      <c r="AG107" s="60" t="s">
        <v>119</v>
      </c>
      <c r="CQ107" s="47" t="s">
        <v>114</v>
      </c>
      <c r="CR107" s="60">
        <v>2005</v>
      </c>
      <c r="CS107" s="60" t="s">
        <v>118</v>
      </c>
    </row>
    <row r="108" spans="1:112" x14ac:dyDescent="0.25">
      <c r="A108" s="22">
        <f t="shared" si="1"/>
        <v>17424</v>
      </c>
      <c r="D108" s="60" t="s">
        <v>257</v>
      </c>
      <c r="E108" s="60">
        <v>1949</v>
      </c>
      <c r="F108" s="60" t="s">
        <v>110</v>
      </c>
      <c r="G108" s="60" t="s">
        <v>114</v>
      </c>
      <c r="H108" s="60"/>
      <c r="J108" s="47" t="s">
        <v>116</v>
      </c>
      <c r="K108" s="47" t="s">
        <v>112</v>
      </c>
      <c r="L108" s="47" t="s">
        <v>111</v>
      </c>
      <c r="N108" s="1" t="s">
        <v>305</v>
      </c>
      <c r="O108" s="47" t="s">
        <v>289</v>
      </c>
      <c r="P108" s="47" t="s">
        <v>116</v>
      </c>
      <c r="Q108" s="47" t="s">
        <v>112</v>
      </c>
      <c r="R108" s="47" t="s">
        <v>111</v>
      </c>
      <c r="X108" s="47" t="s">
        <v>114</v>
      </c>
      <c r="AG108" s="60" t="s">
        <v>119</v>
      </c>
      <c r="CQ108" s="47" t="s">
        <v>114</v>
      </c>
      <c r="CR108" s="60">
        <v>1990</v>
      </c>
      <c r="CS108" s="60" t="s">
        <v>121</v>
      </c>
    </row>
    <row r="109" spans="1:112" x14ac:dyDescent="0.25">
      <c r="A109" s="22">
        <f t="shared" si="1"/>
        <v>17425</v>
      </c>
      <c r="D109" s="60" t="s">
        <v>264</v>
      </c>
      <c r="E109" s="60">
        <v>1951</v>
      </c>
      <c r="F109" s="60" t="s">
        <v>110</v>
      </c>
      <c r="G109" s="60" t="s">
        <v>114</v>
      </c>
      <c r="H109" s="60"/>
      <c r="J109" s="47" t="s">
        <v>116</v>
      </c>
      <c r="K109" s="47" t="s">
        <v>112</v>
      </c>
      <c r="L109" s="47" t="s">
        <v>111</v>
      </c>
      <c r="N109" s="1" t="s">
        <v>305</v>
      </c>
      <c r="O109" s="47" t="s">
        <v>289</v>
      </c>
      <c r="P109" s="47" t="s">
        <v>116</v>
      </c>
      <c r="Q109" s="47" t="s">
        <v>112</v>
      </c>
      <c r="R109" s="47" t="s">
        <v>111</v>
      </c>
      <c r="X109" s="47" t="s">
        <v>114</v>
      </c>
      <c r="AG109" s="60" t="s">
        <v>119</v>
      </c>
      <c r="CQ109" s="47" t="s">
        <v>114</v>
      </c>
      <c r="CR109" s="60">
        <v>1992</v>
      </c>
      <c r="CS109" s="60" t="s">
        <v>121</v>
      </c>
    </row>
    <row r="110" spans="1:112" x14ac:dyDescent="0.25">
      <c r="A110" s="22">
        <f t="shared" si="1"/>
        <v>17426</v>
      </c>
      <c r="D110" s="60" t="s">
        <v>244</v>
      </c>
      <c r="E110" s="60">
        <v>1949</v>
      </c>
      <c r="F110" s="60" t="s">
        <v>113</v>
      </c>
      <c r="G110" s="60" t="s">
        <v>120</v>
      </c>
      <c r="H110" s="60"/>
      <c r="J110" s="47" t="s">
        <v>139</v>
      </c>
      <c r="K110" s="47" t="s">
        <v>138</v>
      </c>
      <c r="L110" s="47" t="s">
        <v>111</v>
      </c>
      <c r="N110" s="1" t="s">
        <v>305</v>
      </c>
      <c r="O110" s="47" t="s">
        <v>289</v>
      </c>
      <c r="P110" s="47" t="s">
        <v>116</v>
      </c>
      <c r="Q110" s="47" t="s">
        <v>112</v>
      </c>
      <c r="R110" s="47" t="s">
        <v>111</v>
      </c>
      <c r="X110" s="60" t="s">
        <v>120</v>
      </c>
      <c r="AG110" s="60" t="s">
        <v>119</v>
      </c>
      <c r="CQ110" s="60" t="s">
        <v>120</v>
      </c>
      <c r="CR110" s="60">
        <v>1979</v>
      </c>
      <c r="CS110" s="60" t="s">
        <v>130</v>
      </c>
    </row>
    <row r="111" spans="1:112" x14ac:dyDescent="0.25">
      <c r="A111" s="22">
        <f t="shared" si="1"/>
        <v>17427</v>
      </c>
      <c r="D111" s="60" t="s">
        <v>245</v>
      </c>
      <c r="E111" s="60">
        <v>1984</v>
      </c>
      <c r="F111" s="60" t="s">
        <v>113</v>
      </c>
      <c r="G111" s="60" t="s">
        <v>120</v>
      </c>
      <c r="H111" s="60"/>
      <c r="J111" s="47" t="s">
        <v>139</v>
      </c>
      <c r="K111" s="47" t="s">
        <v>138</v>
      </c>
      <c r="L111" s="47" t="s">
        <v>111</v>
      </c>
      <c r="N111" s="1" t="s">
        <v>305</v>
      </c>
      <c r="O111" s="47" t="s">
        <v>289</v>
      </c>
      <c r="P111" s="47" t="s">
        <v>116</v>
      </c>
      <c r="Q111" s="47" t="s">
        <v>112</v>
      </c>
      <c r="R111" s="47" t="s">
        <v>111</v>
      </c>
      <c r="X111" s="60" t="s">
        <v>120</v>
      </c>
      <c r="AG111" s="60" t="s">
        <v>119</v>
      </c>
      <c r="CQ111" s="60" t="s">
        <v>120</v>
      </c>
      <c r="CR111" s="60">
        <v>1994</v>
      </c>
      <c r="CS111" s="60" t="s">
        <v>130</v>
      </c>
    </row>
    <row r="112" spans="1:112" x14ac:dyDescent="0.25">
      <c r="A112" s="22">
        <f t="shared" si="1"/>
        <v>17428</v>
      </c>
      <c r="D112" s="60" t="s">
        <v>254</v>
      </c>
      <c r="E112" s="60">
        <v>1984</v>
      </c>
      <c r="F112" s="60" t="s">
        <v>113</v>
      </c>
      <c r="G112" s="60" t="s">
        <v>114</v>
      </c>
      <c r="H112" s="60"/>
      <c r="J112" s="47" t="s">
        <v>116</v>
      </c>
      <c r="K112" s="47" t="s">
        <v>112</v>
      </c>
      <c r="L112" s="47" t="s">
        <v>111</v>
      </c>
      <c r="N112" s="1" t="s">
        <v>305</v>
      </c>
      <c r="O112" s="47" t="s">
        <v>289</v>
      </c>
      <c r="P112" s="47" t="s">
        <v>116</v>
      </c>
      <c r="Q112" s="47" t="s">
        <v>112</v>
      </c>
      <c r="R112" s="47" t="s">
        <v>111</v>
      </c>
      <c r="X112" s="60" t="s">
        <v>114</v>
      </c>
      <c r="AG112" s="60" t="s">
        <v>119</v>
      </c>
      <c r="CQ112" s="60" t="s">
        <v>114</v>
      </c>
      <c r="CR112" s="60">
        <v>1992</v>
      </c>
      <c r="CS112" s="60" t="s">
        <v>121</v>
      </c>
    </row>
    <row r="113" spans="1:97" x14ac:dyDescent="0.25">
      <c r="A113" s="22">
        <f t="shared" si="1"/>
        <v>17429</v>
      </c>
      <c r="D113" s="60" t="s">
        <v>255</v>
      </c>
      <c r="E113" s="60">
        <v>1987</v>
      </c>
      <c r="F113" s="60" t="s">
        <v>110</v>
      </c>
      <c r="G113" s="60" t="s">
        <v>114</v>
      </c>
      <c r="H113" s="60"/>
      <c r="J113" s="47" t="s">
        <v>116</v>
      </c>
      <c r="K113" s="47" t="s">
        <v>112</v>
      </c>
      <c r="L113" s="47" t="s">
        <v>111</v>
      </c>
      <c r="N113" s="1" t="s">
        <v>305</v>
      </c>
      <c r="O113" s="47" t="s">
        <v>289</v>
      </c>
      <c r="P113" s="47" t="s">
        <v>116</v>
      </c>
      <c r="Q113" s="47" t="s">
        <v>112</v>
      </c>
      <c r="R113" s="47" t="s">
        <v>111</v>
      </c>
      <c r="X113" s="60" t="s">
        <v>114</v>
      </c>
      <c r="AG113" s="60" t="s">
        <v>119</v>
      </c>
      <c r="CQ113" s="60" t="s">
        <v>114</v>
      </c>
      <c r="CR113" s="60">
        <v>1992</v>
      </c>
      <c r="CS113" s="60" t="s">
        <v>121</v>
      </c>
    </row>
    <row r="114" spans="1:97" x14ac:dyDescent="0.25">
      <c r="A114" s="22">
        <f t="shared" si="1"/>
        <v>17430</v>
      </c>
      <c r="D114" s="60" t="s">
        <v>253</v>
      </c>
      <c r="E114" s="60">
        <v>1945</v>
      </c>
      <c r="F114" s="60" t="s">
        <v>113</v>
      </c>
      <c r="G114" s="60" t="s">
        <v>114</v>
      </c>
      <c r="H114" s="60"/>
      <c r="K114" s="47" t="s">
        <v>298</v>
      </c>
      <c r="L114" s="47" t="s">
        <v>111</v>
      </c>
      <c r="N114" s="1" t="s">
        <v>305</v>
      </c>
      <c r="O114" s="47" t="s">
        <v>289</v>
      </c>
      <c r="P114" s="47" t="s">
        <v>116</v>
      </c>
      <c r="Q114" s="47" t="s">
        <v>112</v>
      </c>
      <c r="R114" s="47" t="s">
        <v>111</v>
      </c>
      <c r="X114" s="60" t="s">
        <v>114</v>
      </c>
      <c r="AG114" s="60" t="s">
        <v>119</v>
      </c>
      <c r="CQ114" s="60" t="s">
        <v>114</v>
      </c>
      <c r="CR114" s="60">
        <v>1992</v>
      </c>
      <c r="CS114" s="60" t="s">
        <v>121</v>
      </c>
    </row>
    <row r="115" spans="1:97" x14ac:dyDescent="0.25">
      <c r="A115" s="22">
        <f t="shared" si="1"/>
        <v>17431</v>
      </c>
      <c r="D115" s="60" t="s">
        <v>242</v>
      </c>
      <c r="E115" s="60">
        <v>1945</v>
      </c>
      <c r="F115" s="60" t="s">
        <v>113</v>
      </c>
      <c r="G115" s="60" t="s">
        <v>114</v>
      </c>
      <c r="H115" s="60"/>
      <c r="J115" s="47" t="s">
        <v>135</v>
      </c>
      <c r="K115" s="47" t="s">
        <v>112</v>
      </c>
      <c r="L115" s="47" t="s">
        <v>111</v>
      </c>
      <c r="N115" s="1" t="s">
        <v>305</v>
      </c>
      <c r="O115" s="47" t="s">
        <v>289</v>
      </c>
      <c r="P115" s="47" t="s">
        <v>116</v>
      </c>
      <c r="Q115" s="47" t="s">
        <v>112</v>
      </c>
      <c r="R115" s="47" t="s">
        <v>111</v>
      </c>
      <c r="X115" s="60" t="s">
        <v>114</v>
      </c>
      <c r="AG115" s="60" t="s">
        <v>119</v>
      </c>
      <c r="CQ115" s="60" t="s">
        <v>114</v>
      </c>
      <c r="CR115" s="60">
        <v>1996</v>
      </c>
      <c r="CS115" s="60" t="s">
        <v>121</v>
      </c>
    </row>
    <row r="116" spans="1:97" x14ac:dyDescent="0.25">
      <c r="A116" s="22">
        <f t="shared" si="1"/>
        <v>17432</v>
      </c>
      <c r="D116" s="60" t="s">
        <v>259</v>
      </c>
      <c r="E116" s="60">
        <v>1970</v>
      </c>
      <c r="F116" s="60" t="s">
        <v>113</v>
      </c>
      <c r="G116" s="60" t="s">
        <v>114</v>
      </c>
      <c r="H116" s="60"/>
      <c r="J116" s="47" t="s">
        <v>116</v>
      </c>
      <c r="K116" s="47" t="s">
        <v>112</v>
      </c>
      <c r="L116" s="47" t="s">
        <v>111</v>
      </c>
      <c r="N116" s="1" t="s">
        <v>305</v>
      </c>
      <c r="O116" s="47" t="s">
        <v>289</v>
      </c>
      <c r="P116" s="47" t="s">
        <v>116</v>
      </c>
      <c r="Q116" s="47" t="s">
        <v>112</v>
      </c>
      <c r="R116" s="47" t="s">
        <v>111</v>
      </c>
      <c r="X116" s="60" t="s">
        <v>114</v>
      </c>
      <c r="AG116" s="60" t="s">
        <v>119</v>
      </c>
      <c r="CQ116" s="60" t="s">
        <v>114</v>
      </c>
      <c r="CR116" s="60">
        <v>1990</v>
      </c>
      <c r="CS116" s="60" t="s">
        <v>121</v>
      </c>
    </row>
    <row r="117" spans="1:97" x14ac:dyDescent="0.25">
      <c r="A117" s="22">
        <f t="shared" si="1"/>
        <v>17433</v>
      </c>
      <c r="D117" s="60" t="s">
        <v>261</v>
      </c>
      <c r="E117" s="60">
        <v>1972</v>
      </c>
      <c r="F117" s="60" t="s">
        <v>110</v>
      </c>
      <c r="G117" s="60" t="s">
        <v>114</v>
      </c>
      <c r="H117" s="60"/>
      <c r="J117" s="47" t="s">
        <v>116</v>
      </c>
      <c r="K117" s="47" t="s">
        <v>112</v>
      </c>
      <c r="L117" s="47" t="s">
        <v>111</v>
      </c>
      <c r="N117" s="1" t="s">
        <v>305</v>
      </c>
      <c r="O117" s="47" t="s">
        <v>289</v>
      </c>
      <c r="P117" s="47" t="s">
        <v>116</v>
      </c>
      <c r="Q117" s="47" t="s">
        <v>112</v>
      </c>
      <c r="R117" s="47" t="s">
        <v>111</v>
      </c>
      <c r="X117" s="60" t="s">
        <v>114</v>
      </c>
      <c r="AG117" s="60" t="s">
        <v>119</v>
      </c>
      <c r="CQ117" s="60" t="s">
        <v>114</v>
      </c>
      <c r="CR117" s="60">
        <v>1990</v>
      </c>
      <c r="CS117" s="60" t="s">
        <v>121</v>
      </c>
    </row>
    <row r="118" spans="1:97" x14ac:dyDescent="0.25">
      <c r="A118" s="22">
        <f t="shared" si="1"/>
        <v>17434</v>
      </c>
      <c r="D118" s="60" t="s">
        <v>258</v>
      </c>
      <c r="E118" s="60">
        <v>1968</v>
      </c>
      <c r="F118" s="60" t="s">
        <v>113</v>
      </c>
      <c r="G118" s="60" t="s">
        <v>114</v>
      </c>
      <c r="H118" s="60"/>
      <c r="J118" s="47" t="s">
        <v>116</v>
      </c>
      <c r="K118" s="47" t="s">
        <v>112</v>
      </c>
      <c r="L118" s="47" t="s">
        <v>111</v>
      </c>
      <c r="N118" s="1" t="s">
        <v>305</v>
      </c>
      <c r="O118" s="47" t="s">
        <v>289</v>
      </c>
      <c r="P118" s="47" t="s">
        <v>116</v>
      </c>
      <c r="Q118" s="47" t="s">
        <v>112</v>
      </c>
      <c r="R118" s="47" t="s">
        <v>111</v>
      </c>
      <c r="X118" s="60" t="s">
        <v>114</v>
      </c>
      <c r="AG118" s="60" t="s">
        <v>119</v>
      </c>
      <c r="CQ118" s="60" t="s">
        <v>114</v>
      </c>
      <c r="CR118" s="60">
        <v>1990</v>
      </c>
      <c r="CS118" s="60" t="s">
        <v>121</v>
      </c>
    </row>
    <row r="119" spans="1:97" x14ac:dyDescent="0.25">
      <c r="A119" s="22">
        <f t="shared" si="1"/>
        <v>17435</v>
      </c>
      <c r="D119" s="60" t="s">
        <v>260</v>
      </c>
      <c r="E119" s="60">
        <v>1971</v>
      </c>
      <c r="F119" s="60" t="s">
        <v>110</v>
      </c>
      <c r="G119" s="60" t="s">
        <v>114</v>
      </c>
      <c r="H119" s="60"/>
      <c r="J119" s="47" t="s">
        <v>116</v>
      </c>
      <c r="K119" s="47" t="s">
        <v>112</v>
      </c>
      <c r="L119" s="47" t="s">
        <v>111</v>
      </c>
      <c r="N119" s="1" t="s">
        <v>305</v>
      </c>
      <c r="O119" s="47" t="s">
        <v>289</v>
      </c>
      <c r="P119" s="47" t="s">
        <v>116</v>
      </c>
      <c r="Q119" s="47" t="s">
        <v>112</v>
      </c>
      <c r="R119" s="47" t="s">
        <v>111</v>
      </c>
      <c r="X119" s="60" t="s">
        <v>114</v>
      </c>
      <c r="AG119" s="60" t="s">
        <v>119</v>
      </c>
      <c r="CQ119" s="60" t="s">
        <v>114</v>
      </c>
      <c r="CR119" s="60">
        <v>1990</v>
      </c>
      <c r="CS119" s="60" t="s">
        <v>121</v>
      </c>
    </row>
    <row r="120" spans="1:97" x14ac:dyDescent="0.25">
      <c r="A120" s="22">
        <f t="shared" si="1"/>
        <v>17436</v>
      </c>
      <c r="D120" s="60" t="s">
        <v>262</v>
      </c>
      <c r="E120" s="60">
        <v>1973</v>
      </c>
      <c r="F120" s="60" t="s">
        <v>110</v>
      </c>
      <c r="G120" s="60" t="s">
        <v>114</v>
      </c>
      <c r="H120" s="60"/>
      <c r="J120" s="47" t="s">
        <v>116</v>
      </c>
      <c r="K120" s="47" t="s">
        <v>112</v>
      </c>
      <c r="L120" s="47" t="s">
        <v>111</v>
      </c>
      <c r="N120" s="1" t="s">
        <v>305</v>
      </c>
      <c r="O120" s="47" t="s">
        <v>289</v>
      </c>
      <c r="P120" s="47" t="s">
        <v>116</v>
      </c>
      <c r="Q120" s="47" t="s">
        <v>112</v>
      </c>
      <c r="R120" s="47" t="s">
        <v>111</v>
      </c>
      <c r="X120" s="60" t="s">
        <v>114</v>
      </c>
      <c r="AG120" s="60" t="s">
        <v>119</v>
      </c>
      <c r="CQ120" s="60" t="s">
        <v>114</v>
      </c>
      <c r="CR120" s="60">
        <v>1910</v>
      </c>
      <c r="CS120" s="60" t="s">
        <v>121</v>
      </c>
    </row>
    <row r="121" spans="1:97" x14ac:dyDescent="0.25">
      <c r="A121" s="22">
        <f t="shared" si="1"/>
        <v>17437</v>
      </c>
      <c r="D121" s="60" t="s">
        <v>252</v>
      </c>
      <c r="E121" s="60">
        <v>1954</v>
      </c>
      <c r="F121" s="60" t="s">
        <v>110</v>
      </c>
      <c r="G121" s="60" t="s">
        <v>114</v>
      </c>
      <c r="H121" s="60"/>
      <c r="J121" s="47" t="s">
        <v>137</v>
      </c>
      <c r="K121" s="47" t="s">
        <v>133</v>
      </c>
      <c r="L121" s="47" t="s">
        <v>111</v>
      </c>
      <c r="N121" s="1" t="s">
        <v>305</v>
      </c>
      <c r="O121" s="47" t="s">
        <v>289</v>
      </c>
      <c r="P121" s="47" t="s">
        <v>116</v>
      </c>
      <c r="Q121" s="47" t="s">
        <v>112</v>
      </c>
      <c r="R121" s="47" t="s">
        <v>111</v>
      </c>
      <c r="X121" s="60" t="s">
        <v>114</v>
      </c>
      <c r="AG121" s="60" t="s">
        <v>119</v>
      </c>
      <c r="CQ121" s="60" t="s">
        <v>114</v>
      </c>
      <c r="CR121" s="60">
        <v>1992</v>
      </c>
      <c r="CS121" s="60" t="s">
        <v>121</v>
      </c>
    </row>
    <row r="122" spans="1:97" x14ac:dyDescent="0.25">
      <c r="A122" s="22">
        <f t="shared" si="1"/>
        <v>17438</v>
      </c>
      <c r="D122" s="60" t="s">
        <v>256</v>
      </c>
      <c r="E122" s="60">
        <v>1938</v>
      </c>
      <c r="F122" s="60" t="s">
        <v>113</v>
      </c>
      <c r="G122" s="60" t="s">
        <v>114</v>
      </c>
      <c r="H122" s="60"/>
      <c r="J122" s="47" t="s">
        <v>116</v>
      </c>
      <c r="K122" s="47" t="s">
        <v>112</v>
      </c>
      <c r="L122" s="47" t="s">
        <v>111</v>
      </c>
      <c r="N122" s="1" t="s">
        <v>305</v>
      </c>
      <c r="O122" s="47" t="s">
        <v>289</v>
      </c>
      <c r="P122" s="47" t="s">
        <v>116</v>
      </c>
      <c r="Q122" s="47" t="s">
        <v>112</v>
      </c>
      <c r="R122" s="47" t="s">
        <v>111</v>
      </c>
      <c r="X122" s="60" t="s">
        <v>114</v>
      </c>
      <c r="AG122" s="60" t="s">
        <v>119</v>
      </c>
      <c r="CQ122" s="60" t="s">
        <v>114</v>
      </c>
      <c r="CR122" s="60">
        <v>1990</v>
      </c>
      <c r="CS122" s="60" t="s">
        <v>121</v>
      </c>
    </row>
    <row r="123" spans="1:97" x14ac:dyDescent="0.25">
      <c r="A123" s="22">
        <f t="shared" si="1"/>
        <v>17439</v>
      </c>
      <c r="D123" s="60" t="s">
        <v>241</v>
      </c>
      <c r="E123" s="60">
        <v>1951</v>
      </c>
      <c r="F123" s="60" t="s">
        <v>110</v>
      </c>
      <c r="G123" s="60" t="s">
        <v>114</v>
      </c>
      <c r="H123" s="60"/>
      <c r="I123" s="47" t="s">
        <v>299</v>
      </c>
      <c r="J123" s="47" t="s">
        <v>116</v>
      </c>
      <c r="K123" s="47" t="s">
        <v>112</v>
      </c>
      <c r="L123" s="47" t="s">
        <v>111</v>
      </c>
      <c r="N123" s="1" t="s">
        <v>305</v>
      </c>
      <c r="O123" s="47" t="s">
        <v>289</v>
      </c>
      <c r="P123" s="47" t="s">
        <v>116</v>
      </c>
      <c r="Q123" s="47" t="s">
        <v>112</v>
      </c>
      <c r="R123" s="47" t="s">
        <v>111</v>
      </c>
      <c r="X123" s="60" t="s">
        <v>114</v>
      </c>
      <c r="AG123" s="60" t="s">
        <v>119</v>
      </c>
      <c r="CQ123" s="60" t="s">
        <v>114</v>
      </c>
      <c r="CR123" s="60">
        <v>1996</v>
      </c>
      <c r="CS123" s="60" t="s">
        <v>121</v>
      </c>
    </row>
    <row r="124" spans="1:97" x14ac:dyDescent="0.25">
      <c r="A124" s="22">
        <f t="shared" si="1"/>
        <v>17440</v>
      </c>
      <c r="D124" s="60" t="s">
        <v>243</v>
      </c>
      <c r="E124" s="60">
        <v>1952</v>
      </c>
      <c r="F124" s="60" t="s">
        <v>110</v>
      </c>
      <c r="G124" s="60" t="s">
        <v>120</v>
      </c>
      <c r="H124" s="60"/>
      <c r="I124" s="47" t="s">
        <v>297</v>
      </c>
      <c r="J124" s="47" t="s">
        <v>116</v>
      </c>
      <c r="K124" s="47" t="s">
        <v>112</v>
      </c>
      <c r="L124" s="47" t="s">
        <v>111</v>
      </c>
      <c r="N124" s="1" t="s">
        <v>305</v>
      </c>
      <c r="O124" s="47" t="s">
        <v>289</v>
      </c>
      <c r="P124" s="47" t="s">
        <v>116</v>
      </c>
      <c r="Q124" s="47" t="s">
        <v>112</v>
      </c>
      <c r="R124" s="47" t="s">
        <v>111</v>
      </c>
      <c r="X124" s="60" t="s">
        <v>120</v>
      </c>
      <c r="AG124" s="60" t="s">
        <v>119</v>
      </c>
      <c r="CQ124" s="60" t="s">
        <v>120</v>
      </c>
      <c r="CR124" s="60">
        <v>1979</v>
      </c>
      <c r="CS124" s="60" t="s">
        <v>130</v>
      </c>
    </row>
    <row r="125" spans="1:97" x14ac:dyDescent="0.25">
      <c r="A125" s="22">
        <f t="shared" si="1"/>
        <v>17441</v>
      </c>
      <c r="D125" s="60" t="s">
        <v>263</v>
      </c>
      <c r="E125" s="60">
        <v>1941</v>
      </c>
      <c r="F125" s="60" t="s">
        <v>113</v>
      </c>
      <c r="G125" s="60" t="s">
        <v>114</v>
      </c>
      <c r="H125" s="60"/>
      <c r="J125" s="47" t="s">
        <v>300</v>
      </c>
      <c r="K125" s="47" t="s">
        <v>112</v>
      </c>
      <c r="L125" s="47" t="s">
        <v>111</v>
      </c>
      <c r="N125" s="1" t="s">
        <v>305</v>
      </c>
      <c r="O125" s="47" t="s">
        <v>289</v>
      </c>
      <c r="P125" s="47" t="s">
        <v>116</v>
      </c>
      <c r="Q125" s="47" t="s">
        <v>112</v>
      </c>
      <c r="R125" s="47" t="s">
        <v>111</v>
      </c>
      <c r="X125" s="60" t="s">
        <v>114</v>
      </c>
      <c r="AG125" s="60" t="s">
        <v>119</v>
      </c>
      <c r="CQ125" s="60" t="s">
        <v>114</v>
      </c>
      <c r="CR125" s="60">
        <v>1992</v>
      </c>
      <c r="CS125" s="60" t="s">
        <v>121</v>
      </c>
    </row>
    <row r="126" spans="1:97" x14ac:dyDescent="0.25">
      <c r="A126" s="22">
        <f t="shared" si="1"/>
        <v>17442</v>
      </c>
      <c r="D126" s="60" t="s">
        <v>266</v>
      </c>
      <c r="E126" s="60">
        <v>1973</v>
      </c>
      <c r="F126" s="60" t="s">
        <v>113</v>
      </c>
      <c r="G126" s="60" t="s">
        <v>114</v>
      </c>
      <c r="H126" s="60"/>
      <c r="I126" s="47" t="s">
        <v>297</v>
      </c>
      <c r="J126" s="47" t="s">
        <v>116</v>
      </c>
      <c r="K126" s="47" t="s">
        <v>112</v>
      </c>
      <c r="L126" s="47" t="s">
        <v>111</v>
      </c>
      <c r="N126" s="1" t="s">
        <v>305</v>
      </c>
      <c r="O126" s="47" t="s">
        <v>289</v>
      </c>
      <c r="P126" s="47" t="s">
        <v>116</v>
      </c>
      <c r="Q126" s="47" t="s">
        <v>112</v>
      </c>
      <c r="R126" s="47" t="s">
        <v>111</v>
      </c>
      <c r="X126" s="60" t="s">
        <v>114</v>
      </c>
      <c r="AG126" s="60" t="s">
        <v>119</v>
      </c>
      <c r="CQ126" s="60" t="s">
        <v>114</v>
      </c>
      <c r="CR126" s="60">
        <v>1992</v>
      </c>
      <c r="CS126" s="60" t="s">
        <v>121</v>
      </c>
    </row>
    <row r="127" spans="1:97" x14ac:dyDescent="0.25">
      <c r="A127" s="22">
        <f t="shared" si="1"/>
        <v>17443</v>
      </c>
      <c r="D127" s="60" t="s">
        <v>265</v>
      </c>
      <c r="E127" s="60"/>
      <c r="F127" s="60" t="s">
        <v>110</v>
      </c>
      <c r="G127" s="60" t="s">
        <v>114</v>
      </c>
      <c r="H127" s="60"/>
      <c r="I127" s="47" t="s">
        <v>297</v>
      </c>
      <c r="J127" s="47" t="s">
        <v>116</v>
      </c>
      <c r="K127" s="47" t="s">
        <v>112</v>
      </c>
      <c r="L127" s="47" t="s">
        <v>111</v>
      </c>
      <c r="N127" s="1" t="s">
        <v>305</v>
      </c>
      <c r="O127" s="47" t="s">
        <v>289</v>
      </c>
      <c r="P127" s="47" t="s">
        <v>116</v>
      </c>
      <c r="Q127" s="47" t="s">
        <v>112</v>
      </c>
      <c r="R127" s="47" t="s">
        <v>111</v>
      </c>
      <c r="X127" s="60" t="s">
        <v>114</v>
      </c>
      <c r="AG127" s="60" t="s">
        <v>119</v>
      </c>
      <c r="CQ127" s="60" t="s">
        <v>114</v>
      </c>
      <c r="CR127" s="60">
        <v>1992</v>
      </c>
      <c r="CS127" s="60" t="s">
        <v>121</v>
      </c>
    </row>
    <row r="128" spans="1:97" x14ac:dyDescent="0.25">
      <c r="A128" s="22">
        <f t="shared" si="1"/>
        <v>17444</v>
      </c>
      <c r="D128" s="60" t="s">
        <v>246</v>
      </c>
      <c r="E128" s="60">
        <v>1954</v>
      </c>
      <c r="F128" s="60" t="s">
        <v>110</v>
      </c>
      <c r="G128" s="60" t="s">
        <v>111</v>
      </c>
      <c r="H128" s="60"/>
      <c r="I128" s="47" t="s">
        <v>297</v>
      </c>
      <c r="J128" s="47" t="s">
        <v>116</v>
      </c>
      <c r="K128" s="47" t="s">
        <v>112</v>
      </c>
      <c r="L128" s="47" t="s">
        <v>111</v>
      </c>
      <c r="N128" s="1" t="s">
        <v>305</v>
      </c>
      <c r="O128" s="47" t="s">
        <v>289</v>
      </c>
      <c r="P128" s="47" t="s">
        <v>116</v>
      </c>
      <c r="Q128" s="47" t="s">
        <v>112</v>
      </c>
      <c r="R128" s="47" t="s">
        <v>111</v>
      </c>
      <c r="X128" s="60" t="s">
        <v>114</v>
      </c>
      <c r="AG128" s="60" t="s">
        <v>119</v>
      </c>
      <c r="CQ128" s="60" t="s">
        <v>114</v>
      </c>
      <c r="CR128" s="60">
        <v>2005</v>
      </c>
      <c r="CS128" s="60" t="s">
        <v>118</v>
      </c>
    </row>
    <row r="129" spans="1:112" x14ac:dyDescent="0.25">
      <c r="A129" s="22">
        <f t="shared" si="1"/>
        <v>17445</v>
      </c>
      <c r="D129" s="60" t="s">
        <v>251</v>
      </c>
      <c r="E129" s="60">
        <v>1955</v>
      </c>
      <c r="F129" s="60" t="s">
        <v>110</v>
      </c>
      <c r="G129" s="60" t="s">
        <v>111</v>
      </c>
      <c r="H129" s="60"/>
      <c r="I129" s="47" t="s">
        <v>297</v>
      </c>
      <c r="J129" s="47" t="s">
        <v>116</v>
      </c>
      <c r="K129" s="47" t="s">
        <v>112</v>
      </c>
      <c r="L129" s="47" t="s">
        <v>111</v>
      </c>
      <c r="N129" s="1" t="s">
        <v>305</v>
      </c>
      <c r="O129" s="47" t="s">
        <v>289</v>
      </c>
      <c r="P129" s="47" t="s">
        <v>116</v>
      </c>
      <c r="Q129" s="47" t="s">
        <v>112</v>
      </c>
      <c r="R129" s="47" t="s">
        <v>111</v>
      </c>
      <c r="X129" s="60" t="s">
        <v>114</v>
      </c>
      <c r="AG129" s="60" t="s">
        <v>119</v>
      </c>
      <c r="CQ129" s="60" t="s">
        <v>114</v>
      </c>
      <c r="CR129" s="60">
        <v>1990</v>
      </c>
      <c r="CS129" s="60" t="s">
        <v>118</v>
      </c>
    </row>
    <row r="130" spans="1:112" x14ac:dyDescent="0.25">
      <c r="A130" s="22">
        <f t="shared" si="1"/>
        <v>17446</v>
      </c>
      <c r="D130" s="60" t="s">
        <v>250</v>
      </c>
      <c r="E130" s="60">
        <v>1957</v>
      </c>
      <c r="F130" s="60" t="s">
        <v>110</v>
      </c>
      <c r="G130" s="60" t="s">
        <v>111</v>
      </c>
      <c r="H130" s="60"/>
      <c r="I130" s="47" t="s">
        <v>297</v>
      </c>
      <c r="J130" s="47" t="s">
        <v>116</v>
      </c>
      <c r="K130" s="47" t="s">
        <v>112</v>
      </c>
      <c r="L130" s="47" t="s">
        <v>111</v>
      </c>
      <c r="N130" s="1" t="s">
        <v>305</v>
      </c>
      <c r="O130" s="47" t="s">
        <v>289</v>
      </c>
      <c r="P130" s="47" t="s">
        <v>116</v>
      </c>
      <c r="Q130" s="47" t="s">
        <v>112</v>
      </c>
      <c r="R130" s="47" t="s">
        <v>111</v>
      </c>
      <c r="X130" s="60" t="s">
        <v>114</v>
      </c>
      <c r="AG130" s="60" t="s">
        <v>119</v>
      </c>
      <c r="CQ130" s="60" t="s">
        <v>114</v>
      </c>
      <c r="CR130" s="60">
        <v>1990</v>
      </c>
      <c r="CS130" s="60" t="s">
        <v>118</v>
      </c>
    </row>
    <row r="131" spans="1:112" s="46" customFormat="1" x14ac:dyDescent="0.25">
      <c r="A131" s="22">
        <f t="shared" si="1"/>
        <v>17447</v>
      </c>
      <c r="D131" s="46" t="s">
        <v>268</v>
      </c>
      <c r="E131" s="46">
        <v>1932</v>
      </c>
      <c r="F131" s="48" t="s">
        <v>110</v>
      </c>
      <c r="G131" s="46" t="s">
        <v>111</v>
      </c>
      <c r="I131" s="47"/>
      <c r="J131" s="47" t="s">
        <v>116</v>
      </c>
      <c r="K131" s="47" t="s">
        <v>112</v>
      </c>
      <c r="L131" s="47" t="s">
        <v>111</v>
      </c>
      <c r="N131" s="1" t="s">
        <v>306</v>
      </c>
      <c r="O131" s="47" t="s">
        <v>289</v>
      </c>
      <c r="P131" s="47" t="s">
        <v>116</v>
      </c>
      <c r="Q131" s="47" t="s">
        <v>112</v>
      </c>
      <c r="R131" s="47" t="s">
        <v>111</v>
      </c>
      <c r="X131" s="60" t="s">
        <v>114</v>
      </c>
      <c r="AG131" s="46" t="s">
        <v>119</v>
      </c>
      <c r="AN131" s="49"/>
      <c r="AO131" s="48"/>
      <c r="AP131" s="48"/>
      <c r="AT131" s="50"/>
      <c r="AU131" s="51"/>
      <c r="AV131" s="52"/>
      <c r="AW131" s="52"/>
      <c r="AX131" s="53"/>
      <c r="AY131" s="53"/>
      <c r="AZ131" s="53"/>
      <c r="BA131" s="54"/>
      <c r="BB131" s="51"/>
      <c r="BC131" s="53"/>
      <c r="BD131" s="53"/>
      <c r="BE131" s="53"/>
      <c r="BF131" s="52"/>
      <c r="BG131" s="53"/>
      <c r="BH131" s="53"/>
      <c r="BI131" s="53"/>
      <c r="BJ131" s="53"/>
      <c r="BK131" s="53"/>
      <c r="BL131" s="53"/>
      <c r="BM131" s="53"/>
      <c r="BN131" s="53"/>
      <c r="BO131" s="53"/>
      <c r="BP131" s="53"/>
      <c r="BQ131" s="53"/>
      <c r="BR131" s="53"/>
      <c r="BS131" s="53"/>
      <c r="BT131" s="53"/>
      <c r="BU131" s="53"/>
      <c r="BV131" s="53"/>
      <c r="BW131" s="53"/>
      <c r="BX131" s="53"/>
      <c r="BY131" s="53"/>
      <c r="BZ131" s="53"/>
      <c r="CA131" s="53"/>
      <c r="CB131" s="53"/>
      <c r="CC131" s="53"/>
      <c r="CD131" s="53"/>
      <c r="CE131" s="53"/>
      <c r="CF131" s="53"/>
      <c r="CG131" s="53"/>
      <c r="CH131" s="53"/>
      <c r="CI131" s="53"/>
      <c r="CJ131" s="53"/>
      <c r="CK131" s="53"/>
      <c r="CL131" s="53"/>
      <c r="CM131" s="53"/>
      <c r="CN131" s="53"/>
      <c r="CO131" s="53"/>
      <c r="CP131" s="55"/>
      <c r="CQ131" s="60" t="s">
        <v>114</v>
      </c>
      <c r="CR131" s="46">
        <v>1996</v>
      </c>
      <c r="CS131" s="46" t="s">
        <v>121</v>
      </c>
      <c r="CU131" s="56"/>
      <c r="CV131" s="57"/>
      <c r="CW131" s="52"/>
      <c r="CX131" s="52"/>
      <c r="CY131" s="54"/>
      <c r="CZ131" s="51"/>
      <c r="DA131" s="53"/>
      <c r="DB131" s="58"/>
      <c r="DC131" s="53"/>
      <c r="DD131" s="53"/>
      <c r="DE131" s="59"/>
      <c r="DF131" s="57"/>
      <c r="DG131" s="53"/>
      <c r="DH131" s="54"/>
    </row>
    <row r="132" spans="1:112" x14ac:dyDescent="0.25">
      <c r="A132" s="22">
        <f t="shared" si="1"/>
        <v>17448</v>
      </c>
      <c r="D132" s="1" t="s">
        <v>269</v>
      </c>
      <c r="E132" s="1">
        <v>1969</v>
      </c>
      <c r="F132" s="5" t="s">
        <v>113</v>
      </c>
      <c r="G132" s="1" t="s">
        <v>114</v>
      </c>
      <c r="I132" s="47" t="s">
        <v>297</v>
      </c>
      <c r="J132" s="47" t="s">
        <v>116</v>
      </c>
      <c r="K132" s="47" t="s">
        <v>112</v>
      </c>
      <c r="L132" s="47" t="s">
        <v>111</v>
      </c>
      <c r="N132" s="1" t="s">
        <v>306</v>
      </c>
      <c r="O132" s="47" t="s">
        <v>289</v>
      </c>
      <c r="P132" s="47" t="s">
        <v>116</v>
      </c>
      <c r="Q132" s="47" t="s">
        <v>112</v>
      </c>
      <c r="R132" s="47" t="s">
        <v>111</v>
      </c>
      <c r="X132" s="60" t="s">
        <v>114</v>
      </c>
      <c r="AG132" s="47" t="s">
        <v>151</v>
      </c>
      <c r="CQ132" s="60" t="s">
        <v>114</v>
      </c>
      <c r="CR132" s="47">
        <v>1975</v>
      </c>
      <c r="CS132" s="47" t="s">
        <v>128</v>
      </c>
    </row>
    <row r="133" spans="1:112" x14ac:dyDescent="0.25">
      <c r="A133" s="22">
        <f t="shared" si="1"/>
        <v>17449</v>
      </c>
      <c r="D133" s="1" t="s">
        <v>270</v>
      </c>
      <c r="E133" s="1">
        <v>1959</v>
      </c>
      <c r="F133" s="5" t="s">
        <v>113</v>
      </c>
      <c r="G133" s="1" t="s">
        <v>114</v>
      </c>
      <c r="I133" s="47" t="s">
        <v>297</v>
      </c>
      <c r="J133" s="47" t="s">
        <v>116</v>
      </c>
      <c r="K133" s="47" t="s">
        <v>112</v>
      </c>
      <c r="L133" s="47" t="s">
        <v>111</v>
      </c>
      <c r="N133" s="1" t="s">
        <v>306</v>
      </c>
      <c r="O133" s="47" t="s">
        <v>289</v>
      </c>
      <c r="P133" s="47" t="s">
        <v>116</v>
      </c>
      <c r="Q133" s="47" t="s">
        <v>112</v>
      </c>
      <c r="R133" s="47" t="s">
        <v>111</v>
      </c>
      <c r="X133" s="60" t="s">
        <v>114</v>
      </c>
      <c r="AG133" s="47" t="s">
        <v>151</v>
      </c>
      <c r="CQ133" s="60" t="s">
        <v>114</v>
      </c>
      <c r="CR133" s="47">
        <v>1975</v>
      </c>
      <c r="CS133" s="47" t="s">
        <v>128</v>
      </c>
    </row>
    <row r="134" spans="1:112" x14ac:dyDescent="0.25">
      <c r="A134" s="22">
        <f t="shared" ref="A134:A149" si="2">A133+1</f>
        <v>17450</v>
      </c>
      <c r="D134" s="1" t="s">
        <v>271</v>
      </c>
      <c r="E134" s="1">
        <v>1946</v>
      </c>
      <c r="F134" s="5" t="s">
        <v>113</v>
      </c>
      <c r="G134" s="1" t="s">
        <v>111</v>
      </c>
      <c r="I134" s="47" t="s">
        <v>297</v>
      </c>
      <c r="J134" s="47" t="s">
        <v>116</v>
      </c>
      <c r="K134" s="47" t="s">
        <v>112</v>
      </c>
      <c r="L134" s="47" t="s">
        <v>111</v>
      </c>
      <c r="N134" s="1" t="s">
        <v>306</v>
      </c>
      <c r="O134" s="47" t="s">
        <v>289</v>
      </c>
      <c r="P134" s="47" t="s">
        <v>116</v>
      </c>
      <c r="Q134" s="47" t="s">
        <v>112</v>
      </c>
      <c r="R134" s="47" t="s">
        <v>111</v>
      </c>
      <c r="X134" s="47" t="s">
        <v>114</v>
      </c>
      <c r="AG134" s="47" t="s">
        <v>272</v>
      </c>
      <c r="CQ134" s="47" t="s">
        <v>114</v>
      </c>
      <c r="CR134" s="47">
        <v>2010</v>
      </c>
      <c r="CS134" s="47" t="s">
        <v>128</v>
      </c>
    </row>
    <row r="135" spans="1:112" x14ac:dyDescent="0.25">
      <c r="A135" s="22">
        <f t="shared" si="2"/>
        <v>17451</v>
      </c>
      <c r="D135" s="1" t="s">
        <v>273</v>
      </c>
      <c r="E135" s="1">
        <v>1969</v>
      </c>
      <c r="F135" s="5" t="s">
        <v>110</v>
      </c>
      <c r="G135" s="1" t="s">
        <v>111</v>
      </c>
      <c r="J135" s="47" t="s">
        <v>116</v>
      </c>
      <c r="K135" s="47" t="s">
        <v>112</v>
      </c>
      <c r="L135" s="47" t="s">
        <v>111</v>
      </c>
      <c r="N135" s="1" t="s">
        <v>306</v>
      </c>
      <c r="O135" s="47" t="s">
        <v>289</v>
      </c>
      <c r="P135" s="47" t="s">
        <v>116</v>
      </c>
      <c r="Q135" s="47" t="s">
        <v>112</v>
      </c>
      <c r="R135" s="47" t="s">
        <v>111</v>
      </c>
      <c r="X135" s="47" t="s">
        <v>114</v>
      </c>
      <c r="AG135" s="47" t="s">
        <v>119</v>
      </c>
      <c r="CQ135" s="47" t="s">
        <v>114</v>
      </c>
      <c r="CR135" s="47">
        <v>1996</v>
      </c>
      <c r="CS135" s="47" t="s">
        <v>115</v>
      </c>
    </row>
    <row r="136" spans="1:112" x14ac:dyDescent="0.25">
      <c r="A136" s="22">
        <f t="shared" si="2"/>
        <v>17452</v>
      </c>
      <c r="D136" s="1" t="s">
        <v>274</v>
      </c>
      <c r="E136" s="1">
        <v>1954</v>
      </c>
      <c r="F136" s="5" t="s">
        <v>110</v>
      </c>
      <c r="G136" s="1" t="s">
        <v>111</v>
      </c>
      <c r="J136" s="47" t="s">
        <v>116</v>
      </c>
      <c r="K136" s="47" t="s">
        <v>112</v>
      </c>
      <c r="L136" s="47" t="s">
        <v>111</v>
      </c>
      <c r="N136" s="1" t="s">
        <v>306</v>
      </c>
      <c r="O136" s="47" t="s">
        <v>289</v>
      </c>
      <c r="P136" s="47" t="s">
        <v>116</v>
      </c>
      <c r="Q136" s="47" t="s">
        <v>112</v>
      </c>
      <c r="R136" s="47" t="s">
        <v>111</v>
      </c>
      <c r="X136" s="47" t="s">
        <v>114</v>
      </c>
      <c r="AG136" s="47" t="s">
        <v>119</v>
      </c>
      <c r="CQ136" s="47" t="s">
        <v>114</v>
      </c>
      <c r="CR136" s="47">
        <v>1996</v>
      </c>
      <c r="CS136" s="47" t="s">
        <v>121</v>
      </c>
    </row>
    <row r="137" spans="1:112" x14ac:dyDescent="0.25">
      <c r="A137" s="22">
        <f t="shared" si="2"/>
        <v>17453</v>
      </c>
      <c r="D137" s="1" t="s">
        <v>275</v>
      </c>
      <c r="E137" s="1">
        <v>1951</v>
      </c>
      <c r="F137" s="5" t="s">
        <v>110</v>
      </c>
      <c r="G137" s="1" t="s">
        <v>111</v>
      </c>
      <c r="J137" s="47" t="s">
        <v>116</v>
      </c>
      <c r="K137" s="47" t="s">
        <v>112</v>
      </c>
      <c r="L137" s="47" t="s">
        <v>111</v>
      </c>
      <c r="N137" s="1" t="s">
        <v>306</v>
      </c>
      <c r="O137" s="47" t="s">
        <v>289</v>
      </c>
      <c r="P137" s="47" t="s">
        <v>116</v>
      </c>
      <c r="Q137" s="47" t="s">
        <v>112</v>
      </c>
      <c r="R137" s="47" t="s">
        <v>111</v>
      </c>
      <c r="X137" s="47" t="s">
        <v>114</v>
      </c>
      <c r="AG137" s="47" t="s">
        <v>119</v>
      </c>
      <c r="CQ137" s="47" t="s">
        <v>114</v>
      </c>
      <c r="CR137" s="47">
        <v>1996</v>
      </c>
      <c r="CS137" s="47" t="s">
        <v>121</v>
      </c>
    </row>
    <row r="138" spans="1:112" x14ac:dyDescent="0.25">
      <c r="A138" s="22">
        <f t="shared" si="2"/>
        <v>17454</v>
      </c>
      <c r="D138" s="1" t="s">
        <v>276</v>
      </c>
      <c r="E138" s="1">
        <v>1963</v>
      </c>
      <c r="F138" s="5" t="s">
        <v>110</v>
      </c>
      <c r="G138" s="1" t="s">
        <v>111</v>
      </c>
      <c r="J138" s="47" t="s">
        <v>116</v>
      </c>
      <c r="K138" s="47" t="s">
        <v>112</v>
      </c>
      <c r="L138" s="47" t="s">
        <v>111</v>
      </c>
      <c r="N138" s="1" t="s">
        <v>306</v>
      </c>
      <c r="O138" s="47" t="s">
        <v>289</v>
      </c>
      <c r="P138" s="47" t="s">
        <v>116</v>
      </c>
      <c r="Q138" s="47" t="s">
        <v>112</v>
      </c>
      <c r="R138" s="47" t="s">
        <v>111</v>
      </c>
      <c r="X138" s="47" t="s">
        <v>114</v>
      </c>
      <c r="AG138" s="47" t="s">
        <v>119</v>
      </c>
      <c r="CQ138" s="47" t="s">
        <v>114</v>
      </c>
      <c r="CR138" s="47">
        <v>1996</v>
      </c>
      <c r="CS138" s="47" t="s">
        <v>115</v>
      </c>
    </row>
    <row r="139" spans="1:112" x14ac:dyDescent="0.25">
      <c r="A139" s="22">
        <f t="shared" si="2"/>
        <v>17455</v>
      </c>
      <c r="D139" s="1" t="s">
        <v>277</v>
      </c>
      <c r="E139" s="1">
        <v>1959</v>
      </c>
      <c r="F139" s="5" t="s">
        <v>113</v>
      </c>
      <c r="G139" s="1" t="s">
        <v>111</v>
      </c>
      <c r="J139" s="47" t="s">
        <v>116</v>
      </c>
      <c r="K139" s="47" t="s">
        <v>112</v>
      </c>
      <c r="L139" s="47" t="s">
        <v>111</v>
      </c>
      <c r="N139" s="1" t="s">
        <v>306</v>
      </c>
      <c r="O139" s="47" t="s">
        <v>289</v>
      </c>
      <c r="P139" s="47" t="s">
        <v>116</v>
      </c>
      <c r="Q139" s="47" t="s">
        <v>112</v>
      </c>
      <c r="R139" s="47" t="s">
        <v>111</v>
      </c>
      <c r="X139" s="47" t="s">
        <v>114</v>
      </c>
      <c r="AG139" s="47" t="s">
        <v>119</v>
      </c>
      <c r="CQ139" s="47" t="s">
        <v>114</v>
      </c>
      <c r="CR139" s="47">
        <v>1996</v>
      </c>
      <c r="CS139" s="47" t="s">
        <v>115</v>
      </c>
    </row>
    <row r="140" spans="1:112" x14ac:dyDescent="0.25">
      <c r="A140" s="22">
        <f t="shared" si="2"/>
        <v>17456</v>
      </c>
      <c r="D140" s="1" t="s">
        <v>278</v>
      </c>
      <c r="E140" s="1">
        <v>1942</v>
      </c>
      <c r="F140" s="5" t="s">
        <v>110</v>
      </c>
      <c r="G140" s="1" t="s">
        <v>111</v>
      </c>
      <c r="I140" s="47" t="s">
        <v>301</v>
      </c>
      <c r="J140" s="47" t="s">
        <v>116</v>
      </c>
      <c r="K140" s="47" t="s">
        <v>112</v>
      </c>
      <c r="L140" s="47" t="s">
        <v>111</v>
      </c>
      <c r="N140" s="1" t="s">
        <v>306</v>
      </c>
      <c r="O140" s="47" t="s">
        <v>289</v>
      </c>
      <c r="P140" s="47" t="s">
        <v>116</v>
      </c>
      <c r="Q140" s="47" t="s">
        <v>112</v>
      </c>
      <c r="R140" s="47" t="s">
        <v>111</v>
      </c>
      <c r="X140" s="47" t="s">
        <v>114</v>
      </c>
      <c r="AG140" s="47" t="s">
        <v>131</v>
      </c>
      <c r="CQ140" s="47" t="s">
        <v>114</v>
      </c>
      <c r="CR140" s="47">
        <v>2013</v>
      </c>
      <c r="CS140" s="47" t="s">
        <v>128</v>
      </c>
    </row>
    <row r="141" spans="1:112" x14ac:dyDescent="0.25">
      <c r="A141" s="22">
        <f t="shared" si="2"/>
        <v>17457</v>
      </c>
      <c r="D141" s="1" t="s">
        <v>279</v>
      </c>
      <c r="E141" s="1">
        <v>1964</v>
      </c>
      <c r="F141" s="5" t="s">
        <v>113</v>
      </c>
      <c r="G141" s="1" t="s">
        <v>114</v>
      </c>
      <c r="I141" s="47" t="s">
        <v>297</v>
      </c>
      <c r="J141" s="47" t="s">
        <v>116</v>
      </c>
      <c r="K141" s="47" t="s">
        <v>112</v>
      </c>
      <c r="L141" s="47" t="s">
        <v>111</v>
      </c>
      <c r="N141" s="1" t="s">
        <v>306</v>
      </c>
      <c r="O141" s="47" t="s">
        <v>289</v>
      </c>
      <c r="P141" s="47" t="s">
        <v>116</v>
      </c>
      <c r="Q141" s="47" t="s">
        <v>112</v>
      </c>
      <c r="R141" s="47" t="s">
        <v>111</v>
      </c>
      <c r="X141" s="47" t="s">
        <v>114</v>
      </c>
      <c r="AG141" s="47" t="s">
        <v>119</v>
      </c>
      <c r="CQ141" s="47" t="s">
        <v>114</v>
      </c>
      <c r="CR141" s="47">
        <v>1978</v>
      </c>
      <c r="CS141" s="47" t="s">
        <v>115</v>
      </c>
    </row>
    <row r="142" spans="1:112" x14ac:dyDescent="0.25">
      <c r="A142" s="22">
        <f t="shared" si="2"/>
        <v>17458</v>
      </c>
      <c r="D142" s="1" t="s">
        <v>280</v>
      </c>
      <c r="E142" s="1">
        <v>1958</v>
      </c>
      <c r="F142" s="5" t="s">
        <v>110</v>
      </c>
      <c r="G142" s="1" t="s">
        <v>114</v>
      </c>
      <c r="I142" s="47" t="s">
        <v>297</v>
      </c>
      <c r="J142" s="47" t="s">
        <v>116</v>
      </c>
      <c r="K142" s="47" t="s">
        <v>112</v>
      </c>
      <c r="L142" s="47" t="s">
        <v>111</v>
      </c>
      <c r="N142" s="1" t="s">
        <v>306</v>
      </c>
      <c r="O142" s="47" t="s">
        <v>289</v>
      </c>
      <c r="P142" s="47" t="s">
        <v>116</v>
      </c>
      <c r="Q142" s="47" t="s">
        <v>112</v>
      </c>
      <c r="R142" s="47" t="s">
        <v>111</v>
      </c>
      <c r="X142" s="47" t="s">
        <v>114</v>
      </c>
      <c r="AG142" s="47" t="s">
        <v>151</v>
      </c>
      <c r="CQ142" s="47" t="s">
        <v>114</v>
      </c>
      <c r="CR142" s="47">
        <v>1978</v>
      </c>
      <c r="CS142" s="47" t="s">
        <v>115</v>
      </c>
    </row>
    <row r="143" spans="1:112" x14ac:dyDescent="0.25">
      <c r="A143" s="22">
        <f t="shared" si="2"/>
        <v>17459</v>
      </c>
      <c r="D143" s="1" t="s">
        <v>281</v>
      </c>
      <c r="E143" s="1">
        <v>1954</v>
      </c>
      <c r="F143" s="5" t="s">
        <v>113</v>
      </c>
      <c r="G143" s="1" t="s">
        <v>114</v>
      </c>
      <c r="I143" s="47" t="s">
        <v>297</v>
      </c>
      <c r="J143" s="47" t="s">
        <v>116</v>
      </c>
      <c r="K143" s="47" t="s">
        <v>112</v>
      </c>
      <c r="L143" s="47" t="s">
        <v>111</v>
      </c>
      <c r="N143" s="1" t="s">
        <v>306</v>
      </c>
      <c r="O143" s="47" t="s">
        <v>289</v>
      </c>
      <c r="P143" s="47" t="s">
        <v>116</v>
      </c>
      <c r="Q143" s="47" t="s">
        <v>112</v>
      </c>
      <c r="R143" s="47" t="s">
        <v>111</v>
      </c>
      <c r="X143" s="47" t="s">
        <v>114</v>
      </c>
      <c r="AG143" s="47" t="s">
        <v>119</v>
      </c>
      <c r="CQ143" s="47" t="s">
        <v>114</v>
      </c>
      <c r="CR143" s="47">
        <v>1978</v>
      </c>
      <c r="CS143" s="47" t="s">
        <v>115</v>
      </c>
    </row>
    <row r="144" spans="1:112" s="46" customFormat="1" x14ac:dyDescent="0.25">
      <c r="A144" s="22">
        <f t="shared" si="2"/>
        <v>17460</v>
      </c>
      <c r="D144" s="60" t="s">
        <v>282</v>
      </c>
      <c r="E144" s="60">
        <v>1941</v>
      </c>
      <c r="F144" s="60" t="s">
        <v>113</v>
      </c>
      <c r="G144" s="60" t="s">
        <v>114</v>
      </c>
      <c r="H144" s="60"/>
      <c r="I144" s="47"/>
      <c r="J144" s="47" t="s">
        <v>116</v>
      </c>
      <c r="K144" s="47" t="s">
        <v>112</v>
      </c>
      <c r="L144" s="47" t="s">
        <v>111</v>
      </c>
      <c r="N144" s="1" t="s">
        <v>307</v>
      </c>
      <c r="O144" s="47" t="s">
        <v>289</v>
      </c>
      <c r="P144" s="47" t="s">
        <v>116</v>
      </c>
      <c r="Q144" s="47" t="s">
        <v>112</v>
      </c>
      <c r="R144" s="47" t="s">
        <v>111</v>
      </c>
      <c r="X144" s="47" t="s">
        <v>114</v>
      </c>
      <c r="AG144" s="60" t="s">
        <v>119</v>
      </c>
      <c r="AN144" s="49"/>
      <c r="AO144" s="48"/>
      <c r="AP144" s="48"/>
      <c r="AT144" s="50"/>
      <c r="AU144" s="51"/>
      <c r="AV144" s="52"/>
      <c r="AW144" s="52"/>
      <c r="AX144" s="53"/>
      <c r="AY144" s="53"/>
      <c r="AZ144" s="53"/>
      <c r="BA144" s="54"/>
      <c r="BB144" s="51"/>
      <c r="BC144" s="53"/>
      <c r="BD144" s="53"/>
      <c r="BE144" s="53"/>
      <c r="BF144" s="52"/>
      <c r="BG144" s="53"/>
      <c r="BH144" s="53"/>
      <c r="BI144" s="53"/>
      <c r="BJ144" s="53"/>
      <c r="BK144" s="53"/>
      <c r="BL144" s="53"/>
      <c r="BM144" s="53"/>
      <c r="BN144" s="53"/>
      <c r="BO144" s="53"/>
      <c r="BP144" s="53"/>
      <c r="BQ144" s="53"/>
      <c r="BR144" s="53"/>
      <c r="BS144" s="53"/>
      <c r="BT144" s="53"/>
      <c r="BU144" s="53"/>
      <c r="BV144" s="53"/>
      <c r="BW144" s="53"/>
      <c r="BX144" s="53"/>
      <c r="BY144" s="53"/>
      <c r="BZ144" s="53"/>
      <c r="CA144" s="53"/>
      <c r="CB144" s="53"/>
      <c r="CC144" s="53"/>
      <c r="CD144" s="53"/>
      <c r="CE144" s="53"/>
      <c r="CF144" s="53"/>
      <c r="CG144" s="53"/>
      <c r="CH144" s="53"/>
      <c r="CI144" s="53"/>
      <c r="CJ144" s="53"/>
      <c r="CK144" s="53"/>
      <c r="CL144" s="53"/>
      <c r="CM144" s="53"/>
      <c r="CN144" s="53"/>
      <c r="CO144" s="53"/>
      <c r="CP144" s="55"/>
      <c r="CQ144" s="47" t="s">
        <v>114</v>
      </c>
      <c r="CR144" s="60">
        <v>1988</v>
      </c>
      <c r="CS144" s="60" t="s">
        <v>126</v>
      </c>
      <c r="CU144" s="56"/>
      <c r="CV144" s="57"/>
      <c r="CW144" s="52"/>
      <c r="CX144" s="52"/>
      <c r="CY144" s="54"/>
      <c r="CZ144" s="51"/>
      <c r="DA144" s="53"/>
      <c r="DB144" s="58"/>
      <c r="DC144" s="53"/>
      <c r="DD144" s="53"/>
      <c r="DE144" s="59"/>
      <c r="DF144" s="57"/>
      <c r="DG144" s="53"/>
      <c r="DH144" s="54"/>
    </row>
    <row r="145" spans="1:97" x14ac:dyDescent="0.25">
      <c r="A145" s="22">
        <f t="shared" si="2"/>
        <v>17461</v>
      </c>
      <c r="D145" s="60" t="s">
        <v>283</v>
      </c>
      <c r="E145" s="60">
        <v>1930</v>
      </c>
      <c r="F145" s="60" t="s">
        <v>113</v>
      </c>
      <c r="G145" s="60" t="s">
        <v>114</v>
      </c>
      <c r="H145" s="60"/>
      <c r="K145" s="47" t="s">
        <v>302</v>
      </c>
      <c r="L145" s="47" t="s">
        <v>111</v>
      </c>
      <c r="N145" s="1" t="s">
        <v>307</v>
      </c>
      <c r="O145" s="47" t="s">
        <v>289</v>
      </c>
      <c r="P145" s="47" t="s">
        <v>116</v>
      </c>
      <c r="Q145" s="47" t="s">
        <v>112</v>
      </c>
      <c r="R145" s="47" t="s">
        <v>111</v>
      </c>
      <c r="X145" s="47" t="s">
        <v>114</v>
      </c>
      <c r="AG145" s="60" t="s">
        <v>125</v>
      </c>
      <c r="CQ145" s="47" t="s">
        <v>114</v>
      </c>
      <c r="CR145" s="60">
        <v>1995</v>
      </c>
      <c r="CS145" s="60" t="s">
        <v>121</v>
      </c>
    </row>
    <row r="146" spans="1:97" x14ac:dyDescent="0.25">
      <c r="A146" s="22">
        <f t="shared" si="2"/>
        <v>17462</v>
      </c>
      <c r="D146" s="60" t="s">
        <v>284</v>
      </c>
      <c r="E146" s="60">
        <v>1962</v>
      </c>
      <c r="F146" s="60" t="s">
        <v>110</v>
      </c>
      <c r="G146" s="60" t="s">
        <v>114</v>
      </c>
      <c r="H146" s="60"/>
      <c r="K146" s="47" t="s">
        <v>124</v>
      </c>
      <c r="L146" s="47" t="s">
        <v>111</v>
      </c>
      <c r="N146" s="1" t="s">
        <v>307</v>
      </c>
      <c r="O146" s="47" t="s">
        <v>289</v>
      </c>
      <c r="P146" s="47" t="s">
        <v>116</v>
      </c>
      <c r="Q146" s="47" t="s">
        <v>112</v>
      </c>
      <c r="R146" s="47" t="s">
        <v>111</v>
      </c>
      <c r="X146" s="47" t="s">
        <v>114</v>
      </c>
      <c r="AG146" s="60" t="s">
        <v>125</v>
      </c>
      <c r="CQ146" s="47" t="s">
        <v>114</v>
      </c>
      <c r="CR146" s="60">
        <v>1995</v>
      </c>
      <c r="CS146" s="60" t="s">
        <v>121</v>
      </c>
    </row>
    <row r="147" spans="1:97" x14ac:dyDescent="0.25">
      <c r="A147" s="22">
        <f t="shared" si="2"/>
        <v>17463</v>
      </c>
      <c r="D147" s="60" t="s">
        <v>285</v>
      </c>
      <c r="E147" s="60">
        <v>1970</v>
      </c>
      <c r="F147" s="60" t="s">
        <v>113</v>
      </c>
      <c r="G147" s="60" t="s">
        <v>114</v>
      </c>
      <c r="H147" s="60"/>
      <c r="K147" s="47" t="s">
        <v>124</v>
      </c>
      <c r="L147" s="47" t="s">
        <v>111</v>
      </c>
      <c r="N147" s="1" t="s">
        <v>307</v>
      </c>
      <c r="O147" s="47" t="s">
        <v>289</v>
      </c>
      <c r="P147" s="47" t="s">
        <v>116</v>
      </c>
      <c r="Q147" s="47" t="s">
        <v>112</v>
      </c>
      <c r="R147" s="47" t="s">
        <v>111</v>
      </c>
      <c r="X147" s="47" t="s">
        <v>114</v>
      </c>
      <c r="AG147" s="60" t="s">
        <v>125</v>
      </c>
      <c r="CQ147" s="47" t="s">
        <v>114</v>
      </c>
      <c r="CR147" s="60">
        <v>1985</v>
      </c>
      <c r="CS147" s="60" t="s">
        <v>121</v>
      </c>
    </row>
    <row r="148" spans="1:97" x14ac:dyDescent="0.25">
      <c r="A148" s="22">
        <f t="shared" si="2"/>
        <v>17464</v>
      </c>
      <c r="D148" s="60" t="s">
        <v>286</v>
      </c>
      <c r="E148" s="60">
        <v>1958</v>
      </c>
      <c r="F148" s="60" t="s">
        <v>113</v>
      </c>
      <c r="G148" s="60" t="s">
        <v>287</v>
      </c>
      <c r="H148" s="60"/>
      <c r="J148" s="47" t="s">
        <v>116</v>
      </c>
      <c r="K148" s="47" t="s">
        <v>112</v>
      </c>
      <c r="L148" s="47" t="s">
        <v>111</v>
      </c>
      <c r="N148" s="1" t="s">
        <v>307</v>
      </c>
      <c r="O148" s="47" t="s">
        <v>289</v>
      </c>
      <c r="P148" s="47" t="s">
        <v>116</v>
      </c>
      <c r="Q148" s="47" t="s">
        <v>112</v>
      </c>
      <c r="R148" s="47" t="s">
        <v>111</v>
      </c>
      <c r="X148" s="60" t="s">
        <v>287</v>
      </c>
      <c r="AG148" s="60" t="s">
        <v>119</v>
      </c>
      <c r="CQ148" s="60" t="s">
        <v>287</v>
      </c>
      <c r="CR148" s="60">
        <v>0</v>
      </c>
      <c r="CS148" s="60" t="s">
        <v>115</v>
      </c>
    </row>
    <row r="149" spans="1:97" x14ac:dyDescent="0.25">
      <c r="A149" s="22">
        <f t="shared" si="2"/>
        <v>17465</v>
      </c>
      <c r="D149" s="60" t="s">
        <v>288</v>
      </c>
      <c r="E149" s="60">
        <v>1960</v>
      </c>
      <c r="F149" s="60" t="s">
        <v>110</v>
      </c>
      <c r="G149" s="60" t="s">
        <v>287</v>
      </c>
      <c r="H149" s="60"/>
      <c r="J149" s="47" t="s">
        <v>116</v>
      </c>
      <c r="K149" s="47" t="s">
        <v>112</v>
      </c>
      <c r="L149" s="47" t="s">
        <v>111</v>
      </c>
      <c r="N149" s="1" t="s">
        <v>307</v>
      </c>
      <c r="O149" s="47" t="s">
        <v>289</v>
      </c>
      <c r="P149" s="47" t="s">
        <v>116</v>
      </c>
      <c r="Q149" s="47" t="s">
        <v>112</v>
      </c>
      <c r="R149" s="47" t="s">
        <v>111</v>
      </c>
      <c r="X149" s="60" t="s">
        <v>287</v>
      </c>
      <c r="AG149" s="60" t="s">
        <v>125</v>
      </c>
      <c r="CQ149" s="60" t="s">
        <v>287</v>
      </c>
      <c r="CR149" s="60">
        <v>1977</v>
      </c>
      <c r="CS149" s="60" t="s">
        <v>115</v>
      </c>
    </row>
  </sheetData>
  <sortState ref="D33:M103">
    <sortCondition ref="D32"/>
  </sortState>
  <mergeCells count="104">
    <mergeCell ref="BG2:BG3"/>
    <mergeCell ref="BH2:BH3"/>
    <mergeCell ref="AZ2:AZ3"/>
    <mergeCell ref="BA2:BA3"/>
    <mergeCell ref="CO2:CO3"/>
    <mergeCell ref="CP2:CP3"/>
    <mergeCell ref="BB1:CP1"/>
    <mergeCell ref="CJ2:CJ3"/>
    <mergeCell ref="CK2:CK3"/>
    <mergeCell ref="CL2:CL3"/>
    <mergeCell ref="CM2:CM3"/>
    <mergeCell ref="CN2:CN3"/>
    <mergeCell ref="CH2:CH3"/>
    <mergeCell ref="CI2:CI3"/>
    <mergeCell ref="CA2:CA3"/>
    <mergeCell ref="BD2:BD3"/>
    <mergeCell ref="BE2:BE3"/>
    <mergeCell ref="AU1:BA1"/>
    <mergeCell ref="BB2:BB3"/>
    <mergeCell ref="BC2:BC3"/>
    <mergeCell ref="AU2:AU3"/>
    <mergeCell ref="AV2:AV3"/>
    <mergeCell ref="AW2:AW3"/>
    <mergeCell ref="AX2:AX3"/>
    <mergeCell ref="AY2:AY3"/>
    <mergeCell ref="BF2:BF3"/>
    <mergeCell ref="AJ1:AJ3"/>
    <mergeCell ref="AK1:AK3"/>
    <mergeCell ref="AL1:AL3"/>
    <mergeCell ref="AM1:AM3"/>
    <mergeCell ref="AN1:AT1"/>
    <mergeCell ref="AP2:AP3"/>
    <mergeCell ref="AR2:AR3"/>
    <mergeCell ref="AS2:AS3"/>
    <mergeCell ref="AT2:AT3"/>
    <mergeCell ref="AN2:AN3"/>
    <mergeCell ref="AO2:AO3"/>
    <mergeCell ref="AQ2:AQ3"/>
    <mergeCell ref="AG1:AG3"/>
    <mergeCell ref="AH1:AH3"/>
    <mergeCell ref="A1:A3"/>
    <mergeCell ref="B1:B3"/>
    <mergeCell ref="C1:C3"/>
    <mergeCell ref="D1:D3"/>
    <mergeCell ref="E1:E3"/>
    <mergeCell ref="F1:F3"/>
    <mergeCell ref="G1:G3"/>
    <mergeCell ref="H2:H3"/>
    <mergeCell ref="I2:I3"/>
    <mergeCell ref="J2:J3"/>
    <mergeCell ref="K2:K3"/>
    <mergeCell ref="L2:L3"/>
    <mergeCell ref="V2:V3"/>
    <mergeCell ref="W2:W3"/>
    <mergeCell ref="X2:X3"/>
    <mergeCell ref="T2:T3"/>
    <mergeCell ref="U2:U3"/>
    <mergeCell ref="CV1:CY1"/>
    <mergeCell ref="CV2:CV3"/>
    <mergeCell ref="CW2:CW3"/>
    <mergeCell ref="CX2:CX3"/>
    <mergeCell ref="CY2:CY3"/>
    <mergeCell ref="CQ1:CS1"/>
    <mergeCell ref="CQ2:CQ3"/>
    <mergeCell ref="CR2:CR3"/>
    <mergeCell ref="CS2:CS3"/>
    <mergeCell ref="CT1:CU1"/>
    <mergeCell ref="CT2:CT3"/>
    <mergeCell ref="CU2:CU3"/>
    <mergeCell ref="DF1:DH1"/>
    <mergeCell ref="DF2:DF3"/>
    <mergeCell ref="DG2:DG3"/>
    <mergeCell ref="DH2:DH3"/>
    <mergeCell ref="CZ1:DE1"/>
    <mergeCell ref="CZ2:CZ3"/>
    <mergeCell ref="DA2:DA3"/>
    <mergeCell ref="DB2:DB3"/>
    <mergeCell ref="DC2:DC3"/>
    <mergeCell ref="DD2:DD3"/>
    <mergeCell ref="DE2:DE3"/>
    <mergeCell ref="BU2:BZ2"/>
    <mergeCell ref="CB2:CG2"/>
    <mergeCell ref="H1:L1"/>
    <mergeCell ref="M1:R1"/>
    <mergeCell ref="M2:M3"/>
    <mergeCell ref="S1:X1"/>
    <mergeCell ref="S2:S3"/>
    <mergeCell ref="Z1:AE1"/>
    <mergeCell ref="Z2:Z3"/>
    <mergeCell ref="BI2:BN2"/>
    <mergeCell ref="BO2:BT2"/>
    <mergeCell ref="N2:N3"/>
    <mergeCell ref="O2:O3"/>
    <mergeCell ref="P2:P3"/>
    <mergeCell ref="Q2:Q3"/>
    <mergeCell ref="R2:R3"/>
    <mergeCell ref="AI1:AI3"/>
    <mergeCell ref="Y1:Y3"/>
    <mergeCell ref="AA2:AA3"/>
    <mergeCell ref="AC2:AC3"/>
    <mergeCell ref="AD2:AD3"/>
    <mergeCell ref="AE2:AE3"/>
    <mergeCell ref="AB2:AB3"/>
    <mergeCell ref="AF1:AF3"/>
  </mergeCells>
  <dataValidations disablePrompts="1" count="1">
    <dataValidation type="list" allowBlank="1" showInputMessage="1" showErrorMessage="1" sqref="DB1:DB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H13"/>
  <sheetViews>
    <sheetView workbookViewId="0">
      <selection activeCell="H19" sqref="H19"/>
    </sheetView>
  </sheetViews>
  <sheetFormatPr defaultRowHeight="15" x14ac:dyDescent="0.25"/>
  <cols>
    <col min="6" max="6" width="14.42578125" style="44" bestFit="1" customWidth="1"/>
    <col min="7" max="7" width="14.28515625" style="44" bestFit="1" customWidth="1"/>
    <col min="8" max="8" width="11.5703125" bestFit="1" customWidth="1"/>
  </cols>
  <sheetData>
    <row r="5" spans="6:8" x14ac:dyDescent="0.25">
      <c r="F5" s="44">
        <v>16200000</v>
      </c>
      <c r="G5" s="44">
        <f>F5*0.1</f>
        <v>1620000</v>
      </c>
      <c r="H5" s="45">
        <f>F5-G5</f>
        <v>14580000</v>
      </c>
    </row>
    <row r="7" spans="6:8" x14ac:dyDescent="0.25">
      <c r="F7" s="44">
        <v>100</v>
      </c>
    </row>
    <row r="9" spans="6:8" x14ac:dyDescent="0.25">
      <c r="F9" s="44">
        <v>15000000</v>
      </c>
      <c r="G9" s="44">
        <v>1500000</v>
      </c>
      <c r="H9" s="45">
        <f>F9+G9</f>
        <v>16500000</v>
      </c>
    </row>
    <row r="10" spans="6:8" x14ac:dyDescent="0.25">
      <c r="F10" s="44">
        <v>14725000</v>
      </c>
      <c r="G10" s="44">
        <f>F10*10%</f>
        <v>1472500</v>
      </c>
      <c r="H10" s="45">
        <v>16200000</v>
      </c>
    </row>
    <row r="11" spans="6:8" x14ac:dyDescent="0.25">
      <c r="G11" s="44">
        <f>F10+G10</f>
        <v>16197500</v>
      </c>
      <c r="H11" s="45"/>
    </row>
    <row r="12" spans="6:8" x14ac:dyDescent="0.25">
      <c r="H12" s="45"/>
    </row>
    <row r="13" spans="6:8" x14ac:dyDescent="0.25">
      <c r="H13" s="4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15" customWidth="1"/>
    <col min="2" max="2" width="64" style="15" bestFit="1" customWidth="1"/>
    <col min="3" max="16384" width="9.140625" style="15"/>
  </cols>
  <sheetData>
    <row r="1" spans="1:2" x14ac:dyDescent="0.25">
      <c r="A1" s="174" t="s">
        <v>57</v>
      </c>
      <c r="B1" s="174"/>
    </row>
    <row r="2" spans="1:2" s="17" customFormat="1" ht="24" customHeight="1" x14ac:dyDescent="0.25">
      <c r="A2" s="16" t="s">
        <v>58</v>
      </c>
      <c r="B2" s="16" t="s">
        <v>59</v>
      </c>
    </row>
    <row r="3" spans="1:2" s="17" customFormat="1" ht="24" customHeight="1" x14ac:dyDescent="0.25">
      <c r="A3" s="18" t="s">
        <v>61</v>
      </c>
      <c r="B3" s="18" t="s">
        <v>60</v>
      </c>
    </row>
    <row r="4" spans="1:2" s="17" customFormat="1" ht="24" customHeight="1" x14ac:dyDescent="0.25">
      <c r="A4" s="18" t="s">
        <v>62</v>
      </c>
      <c r="B4" s="18" t="s">
        <v>63</v>
      </c>
    </row>
    <row r="5" spans="1:2" s="17" customFormat="1" ht="24" customHeight="1" x14ac:dyDescent="0.25">
      <c r="A5" s="18" t="s">
        <v>64</v>
      </c>
      <c r="B5" s="18" t="s">
        <v>65</v>
      </c>
    </row>
    <row r="6" spans="1:2" s="17" customFormat="1" ht="24" customHeight="1" x14ac:dyDescent="0.25">
      <c r="A6" s="18" t="s">
        <v>66</v>
      </c>
      <c r="B6" s="18" t="s">
        <v>68</v>
      </c>
    </row>
    <row r="7" spans="1:2" s="17" customFormat="1" ht="24" customHeight="1" x14ac:dyDescent="0.25">
      <c r="A7" s="18" t="s">
        <v>67</v>
      </c>
      <c r="B7" s="18" t="s">
        <v>69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4" customWidth="1"/>
    <col min="2" max="2" width="27" style="14" customWidth="1"/>
    <col min="3" max="16384" width="9.140625" style="14"/>
  </cols>
  <sheetData>
    <row r="1" spans="1:2" x14ac:dyDescent="0.25">
      <c r="A1" s="175" t="s">
        <v>50</v>
      </c>
      <c r="B1" s="176"/>
    </row>
    <row r="2" spans="1:2" x14ac:dyDescent="0.25">
      <c r="A2" s="20" t="s">
        <v>70</v>
      </c>
      <c r="B2" s="19" t="s">
        <v>89</v>
      </c>
    </row>
    <row r="3" spans="1:2" x14ac:dyDescent="0.25">
      <c r="A3" s="20" t="s">
        <v>71</v>
      </c>
      <c r="B3" s="19" t="s">
        <v>90</v>
      </c>
    </row>
    <row r="4" spans="1:2" x14ac:dyDescent="0.25">
      <c r="A4" s="20" t="s">
        <v>72</v>
      </c>
      <c r="B4" s="19" t="s">
        <v>91</v>
      </c>
    </row>
    <row r="5" spans="1:2" x14ac:dyDescent="0.25">
      <c r="A5" s="20" t="s">
        <v>73</v>
      </c>
      <c r="B5" s="19" t="s">
        <v>92</v>
      </c>
    </row>
    <row r="6" spans="1:2" x14ac:dyDescent="0.25">
      <c r="A6" s="20" t="s">
        <v>74</v>
      </c>
      <c r="B6" s="19" t="s">
        <v>93</v>
      </c>
    </row>
    <row r="7" spans="1:2" x14ac:dyDescent="0.25">
      <c r="A7" s="20" t="s">
        <v>75</v>
      </c>
      <c r="B7" s="19" t="s">
        <v>94</v>
      </c>
    </row>
    <row r="8" spans="1:2" x14ac:dyDescent="0.25">
      <c r="A8" s="20" t="s">
        <v>76</v>
      </c>
      <c r="B8" s="19" t="s">
        <v>95</v>
      </c>
    </row>
    <row r="9" spans="1:2" x14ac:dyDescent="0.25">
      <c r="A9" s="20" t="s">
        <v>77</v>
      </c>
      <c r="B9" s="19" t="s">
        <v>96</v>
      </c>
    </row>
    <row r="10" spans="1:2" x14ac:dyDescent="0.25">
      <c r="A10" s="20" t="s">
        <v>78</v>
      </c>
      <c r="B10" s="19" t="s">
        <v>97</v>
      </c>
    </row>
    <row r="11" spans="1:2" x14ac:dyDescent="0.25">
      <c r="A11" s="20" t="s">
        <v>79</v>
      </c>
      <c r="B11" s="19" t="s">
        <v>98</v>
      </c>
    </row>
    <row r="12" spans="1:2" x14ac:dyDescent="0.25">
      <c r="A12" s="20" t="s">
        <v>80</v>
      </c>
      <c r="B12" s="19" t="s">
        <v>99</v>
      </c>
    </row>
    <row r="13" spans="1:2" x14ac:dyDescent="0.25">
      <c r="A13" s="20" t="s">
        <v>81</v>
      </c>
      <c r="B13" s="19" t="s">
        <v>100</v>
      </c>
    </row>
    <row r="14" spans="1:2" x14ac:dyDescent="0.25">
      <c r="A14" s="20" t="s">
        <v>82</v>
      </c>
      <c r="B14" s="19" t="s">
        <v>101</v>
      </c>
    </row>
    <row r="15" spans="1:2" x14ac:dyDescent="0.25">
      <c r="A15" s="20" t="s">
        <v>83</v>
      </c>
      <c r="B15" s="19" t="s">
        <v>102</v>
      </c>
    </row>
    <row r="16" spans="1:2" x14ac:dyDescent="0.25">
      <c r="A16" s="20" t="s">
        <v>84</v>
      </c>
      <c r="B16" s="19" t="s">
        <v>103</v>
      </c>
    </row>
    <row r="17" spans="1:2" x14ac:dyDescent="0.25">
      <c r="A17" s="20" t="s">
        <v>85</v>
      </c>
      <c r="B17" s="19" t="s">
        <v>104</v>
      </c>
    </row>
    <row r="18" spans="1:2" x14ac:dyDescent="0.25">
      <c r="A18" s="20" t="s">
        <v>86</v>
      </c>
      <c r="B18" s="19" t="s">
        <v>105</v>
      </c>
    </row>
    <row r="19" spans="1:2" x14ac:dyDescent="0.25">
      <c r="A19" s="20" t="s">
        <v>87</v>
      </c>
      <c r="B19" s="19" t="s">
        <v>106</v>
      </c>
    </row>
    <row r="20" spans="1:2" x14ac:dyDescent="0.25">
      <c r="A20" s="20" t="s">
        <v>88</v>
      </c>
      <c r="B20" s="19" t="s">
        <v>107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NHAPLIEU</vt:lpstr>
      <vt:lpstr>Sheet1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2015-12-23T00:31:28Z</dcterms:modified>
</cp:coreProperties>
</file>