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b02e159b53bc0/Desktop/"/>
    </mc:Choice>
  </mc:AlternateContent>
  <xr:revisionPtr revIDLastSave="0" documentId="8_{D872C6ED-6EAA-4535-9A35-3788F2CC7810}" xr6:coauthVersionLast="45" xr6:coauthVersionMax="45" xr10:uidLastSave="{00000000-0000-0000-0000-000000000000}"/>
  <bookViews>
    <workbookView xWindow="-120" yWindow="-120" windowWidth="20730" windowHeight="11160" xr2:uid="{9116A2B8-4A74-47C1-BA50-150DDFB35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H8" i="1" s="1"/>
  <c r="D8" i="1" l="1"/>
  <c r="N8" i="1"/>
  <c r="M8" i="1"/>
  <c r="G8" i="1"/>
  <c r="AF8" i="1"/>
  <c r="AB8" i="1"/>
  <c r="X8" i="1"/>
  <c r="T8" i="1"/>
  <c r="P8" i="1"/>
  <c r="L8" i="1"/>
  <c r="H8" i="1"/>
  <c r="AE8" i="1"/>
  <c r="AA8" i="1"/>
  <c r="W8" i="1"/>
  <c r="S8" i="1"/>
  <c r="O8" i="1"/>
  <c r="K8" i="1"/>
  <c r="E8" i="1"/>
  <c r="AD8" i="1"/>
  <c r="Z8" i="1"/>
  <c r="V8" i="1"/>
  <c r="R8" i="1"/>
  <c r="J8" i="1"/>
  <c r="F8" i="1"/>
  <c r="AG8" i="1"/>
  <c r="AC8" i="1"/>
  <c r="Y8" i="1"/>
  <c r="U8" i="1"/>
  <c r="Q8" i="1"/>
  <c r="I8" i="1"/>
</calcChain>
</file>

<file path=xl/sharedStrings.xml><?xml version="1.0" encoding="utf-8"?>
<sst xmlns="http://schemas.openxmlformats.org/spreadsheetml/2006/main" count="70" uniqueCount="33">
  <si>
    <t>CÔNG TY ABC</t>
  </si>
  <si>
    <t>BẢNG CHẤM CÔNG</t>
  </si>
  <si>
    <t xml:space="preserve">Tháng </t>
  </si>
  <si>
    <t>STT</t>
  </si>
  <si>
    <t xml:space="preserve">HỌ TÊN </t>
  </si>
  <si>
    <t>CHỨC VỤ</t>
  </si>
  <si>
    <t>Năm</t>
  </si>
  <si>
    <t>A</t>
  </si>
  <si>
    <t>X</t>
  </si>
  <si>
    <t>F</t>
  </si>
  <si>
    <t>G</t>
  </si>
  <si>
    <t>GH</t>
  </si>
  <si>
    <t>HJJU</t>
  </si>
  <si>
    <t>FG</t>
  </si>
  <si>
    <t>Y</t>
  </si>
  <si>
    <t>TYT</t>
  </si>
  <si>
    <t>NV</t>
  </si>
  <si>
    <t>GĐ</t>
  </si>
  <si>
    <t>BV</t>
  </si>
  <si>
    <t>PGĐ</t>
  </si>
  <si>
    <t>TP</t>
  </si>
  <si>
    <t xml:space="preserve">ký hiệu </t>
  </si>
  <si>
    <t>x</t>
  </si>
  <si>
    <t>nữa công</t>
  </si>
  <si>
    <t>đủ công</t>
  </si>
  <si>
    <t>x/2</t>
  </si>
  <si>
    <t>nghỉ phép</t>
  </si>
  <si>
    <t>p</t>
  </si>
  <si>
    <t>học tập , công tác</t>
  </si>
  <si>
    <t>h</t>
  </si>
  <si>
    <t>học tập</t>
  </si>
  <si>
    <t>phép</t>
  </si>
  <si>
    <t>thai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</si>
</sst>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&quot;T&quot;General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165" fontId="0" fillId="0" borderId="1" xfId="0" applyNumberFormat="1" applyBorder="1"/>
    <xf numFmtId="0" fontId="1" fillId="0" borderId="1" xfId="0" applyFont="1" applyBorder="1" applyAlignment="1">
      <alignment horizontal="right" vertical="center" textRotation="90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23AF-AFCB-4F00-8CB1-24F62A022969}">
  <dimension ref="A1:AM19"/>
  <sheetViews>
    <sheetView tabSelected="1" workbookViewId="0">
      <selection activeCell="E9" sqref="E9:E19"/>
    </sheetView>
  </sheetViews>
  <sheetFormatPr defaultRowHeight="15" x14ac:dyDescent="0.25"/>
  <cols>
    <col min="4" max="28" width="3.85546875" customWidth="1"/>
    <col min="29" max="29" width="5.28515625" customWidth="1"/>
    <col min="30" max="34" width="3.85546875" customWidth="1"/>
    <col min="35" max="35" width="3.7109375" customWidth="1"/>
    <col min="36" max="37" width="3.7109375" bestFit="1" customWidth="1"/>
    <col min="38" max="39" width="6.28515625" customWidth="1"/>
  </cols>
  <sheetData>
    <row r="1" spans="1:39" x14ac:dyDescent="0.25">
      <c r="A1" t="s">
        <v>0</v>
      </c>
      <c r="L1" s="4" t="s">
        <v>21</v>
      </c>
      <c r="M1" s="4"/>
      <c r="O1" t="s">
        <v>24</v>
      </c>
      <c r="R1" t="s">
        <v>22</v>
      </c>
      <c r="U1" t="s">
        <v>26</v>
      </c>
      <c r="X1" t="s">
        <v>27</v>
      </c>
      <c r="AB1" t="s">
        <v>26</v>
      </c>
      <c r="AD1" t="s">
        <v>27</v>
      </c>
    </row>
    <row r="2" spans="1:39" x14ac:dyDescent="0.25">
      <c r="O2" t="s">
        <v>23</v>
      </c>
      <c r="R2" t="s">
        <v>25</v>
      </c>
      <c r="U2" t="s">
        <v>28</v>
      </c>
      <c r="Z2" t="s">
        <v>29</v>
      </c>
      <c r="AB2" t="s">
        <v>30</v>
      </c>
      <c r="AD2" t="s">
        <v>29</v>
      </c>
    </row>
    <row r="4" spans="1:39" ht="15.75" x14ac:dyDescent="0.25">
      <c r="D4" s="1" t="s">
        <v>1</v>
      </c>
      <c r="E4" s="1"/>
      <c r="F4" s="1"/>
      <c r="G4" s="1"/>
      <c r="H4" s="1"/>
      <c r="I4" s="1"/>
    </row>
    <row r="5" spans="1:39" x14ac:dyDescent="0.25">
      <c r="D5" t="s">
        <v>2</v>
      </c>
      <c r="F5">
        <v>8</v>
      </c>
      <c r="G5" t="s">
        <v>6</v>
      </c>
      <c r="I5" s="7">
        <v>2019</v>
      </c>
      <c r="J5" s="7"/>
    </row>
    <row r="6" spans="1:39" hidden="1" x14ac:dyDescent="0.25"/>
    <row r="7" spans="1:39" ht="15" customHeight="1" x14ac:dyDescent="0.25">
      <c r="A7" s="8" t="s">
        <v>3</v>
      </c>
      <c r="B7" s="8" t="s">
        <v>4</v>
      </c>
      <c r="C7" s="8" t="s">
        <v>5</v>
      </c>
      <c r="D7" s="2">
        <f>DATE(I5,F5,1)</f>
        <v>43678</v>
      </c>
      <c r="E7" s="2">
        <f>D7+1</f>
        <v>43679</v>
      </c>
      <c r="F7" s="2">
        <f t="shared" ref="F7:AH7" si="0">E7+1</f>
        <v>43680</v>
      </c>
      <c r="G7" s="2">
        <f t="shared" si="0"/>
        <v>43681</v>
      </c>
      <c r="H7" s="2">
        <f t="shared" si="0"/>
        <v>43682</v>
      </c>
      <c r="I7" s="2">
        <f t="shared" si="0"/>
        <v>43683</v>
      </c>
      <c r="J7" s="2">
        <f t="shared" si="0"/>
        <v>43684</v>
      </c>
      <c r="K7" s="2">
        <f t="shared" si="0"/>
        <v>43685</v>
      </c>
      <c r="L7" s="2">
        <f t="shared" si="0"/>
        <v>43686</v>
      </c>
      <c r="M7" s="2">
        <f t="shared" si="0"/>
        <v>43687</v>
      </c>
      <c r="N7" s="2">
        <f t="shared" si="0"/>
        <v>43688</v>
      </c>
      <c r="O7" s="2">
        <f t="shared" si="0"/>
        <v>43689</v>
      </c>
      <c r="P7" s="2">
        <f t="shared" si="0"/>
        <v>43690</v>
      </c>
      <c r="Q7" s="2">
        <f t="shared" si="0"/>
        <v>43691</v>
      </c>
      <c r="R7" s="2">
        <f t="shared" si="0"/>
        <v>43692</v>
      </c>
      <c r="S7" s="2">
        <f t="shared" si="0"/>
        <v>43693</v>
      </c>
      <c r="T7" s="2">
        <f t="shared" si="0"/>
        <v>43694</v>
      </c>
      <c r="U7" s="2">
        <f t="shared" si="0"/>
        <v>43695</v>
      </c>
      <c r="V7" s="2">
        <f t="shared" si="0"/>
        <v>43696</v>
      </c>
      <c r="W7" s="2">
        <f t="shared" si="0"/>
        <v>43697</v>
      </c>
      <c r="X7" s="2">
        <f t="shared" si="0"/>
        <v>43698</v>
      </c>
      <c r="Y7" s="2">
        <f t="shared" si="0"/>
        <v>43699</v>
      </c>
      <c r="Z7" s="2">
        <f t="shared" si="0"/>
        <v>43700</v>
      </c>
      <c r="AA7" s="2">
        <f t="shared" si="0"/>
        <v>43701</v>
      </c>
      <c r="AB7" s="2">
        <f t="shared" si="0"/>
        <v>43702</v>
      </c>
      <c r="AC7" s="2">
        <f t="shared" si="0"/>
        <v>43703</v>
      </c>
      <c r="AD7" s="2">
        <f t="shared" si="0"/>
        <v>43704</v>
      </c>
      <c r="AE7" s="2">
        <f t="shared" si="0"/>
        <v>43705</v>
      </c>
      <c r="AF7" s="2">
        <f>AE7+1</f>
        <v>43706</v>
      </c>
      <c r="AG7" s="2">
        <f t="shared" si="0"/>
        <v>43707</v>
      </c>
      <c r="AH7" s="2">
        <f t="shared" si="0"/>
        <v>43708</v>
      </c>
      <c r="AI7" s="6" t="s">
        <v>24</v>
      </c>
      <c r="AJ7" s="6" t="s">
        <v>23</v>
      </c>
      <c r="AK7" s="6" t="s">
        <v>31</v>
      </c>
      <c r="AL7" s="6" t="s">
        <v>30</v>
      </c>
      <c r="AM7" s="6" t="s">
        <v>32</v>
      </c>
    </row>
    <row r="8" spans="1:39" ht="48" customHeight="1" x14ac:dyDescent="0.25">
      <c r="A8" s="9"/>
      <c r="B8" s="9"/>
      <c r="C8" s="9"/>
      <c r="D8" s="5">
        <f t="shared" ref="D8:L8" si="1">IF(WEEKDAY(D7)=1,"cn",WEEKDAY(D7))</f>
        <v>5</v>
      </c>
      <c r="E8" s="5">
        <f t="shared" si="1"/>
        <v>6</v>
      </c>
      <c r="F8" s="5">
        <f t="shared" si="1"/>
        <v>7</v>
      </c>
      <c r="G8" s="5" t="str">
        <f t="shared" si="1"/>
        <v>cn</v>
      </c>
      <c r="H8" s="5">
        <f t="shared" si="1"/>
        <v>2</v>
      </c>
      <c r="I8" s="5">
        <f t="shared" si="1"/>
        <v>3</v>
      </c>
      <c r="J8" s="5">
        <f t="shared" si="1"/>
        <v>4</v>
      </c>
      <c r="K8" s="5">
        <f t="shared" si="1"/>
        <v>5</v>
      </c>
      <c r="L8" s="5">
        <f t="shared" si="1"/>
        <v>6</v>
      </c>
      <c r="M8" s="5">
        <f t="shared" ref="M8:AH8" si="2">IF(WEEKDAY(M7)=1,"cn",WEEKDAY(M7))</f>
        <v>7</v>
      </c>
      <c r="N8" s="5" t="str">
        <f t="shared" si="2"/>
        <v>cn</v>
      </c>
      <c r="O8" s="5">
        <f t="shared" si="2"/>
        <v>2</v>
      </c>
      <c r="P8" s="5">
        <f t="shared" si="2"/>
        <v>3</v>
      </c>
      <c r="Q8" s="5">
        <f t="shared" si="2"/>
        <v>4</v>
      </c>
      <c r="R8" s="5">
        <f t="shared" si="2"/>
        <v>5</v>
      </c>
      <c r="S8" s="5">
        <f t="shared" si="2"/>
        <v>6</v>
      </c>
      <c r="T8" s="5">
        <f t="shared" si="2"/>
        <v>7</v>
      </c>
      <c r="U8" s="5" t="str">
        <f t="shared" si="2"/>
        <v>cn</v>
      </c>
      <c r="V8" s="5">
        <f t="shared" si="2"/>
        <v>2</v>
      </c>
      <c r="W8" s="5">
        <f t="shared" si="2"/>
        <v>3</v>
      </c>
      <c r="X8" s="5">
        <f t="shared" si="2"/>
        <v>4</v>
      </c>
      <c r="Y8" s="5">
        <f t="shared" si="2"/>
        <v>5</v>
      </c>
      <c r="Z8" s="5">
        <f t="shared" si="2"/>
        <v>6</v>
      </c>
      <c r="AA8" s="5">
        <f t="shared" si="2"/>
        <v>7</v>
      </c>
      <c r="AB8" s="5" t="str">
        <f t="shared" si="2"/>
        <v>cn</v>
      </c>
      <c r="AC8" s="5">
        <f t="shared" si="2"/>
        <v>2</v>
      </c>
      <c r="AD8" s="5">
        <f t="shared" si="2"/>
        <v>3</v>
      </c>
      <c r="AE8" s="5">
        <f t="shared" si="2"/>
        <v>4</v>
      </c>
      <c r="AF8" s="5">
        <f t="shared" si="2"/>
        <v>5</v>
      </c>
      <c r="AG8" s="5">
        <f t="shared" si="2"/>
        <v>6</v>
      </c>
      <c r="AH8" s="5">
        <f t="shared" si="2"/>
        <v>7</v>
      </c>
      <c r="AI8" s="6"/>
      <c r="AJ8" s="6"/>
      <c r="AK8" s="6"/>
      <c r="AL8" s="6"/>
      <c r="AM8" s="6"/>
    </row>
    <row r="9" spans="1:39" x14ac:dyDescent="0.25">
      <c r="A9" s="3">
        <v>1</v>
      </c>
      <c r="B9" s="3" t="s">
        <v>7</v>
      </c>
      <c r="C9" s="3" t="s">
        <v>16</v>
      </c>
      <c r="D9" s="3" t="s">
        <v>22</v>
      </c>
      <c r="E9" s="3" t="s">
        <v>22</v>
      </c>
      <c r="F9" s="3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3">
        <v>2</v>
      </c>
      <c r="B10" s="3" t="s">
        <v>8</v>
      </c>
      <c r="C10" s="3" t="s">
        <v>17</v>
      </c>
      <c r="D10" s="3" t="s">
        <v>22</v>
      </c>
      <c r="E10" s="3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3">
        <v>3</v>
      </c>
      <c r="B11" s="3" t="s">
        <v>9</v>
      </c>
      <c r="C11" s="3" t="s">
        <v>16</v>
      </c>
      <c r="D11" s="3" t="s">
        <v>22</v>
      </c>
      <c r="E11" s="3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3">
        <v>4</v>
      </c>
      <c r="B12" s="3" t="s">
        <v>10</v>
      </c>
      <c r="C12" s="3" t="s">
        <v>18</v>
      </c>
      <c r="D12" s="3" t="s">
        <v>22</v>
      </c>
      <c r="E12" s="3" t="s">
        <v>22</v>
      </c>
      <c r="F12" s="3"/>
      <c r="G12" s="3"/>
      <c r="H12" s="3"/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>
        <v>5</v>
      </c>
      <c r="B13" s="3" t="s">
        <v>11</v>
      </c>
      <c r="C13" s="3" t="s">
        <v>16</v>
      </c>
      <c r="D13" s="3" t="s">
        <v>22</v>
      </c>
      <c r="E13" s="3" t="s">
        <v>22</v>
      </c>
      <c r="F13" s="3"/>
      <c r="G13" s="3"/>
      <c r="H13" s="3"/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>
        <v>6</v>
      </c>
      <c r="B14" s="3" t="s">
        <v>12</v>
      </c>
      <c r="C14" s="3" t="s">
        <v>17</v>
      </c>
      <c r="D14" s="3" t="s">
        <v>22</v>
      </c>
      <c r="E14" s="3" t="s">
        <v>22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3">
        <v>7</v>
      </c>
      <c r="B15" s="3" t="s">
        <v>12</v>
      </c>
      <c r="C15" s="3" t="s">
        <v>19</v>
      </c>
      <c r="D15" s="3" t="s">
        <v>22</v>
      </c>
      <c r="E15" s="3" t="s">
        <v>22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>
        <v>8</v>
      </c>
      <c r="B16" s="3" t="s">
        <v>13</v>
      </c>
      <c r="C16" s="3" t="s">
        <v>16</v>
      </c>
      <c r="D16" s="3" t="s">
        <v>22</v>
      </c>
      <c r="E16" s="3" t="s">
        <v>22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3">
        <v>9</v>
      </c>
      <c r="B17" s="3" t="s">
        <v>14</v>
      </c>
      <c r="C17" s="3" t="s">
        <v>18</v>
      </c>
      <c r="D17" s="3" t="s">
        <v>22</v>
      </c>
      <c r="E17" s="3" t="s">
        <v>22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3">
        <v>10</v>
      </c>
      <c r="B18" s="3" t="s">
        <v>15</v>
      </c>
      <c r="C18" s="3" t="s">
        <v>20</v>
      </c>
      <c r="D18" s="3" t="s">
        <v>22</v>
      </c>
      <c r="E18" s="3" t="s">
        <v>22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3">
        <v>11</v>
      </c>
      <c r="B19" s="3" t="s">
        <v>15</v>
      </c>
      <c r="C19" s="3" t="s">
        <v>16</v>
      </c>
      <c r="D19" s="3" t="s">
        <v>22</v>
      </c>
      <c r="E19" s="3" t="s">
        <v>22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</sheetData>
  <mergeCells count="9">
    <mergeCell ref="A7:A8"/>
    <mergeCell ref="B7:B8"/>
    <mergeCell ref="C7:C8"/>
    <mergeCell ref="AI7:AI8"/>
    <mergeCell ref="AJ7:AJ8"/>
    <mergeCell ref="AK7:AK8"/>
    <mergeCell ref="AL7:AL8"/>
    <mergeCell ref="AM7:AM8"/>
    <mergeCell ref="I5:J5"/>
  </mergeCells>
  <conditionalFormatting sqref="D14:AH19 D12:M13 O12:AH13 D8:AH11 D10:E19">
    <cfRule type="expression" dxfId="3" priority="5">
      <formula>IF($E$8="CN",1,0)</formula>
    </cfRule>
  </conditionalFormatting>
  <conditionalFormatting sqref="D8:AH19">
    <cfRule type="expression" dxfId="2" priority="1">
      <formula>IF(D$8="CN",1,0)</formula>
    </cfRule>
    <cfRule type="expression" priority="2">
      <formula>IF(D$8="CN",1,0)</formula>
    </cfRule>
    <cfRule type="expression" dxfId="1" priority="3">
      <formula>IF($D$8="CN",1,0)</formula>
    </cfRule>
    <cfRule type="expression" dxfId="0" priority="4">
      <formula>IF($D$8="CN",1,0)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Khắc Nam</dc:creator>
  <cp:lastModifiedBy>Hồ Khắc Nam</cp:lastModifiedBy>
  <dcterms:created xsi:type="dcterms:W3CDTF">2020-04-05T06:41:11Z</dcterms:created>
  <dcterms:modified xsi:type="dcterms:W3CDTF">2020-04-05T08:33:01Z</dcterms:modified>
</cp:coreProperties>
</file>