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2" activeTab="4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2) p i niepewnosc kul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<sst xmlns="http://schemas.openxmlformats.org/spreadsheetml/2006/main" count="111" uniqueCount="80">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</sst>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119171</xdr:colOff>
      <xdr:row>15</xdr:row>
      <xdr:rowOff>157596</xdr:rowOff>
    </xdr:from>
    <xdr:ext cx="380425" cy="247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19171" y="3015096"/>
              <a:ext cx="380425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19171" y="3015096"/>
              <a:ext cx="380425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101635</xdr:colOff>
      <xdr:row>17</xdr:row>
      <xdr:rowOff>62130</xdr:rowOff>
    </xdr:from>
    <xdr:ext cx="309957" cy="247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01635" y="3300630"/>
              <a:ext cx="309957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01635" y="3300630"/>
              <a:ext cx="309957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8" zoomScale="115" zoomScaleNormal="115" workbookViewId="0">
      <selection activeCell="G14" sqref="G14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77" t="s">
        <v>26</v>
      </c>
      <c r="B1" s="77"/>
      <c r="C1" s="77"/>
      <c r="D1" s="77"/>
      <c r="E1" s="77"/>
      <c r="F1" s="77"/>
      <c r="G1" s="77"/>
      <c r="H1" s="77"/>
      <c r="I1" s="2"/>
      <c r="J1" s="69"/>
      <c r="K1" s="69"/>
      <c r="L1" s="69"/>
      <c r="M1" s="69"/>
      <c r="N1" s="69"/>
      <c r="O1" s="69"/>
      <c r="P1" s="69"/>
      <c r="Q1" s="69"/>
    </row>
    <row r="2" spans="1:17" ht="15.75" thickBot="1" x14ac:dyDescent="0.3">
      <c r="A2" s="66" t="s">
        <v>5</v>
      </c>
      <c r="B2" s="67"/>
      <c r="C2" s="67"/>
      <c r="D2" s="68"/>
      <c r="E2" s="79" t="s">
        <v>6</v>
      </c>
      <c r="F2" s="79"/>
      <c r="G2" s="79"/>
      <c r="H2" s="79"/>
    </row>
    <row r="3" spans="1:17" ht="15.75" thickBot="1" x14ac:dyDescent="0.3">
      <c r="A3" s="15" t="s">
        <v>3</v>
      </c>
      <c r="B3" s="15" t="s">
        <v>2</v>
      </c>
      <c r="C3" s="66"/>
      <c r="D3" s="68"/>
      <c r="E3" s="15" t="s">
        <v>7</v>
      </c>
      <c r="F3" s="79" t="s">
        <v>8</v>
      </c>
      <c r="G3" s="79"/>
      <c r="H3" s="79"/>
      <c r="K3" s="1"/>
    </row>
    <row r="4" spans="1:17" x14ac:dyDescent="0.25">
      <c r="A4" s="24" t="s">
        <v>0</v>
      </c>
      <c r="B4" s="21">
        <v>0.72</v>
      </c>
      <c r="C4" s="70"/>
      <c r="D4" s="71"/>
      <c r="E4" s="3"/>
      <c r="F4" s="80" t="s">
        <v>9</v>
      </c>
      <c r="G4" s="81"/>
      <c r="H4" s="82"/>
    </row>
    <row r="5" spans="1:17" x14ac:dyDescent="0.25">
      <c r="A5" s="25" t="s">
        <v>1</v>
      </c>
      <c r="B5" s="22">
        <v>8.24</v>
      </c>
      <c r="C5" s="72"/>
      <c r="D5" s="73"/>
      <c r="E5" s="3"/>
      <c r="F5" s="83" t="s">
        <v>28</v>
      </c>
      <c r="G5" s="84"/>
      <c r="H5" s="85"/>
    </row>
    <row r="6" spans="1:17" ht="15.75" thickBot="1" x14ac:dyDescent="0.3">
      <c r="A6" s="26" t="s">
        <v>4</v>
      </c>
      <c r="B6" s="23"/>
      <c r="C6" s="74">
        <v>0.01</v>
      </c>
      <c r="D6" s="75"/>
      <c r="E6" s="7"/>
      <c r="F6" s="76"/>
      <c r="G6" s="77"/>
      <c r="H6" s="78"/>
    </row>
    <row r="7" spans="1:17" ht="15.75" thickBot="1" x14ac:dyDescent="0.3">
      <c r="A7" s="66" t="s">
        <v>22</v>
      </c>
      <c r="B7" s="67"/>
      <c r="C7" s="67"/>
      <c r="D7" s="68"/>
      <c r="E7" s="66"/>
      <c r="F7" s="67"/>
      <c r="G7" s="67"/>
      <c r="H7" s="68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66" t="s">
        <v>27</v>
      </c>
      <c r="B11" s="67"/>
      <c r="C11" s="67"/>
      <c r="D11" s="68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66" t="s">
        <v>21</v>
      </c>
      <c r="B13" s="67"/>
      <c r="C13" s="67"/>
      <c r="D13" s="68"/>
    </row>
    <row r="14" spans="1:17" x14ac:dyDescent="0.25">
      <c r="A14" s="86"/>
      <c r="B14" s="84"/>
      <c r="C14" s="84"/>
      <c r="D14" s="85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66" t="s">
        <v>24</v>
      </c>
      <c r="B18" s="67"/>
      <c r="C18" s="67"/>
      <c r="D18" s="68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87"/>
      <c r="B22" s="77"/>
      <c r="C22" s="8"/>
      <c r="D22" s="10"/>
    </row>
    <row r="23" spans="1:4" ht="15.75" thickBot="1" x14ac:dyDescent="0.3">
      <c r="A23" s="66" t="s">
        <v>23</v>
      </c>
      <c r="B23" s="67"/>
      <c r="C23" s="67"/>
      <c r="D23" s="68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66" t="s">
        <v>25</v>
      </c>
      <c r="B27" s="67"/>
      <c r="C27" s="67"/>
      <c r="D27" s="68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5" zoomScaleNormal="115" workbookViewId="0">
      <selection activeCell="H2" sqref="H2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66" t="s">
        <v>0</v>
      </c>
      <c r="B1" s="68"/>
      <c r="C1" s="66" t="s">
        <v>15</v>
      </c>
      <c r="D1" s="67"/>
      <c r="E1" s="67"/>
      <c r="F1" s="68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66" t="s">
        <v>6</v>
      </c>
      <c r="B15" s="67"/>
      <c r="C15" s="67"/>
      <c r="D15" s="67"/>
      <c r="E15" s="67"/>
      <c r="F15" s="68"/>
    </row>
    <row r="16" spans="1:9" ht="15.75" thickBot="1" x14ac:dyDescent="0.3">
      <c r="A16" s="66" t="s">
        <v>7</v>
      </c>
      <c r="B16" s="67"/>
      <c r="C16" s="67"/>
      <c r="D16" s="68"/>
      <c r="E16" s="66" t="s">
        <v>8</v>
      </c>
      <c r="F16" s="68"/>
    </row>
    <row r="17" spans="1:14" x14ac:dyDescent="0.25">
      <c r="A17" s="96"/>
      <c r="B17" s="81"/>
      <c r="C17" s="81"/>
      <c r="D17" s="82"/>
      <c r="E17" s="96" t="s">
        <v>9</v>
      </c>
      <c r="F17" s="82"/>
    </row>
    <row r="18" spans="1:14" x14ac:dyDescent="0.25">
      <c r="A18" s="86"/>
      <c r="B18" s="84"/>
      <c r="C18" s="84"/>
      <c r="D18" s="85"/>
      <c r="E18" s="86" t="s">
        <v>16</v>
      </c>
      <c r="F18" s="85"/>
    </row>
    <row r="19" spans="1:14" x14ac:dyDescent="0.25">
      <c r="A19" s="97" t="s">
        <v>17</v>
      </c>
      <c r="B19" s="98"/>
      <c r="C19" s="98"/>
      <c r="D19" s="99"/>
      <c r="E19" s="86" t="s">
        <v>18</v>
      </c>
      <c r="F19" s="85"/>
    </row>
    <row r="20" spans="1:14" ht="15.75" thickBot="1" x14ac:dyDescent="0.3">
      <c r="A20" s="87"/>
      <c r="B20" s="77"/>
      <c r="C20" s="77"/>
      <c r="D20" s="78"/>
      <c r="E20" s="100" t="s">
        <v>19</v>
      </c>
      <c r="F20" s="101"/>
    </row>
    <row r="21" spans="1:14" ht="15.75" thickBot="1" x14ac:dyDescent="0.3">
      <c r="A21" s="66" t="s">
        <v>20</v>
      </c>
      <c r="B21" s="67"/>
      <c r="C21" s="67"/>
      <c r="D21" s="67"/>
      <c r="E21" s="67"/>
      <c r="F21" s="67"/>
      <c r="G21" s="79" t="s">
        <v>42</v>
      </c>
      <c r="H21" s="79"/>
      <c r="K21" s="79" t="s">
        <v>48</v>
      </c>
      <c r="L21" s="79"/>
    </row>
    <row r="22" spans="1:14" ht="15.75" thickBot="1" x14ac:dyDescent="0.3">
      <c r="A22" s="18" t="s">
        <v>0</v>
      </c>
      <c r="B22" s="18"/>
      <c r="C22" s="54"/>
      <c r="D22" s="55"/>
      <c r="E22" s="79" t="s">
        <v>41</v>
      </c>
      <c r="F22" s="79"/>
      <c r="G22" s="88" t="s">
        <v>27</v>
      </c>
      <c r="H22" s="89"/>
      <c r="K22" s="88" t="s">
        <v>27</v>
      </c>
      <c r="L22" s="89"/>
    </row>
    <row r="23" spans="1:14" ht="15.75" thickBot="1" x14ac:dyDescent="0.3">
      <c r="A23" s="66" t="s">
        <v>5</v>
      </c>
      <c r="B23" s="68"/>
      <c r="C23" s="66" t="s">
        <v>29</v>
      </c>
      <c r="D23" s="68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96"/>
      <c r="B24" s="82"/>
      <c r="C24" s="96">
        <v>0.05</v>
      </c>
      <c r="D24" s="82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86"/>
      <c r="B25" s="85"/>
      <c r="C25" s="86">
        <v>8.1669999999999998</v>
      </c>
      <c r="D25" s="85"/>
      <c r="E25" s="88" t="s">
        <v>27</v>
      </c>
      <c r="F25" s="89"/>
      <c r="G25" s="39"/>
      <c r="H25" s="40"/>
      <c r="K25" s="39"/>
      <c r="L25" s="40"/>
    </row>
    <row r="26" spans="1:14" ht="15.75" thickBot="1" x14ac:dyDescent="0.3">
      <c r="A26" s="87" t="s">
        <v>17</v>
      </c>
      <c r="B26" s="78"/>
      <c r="C26" s="87">
        <v>10</v>
      </c>
      <c r="D26" s="78"/>
      <c r="E26" s="39"/>
      <c r="F26" s="40"/>
      <c r="G26" s="30"/>
      <c r="H26" s="29"/>
      <c r="K26" s="30"/>
      <c r="L26" s="29"/>
    </row>
    <row r="27" spans="1:14" ht="15.75" thickBot="1" x14ac:dyDescent="0.3">
      <c r="A27" s="88" t="s">
        <v>27</v>
      </c>
      <c r="B27" s="89"/>
      <c r="C27" s="89"/>
      <c r="D27" s="95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92" t="s">
        <v>24</v>
      </c>
      <c r="B32" s="93"/>
      <c r="C32" s="93"/>
      <c r="D32" s="94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90" t="s">
        <v>54</v>
      </c>
      <c r="H34" s="91"/>
      <c r="K34" s="90" t="s">
        <v>53</v>
      </c>
      <c r="L34" s="91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90" t="s">
        <v>30</v>
      </c>
      <c r="F37" s="91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90" t="s">
        <v>25</v>
      </c>
      <c r="B39" s="91"/>
      <c r="C39" s="91"/>
      <c r="D39" s="91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G34:H34"/>
    <mergeCell ref="E17:F17"/>
    <mergeCell ref="E18:F18"/>
    <mergeCell ref="E19:F19"/>
    <mergeCell ref="E20:F20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F23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02" t="s">
        <v>32</v>
      </c>
      <c r="B5" s="102"/>
      <c r="C5" s="102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03" t="s">
        <v>34</v>
      </c>
      <c r="B10" s="103"/>
      <c r="C10" s="103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5" zoomScale="85" zoomScaleNormal="85" workbookViewId="0">
      <selection activeCell="O41" sqref="O4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05" t="s">
        <v>34</v>
      </c>
      <c r="I2" s="105"/>
      <c r="J2" s="105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58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59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60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61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04" t="s">
        <v>32</v>
      </c>
      <c r="C12" s="104"/>
      <c r="D12" s="104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58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62</v>
      </c>
      <c r="J17" s="65">
        <f>B5</f>
        <v>34.17</v>
      </c>
      <c r="K17" s="63"/>
      <c r="L17" s="63"/>
      <c r="N17" s="64"/>
      <c r="O17" s="64" t="s">
        <v>63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64</v>
      </c>
      <c r="J18" s="63">
        <f>B7-B6</f>
        <v>3.6430000000000007</v>
      </c>
      <c r="K18" s="63"/>
      <c r="L18" s="63"/>
      <c r="N18" s="64"/>
      <c r="O18" s="64" t="s">
        <v>60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65</v>
      </c>
      <c r="J19" s="63">
        <f>POWER(J18,2)</f>
        <v>13.271449000000006</v>
      </c>
      <c r="K19" s="63"/>
      <c r="L19" s="63"/>
      <c r="N19" s="64"/>
      <c r="O19" s="64" t="s">
        <v>61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66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69" t="s">
        <v>72</v>
      </c>
      <c r="H36" s="69"/>
      <c r="I36" s="69"/>
      <c r="J36" s="69"/>
      <c r="K36" s="69"/>
      <c r="L36" s="69"/>
      <c r="M36" s="69"/>
      <c r="N36" s="69"/>
    </row>
    <row r="37" spans="7:14" x14ac:dyDescent="0.25">
      <c r="G37" s="69"/>
      <c r="H37" s="69"/>
      <c r="I37" s="69"/>
      <c r="J37" s="69"/>
      <c r="K37" s="69"/>
      <c r="L37" s="69"/>
      <c r="M37" s="69"/>
      <c r="N37" s="69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14" zoomScale="220" zoomScaleNormal="220" workbookViewId="0">
      <selection activeCell="B18" sqref="B18"/>
    </sheetView>
  </sheetViews>
  <sheetFormatPr defaultRowHeight="15" x14ac:dyDescent="0.25"/>
  <cols>
    <col min="2" max="2" width="12.42578125" customWidth="1"/>
    <col min="4" max="4" width="8.28515625" customWidth="1"/>
    <col min="5" max="5" width="16.5703125" customWidth="1"/>
    <col min="6" max="7" width="13" customWidth="1"/>
  </cols>
  <sheetData>
    <row r="1" spans="1:6" x14ac:dyDescent="0.25">
      <c r="A1" s="69" t="s">
        <v>31</v>
      </c>
      <c r="B1" s="69"/>
      <c r="C1" s="69"/>
      <c r="D1" s="69"/>
    </row>
    <row r="2" spans="1:6" x14ac:dyDescent="0.25">
      <c r="A2" t="s">
        <v>5</v>
      </c>
      <c r="B2" t="s">
        <v>75</v>
      </c>
    </row>
    <row r="3" spans="1:6" x14ac:dyDescent="0.25">
      <c r="A3" t="s">
        <v>2</v>
      </c>
      <c r="B3" s="1">
        <v>0.72</v>
      </c>
    </row>
    <row r="4" spans="1:6" x14ac:dyDescent="0.25">
      <c r="A4" t="s">
        <v>74</v>
      </c>
      <c r="B4" s="1" t="s">
        <v>73</v>
      </c>
    </row>
    <row r="5" spans="1:6" x14ac:dyDescent="0.25">
      <c r="A5" s="102" t="s">
        <v>76</v>
      </c>
      <c r="B5" s="102"/>
      <c r="C5" s="102"/>
      <c r="D5" s="102"/>
      <c r="E5" s="102"/>
      <c r="F5" s="102"/>
    </row>
    <row r="6" spans="1:6" x14ac:dyDescent="0.25">
      <c r="A6" s="56"/>
      <c r="B6" s="56"/>
      <c r="C6" s="56"/>
      <c r="D6" s="56"/>
      <c r="E6" s="56" t="s">
        <v>78</v>
      </c>
      <c r="F6" s="56"/>
    </row>
    <row r="7" spans="1:6" x14ac:dyDescent="0.25">
      <c r="A7" s="56"/>
      <c r="B7" s="56"/>
      <c r="C7" s="56"/>
      <c r="D7" s="56"/>
      <c r="E7" s="106" t="s">
        <v>77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10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69" t="s">
        <v>79</v>
      </c>
      <c r="B10" s="69"/>
      <c r="C10" s="69"/>
      <c r="D10" s="69"/>
      <c r="E10" s="69"/>
      <c r="F10" s="69"/>
    </row>
  </sheetData>
  <mergeCells count="3">
    <mergeCell ref="A1:D1"/>
    <mergeCell ref="A5:F5"/>
    <mergeCell ref="A10:F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a)-Niepewnosc pomiarowa masy</vt:lpstr>
      <vt:lpstr>b)-Srednica i jej niepewnosc</vt:lpstr>
      <vt:lpstr>c1)V i jej niepewnosc(kula)</vt:lpstr>
      <vt:lpstr>c2)V i niepewnosc-tuleja</vt:lpstr>
      <vt:lpstr>d2) p i niepewnosc kula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2016-04-25T10:18:55Z</dcterms:modified>
</cp:coreProperties>
</file>