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2"/>
  </bookViews>
  <sheets>
    <sheet name="a)-Niepewnosc pomiarowa masy" sheetId="1" r:id="rId1"/>
    <sheet name="b)-Srednica i jej niepewnosc" sheetId="2" r:id="rId2"/>
    <sheet name="c1)V i jej niepewnosc(kula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2" i="3"/>
  <c r="H3" i="3" s="1"/>
  <c r="F26" i="2" l="1"/>
</calcChain>
</file>

<file path=xl/sharedStrings.xml><?xml version="1.0" encoding="utf-8"?>
<sst xmlns="http://schemas.openxmlformats.org/spreadsheetml/2006/main" count="60" uniqueCount="41">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</sst>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30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2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3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27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32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39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0.008237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21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22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21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65661</xdr:colOff>
      <xdr:row>22</xdr:row>
      <xdr:rowOff>8917</xdr:rowOff>
    </xdr:from>
    <xdr:ext cx="961382" cy="222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5791867" y="3146564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𝑤𝑦𝑠𝑜𝑘𝑜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791867" y="3146564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−𝑤𝑦𝑠𝑜𝑘𝑜ś𝑐𝑖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40813</xdr:colOff>
      <xdr:row>24</xdr:row>
      <xdr:rowOff>8918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5767019" y="3549977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𝑧𝑒𝑤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767019" y="3549977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𝑧𝑒𝑤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68974</xdr:colOff>
      <xdr:row>23</xdr:row>
      <xdr:rowOff>3949</xdr:rowOff>
    </xdr:from>
    <xdr:ext cx="1132004" cy="186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5795180" y="3343302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795180" y="3343302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𝑤𝑒𝑤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15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16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64" t="s">
        <v>26</v>
      </c>
      <c r="B1" s="64"/>
      <c r="C1" s="64"/>
      <c r="D1" s="64"/>
      <c r="E1" s="64"/>
      <c r="F1" s="64"/>
      <c r="G1" s="64"/>
      <c r="H1" s="64"/>
      <c r="I1" s="2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>
      <c r="A2" s="60" t="s">
        <v>5</v>
      </c>
      <c r="B2" s="61"/>
      <c r="C2" s="61"/>
      <c r="D2" s="62"/>
      <c r="E2" s="74" t="s">
        <v>6</v>
      </c>
      <c r="F2" s="74"/>
      <c r="G2" s="74"/>
      <c r="H2" s="74"/>
    </row>
    <row r="3" spans="1:17" ht="15.75" thickBot="1" x14ac:dyDescent="0.3">
      <c r="A3" s="15" t="s">
        <v>3</v>
      </c>
      <c r="B3" s="15" t="s">
        <v>2</v>
      </c>
      <c r="C3" s="60"/>
      <c r="D3" s="62"/>
      <c r="E3" s="15" t="s">
        <v>7</v>
      </c>
      <c r="F3" s="74" t="s">
        <v>8</v>
      </c>
      <c r="G3" s="74"/>
      <c r="H3" s="74"/>
      <c r="K3" s="1"/>
    </row>
    <row r="4" spans="1:17" x14ac:dyDescent="0.25">
      <c r="A4" s="25" t="s">
        <v>0</v>
      </c>
      <c r="B4" s="22">
        <v>0.72</v>
      </c>
      <c r="C4" s="66"/>
      <c r="D4" s="67"/>
      <c r="E4" s="3"/>
      <c r="F4" s="75" t="s">
        <v>9</v>
      </c>
      <c r="G4" s="76"/>
      <c r="H4" s="77"/>
    </row>
    <row r="5" spans="1:17" x14ac:dyDescent="0.25">
      <c r="A5" s="26" t="s">
        <v>1</v>
      </c>
      <c r="B5" s="23">
        <v>8.24</v>
      </c>
      <c r="C5" s="68"/>
      <c r="D5" s="69"/>
      <c r="E5" s="3"/>
      <c r="F5" s="78" t="s">
        <v>28</v>
      </c>
      <c r="G5" s="58"/>
      <c r="H5" s="59"/>
    </row>
    <row r="6" spans="1:17" ht="15.75" thickBot="1" x14ac:dyDescent="0.3">
      <c r="A6" s="27" t="s">
        <v>4</v>
      </c>
      <c r="B6" s="24"/>
      <c r="C6" s="70">
        <v>0.01</v>
      </c>
      <c r="D6" s="71"/>
      <c r="E6" s="7"/>
      <c r="F6" s="72"/>
      <c r="G6" s="64"/>
      <c r="H6" s="73"/>
    </row>
    <row r="7" spans="1:17" ht="15.75" thickBot="1" x14ac:dyDescent="0.3">
      <c r="A7" s="60" t="s">
        <v>22</v>
      </c>
      <c r="B7" s="61"/>
      <c r="C7" s="61"/>
      <c r="D7" s="62"/>
      <c r="E7" s="60"/>
      <c r="F7" s="61"/>
      <c r="G7" s="61"/>
      <c r="H7" s="62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60" t="s">
        <v>27</v>
      </c>
      <c r="B11" s="61"/>
      <c r="C11" s="61"/>
      <c r="D11" s="62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60" t="s">
        <v>21</v>
      </c>
      <c r="B13" s="61"/>
      <c r="C13" s="61"/>
      <c r="D13" s="62"/>
    </row>
    <row r="14" spans="1:17" x14ac:dyDescent="0.25">
      <c r="A14" s="57"/>
      <c r="B14" s="58"/>
      <c r="C14" s="58"/>
      <c r="D14" s="59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60" t="s">
        <v>24</v>
      </c>
      <c r="B18" s="61"/>
      <c r="C18" s="61"/>
      <c r="D18" s="62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63"/>
      <c r="B22" s="64"/>
      <c r="C22" s="8"/>
      <c r="D22" s="10"/>
    </row>
    <row r="23" spans="1:4" ht="15.75" thickBot="1" x14ac:dyDescent="0.3">
      <c r="A23" s="60" t="s">
        <v>23</v>
      </c>
      <c r="B23" s="61"/>
      <c r="C23" s="61"/>
      <c r="D23" s="62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60" t="s">
        <v>25</v>
      </c>
      <c r="B27" s="61"/>
      <c r="C27" s="61"/>
      <c r="D27" s="62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6" zoomScaleNormal="100" workbookViewId="0">
      <selection activeCell="C23" sqref="C23:D23"/>
    </sheetView>
  </sheetViews>
  <sheetFormatPr defaultRowHeight="15" x14ac:dyDescent="0.25"/>
  <cols>
    <col min="1" max="1" width="6.42578125" customWidth="1"/>
    <col min="2" max="2" width="15" customWidth="1"/>
    <col min="3" max="3" width="7.140625" customWidth="1"/>
    <col min="4" max="4" width="15" customWidth="1"/>
    <col min="5" max="5" width="18.7109375" customWidth="1"/>
    <col min="6" max="6" width="21.85546875" customWidth="1"/>
    <col min="7" max="7" width="18.7109375" customWidth="1"/>
    <col min="8" max="8" width="26.140625" customWidth="1"/>
    <col min="9" max="9" width="20.140625" customWidth="1"/>
    <col min="10" max="10" width="7.42578125" customWidth="1"/>
    <col min="11" max="11" width="13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6" ht="15.75" thickBot="1" x14ac:dyDescent="0.3">
      <c r="A1" s="60" t="s">
        <v>0</v>
      </c>
      <c r="B1" s="62"/>
      <c r="C1" s="60" t="s">
        <v>15</v>
      </c>
      <c r="D1" s="61"/>
      <c r="E1" s="61"/>
      <c r="F1" s="62"/>
    </row>
    <row r="2" spans="1:6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 t="s">
        <v>12</v>
      </c>
      <c r="F2" s="15" t="s">
        <v>13</v>
      </c>
    </row>
    <row r="3" spans="1:6" x14ac:dyDescent="0.25">
      <c r="A3" s="16">
        <v>1</v>
      </c>
      <c r="B3" s="17">
        <v>8.44</v>
      </c>
      <c r="C3" s="16">
        <v>1</v>
      </c>
      <c r="D3" s="17">
        <v>34.15</v>
      </c>
      <c r="E3" s="12">
        <v>12</v>
      </c>
      <c r="F3" s="13">
        <v>15.18</v>
      </c>
    </row>
    <row r="4" spans="1:6" x14ac:dyDescent="0.25">
      <c r="A4" s="3">
        <v>2</v>
      </c>
      <c r="B4" s="6">
        <v>8.44</v>
      </c>
      <c r="C4" s="3">
        <v>2</v>
      </c>
      <c r="D4" s="6">
        <v>34</v>
      </c>
      <c r="E4" s="19">
        <v>11.95</v>
      </c>
      <c r="F4" s="5">
        <v>15.75</v>
      </c>
    </row>
    <row r="5" spans="1:6" x14ac:dyDescent="0.25">
      <c r="A5" s="3">
        <v>3</v>
      </c>
      <c r="B5" s="4">
        <v>8.0500000000000007</v>
      </c>
      <c r="C5" s="3">
        <v>3</v>
      </c>
      <c r="D5" s="19">
        <v>34.1</v>
      </c>
      <c r="E5" s="6">
        <v>12</v>
      </c>
      <c r="F5" s="5">
        <v>15.8</v>
      </c>
    </row>
    <row r="6" spans="1:6" x14ac:dyDescent="0.25">
      <c r="A6" s="3">
        <v>4</v>
      </c>
      <c r="B6" s="4">
        <v>8.17</v>
      </c>
      <c r="C6" s="3">
        <v>4</v>
      </c>
      <c r="D6" s="19">
        <v>34.1</v>
      </c>
      <c r="E6" s="19">
        <v>12</v>
      </c>
      <c r="F6" s="5">
        <v>15.85</v>
      </c>
    </row>
    <row r="7" spans="1:6" x14ac:dyDescent="0.25">
      <c r="A7" s="3">
        <v>5</v>
      </c>
      <c r="B7" s="19">
        <v>8.01</v>
      </c>
      <c r="C7" s="3">
        <v>5</v>
      </c>
      <c r="D7" s="19">
        <v>34.1</v>
      </c>
      <c r="E7" s="19">
        <v>12</v>
      </c>
      <c r="F7" s="5">
        <v>15.8</v>
      </c>
    </row>
    <row r="8" spans="1:6" x14ac:dyDescent="0.25">
      <c r="A8" s="3">
        <v>6</v>
      </c>
      <c r="B8" s="19">
        <v>8.06</v>
      </c>
      <c r="C8" s="3">
        <v>6</v>
      </c>
      <c r="D8" s="19">
        <v>34.450000000000003</v>
      </c>
      <c r="E8" s="19">
        <v>12.75</v>
      </c>
      <c r="F8" s="5">
        <v>16.100000000000001</v>
      </c>
    </row>
    <row r="9" spans="1:6" x14ac:dyDescent="0.25">
      <c r="A9" s="3">
        <v>7</v>
      </c>
      <c r="B9" s="19">
        <v>8.02</v>
      </c>
      <c r="C9" s="3">
        <v>7</v>
      </c>
      <c r="D9" s="19">
        <v>34.200000000000003</v>
      </c>
      <c r="E9" s="19">
        <v>12.9</v>
      </c>
      <c r="F9" s="5">
        <v>16</v>
      </c>
    </row>
    <row r="10" spans="1:6" x14ac:dyDescent="0.25">
      <c r="A10" s="3">
        <v>8</v>
      </c>
      <c r="B10" s="19">
        <v>8.02</v>
      </c>
      <c r="C10" s="3">
        <v>8</v>
      </c>
      <c r="D10" s="19">
        <v>34.200000000000003</v>
      </c>
      <c r="E10" s="19">
        <v>11.8</v>
      </c>
      <c r="F10" s="5">
        <v>16</v>
      </c>
    </row>
    <row r="11" spans="1:6" x14ac:dyDescent="0.25">
      <c r="A11" s="3">
        <v>9</v>
      </c>
      <c r="B11" s="19">
        <v>8.0500000000000007</v>
      </c>
      <c r="C11" s="3">
        <v>9</v>
      </c>
      <c r="D11" s="19">
        <v>34.4</v>
      </c>
      <c r="E11" s="19">
        <v>11.8</v>
      </c>
      <c r="F11" s="5">
        <v>16</v>
      </c>
    </row>
    <row r="12" spans="1:6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10">
        <v>16.100000000000001</v>
      </c>
    </row>
    <row r="13" spans="1:6" ht="15.75" thickBot="1" x14ac:dyDescent="0.3">
      <c r="A13" s="60" t="s">
        <v>6</v>
      </c>
      <c r="B13" s="61"/>
      <c r="C13" s="61"/>
      <c r="D13" s="61"/>
      <c r="E13" s="61"/>
      <c r="F13" s="62"/>
    </row>
    <row r="14" spans="1:6" ht="15.75" thickBot="1" x14ac:dyDescent="0.3">
      <c r="A14" s="60" t="s">
        <v>7</v>
      </c>
      <c r="B14" s="61"/>
      <c r="C14" s="61"/>
      <c r="D14" s="62"/>
      <c r="E14" s="60" t="s">
        <v>8</v>
      </c>
      <c r="F14" s="62"/>
    </row>
    <row r="15" spans="1:6" x14ac:dyDescent="0.25">
      <c r="A15" s="79"/>
      <c r="B15" s="76"/>
      <c r="C15" s="76"/>
      <c r="D15" s="77"/>
      <c r="E15" s="79" t="s">
        <v>9</v>
      </c>
      <c r="F15" s="77"/>
    </row>
    <row r="16" spans="1:6" x14ac:dyDescent="0.25">
      <c r="A16" s="57"/>
      <c r="B16" s="58"/>
      <c r="C16" s="58"/>
      <c r="D16" s="59"/>
      <c r="E16" s="57" t="s">
        <v>16</v>
      </c>
      <c r="F16" s="59"/>
    </row>
    <row r="17" spans="1:8" x14ac:dyDescent="0.25">
      <c r="A17" s="82" t="s">
        <v>17</v>
      </c>
      <c r="B17" s="83"/>
      <c r="C17" s="83"/>
      <c r="D17" s="84"/>
      <c r="E17" s="57" t="s">
        <v>18</v>
      </c>
      <c r="F17" s="59"/>
    </row>
    <row r="18" spans="1:8" ht="15.75" thickBot="1" x14ac:dyDescent="0.3">
      <c r="A18" s="63"/>
      <c r="B18" s="64"/>
      <c r="C18" s="64"/>
      <c r="D18" s="73"/>
      <c r="E18" s="80" t="s">
        <v>19</v>
      </c>
      <c r="F18" s="81"/>
    </row>
    <row r="19" spans="1:8" ht="15.75" thickBot="1" x14ac:dyDescent="0.3">
      <c r="A19" s="60" t="s">
        <v>20</v>
      </c>
      <c r="B19" s="61"/>
      <c r="C19" s="61"/>
      <c r="D19" s="61"/>
      <c r="E19" s="61"/>
      <c r="F19" s="61"/>
    </row>
    <row r="20" spans="1:8" ht="15.75" thickBot="1" x14ac:dyDescent="0.3">
      <c r="A20" s="18" t="s">
        <v>0</v>
      </c>
      <c r="B20" s="18"/>
      <c r="C20" s="55"/>
      <c r="D20" s="56"/>
      <c r="E20" s="74" t="s">
        <v>15</v>
      </c>
      <c r="F20" s="74"/>
    </row>
    <row r="21" spans="1:8" ht="15.75" thickBot="1" x14ac:dyDescent="0.3">
      <c r="A21" s="60" t="s">
        <v>5</v>
      </c>
      <c r="B21" s="62"/>
      <c r="C21" s="60" t="s">
        <v>29</v>
      </c>
      <c r="D21" s="62"/>
      <c r="E21" s="28" t="s">
        <v>5</v>
      </c>
      <c r="F21" s="28" t="s">
        <v>29</v>
      </c>
      <c r="G21" s="2"/>
      <c r="H21" s="2"/>
    </row>
    <row r="22" spans="1:8" x14ac:dyDescent="0.25">
      <c r="A22" s="79"/>
      <c r="B22" s="77"/>
      <c r="C22" s="79">
        <v>0.05</v>
      </c>
      <c r="D22" s="77"/>
      <c r="E22" s="11"/>
      <c r="F22" s="5">
        <v>0.05</v>
      </c>
    </row>
    <row r="23" spans="1:8" x14ac:dyDescent="0.25">
      <c r="A23" s="57"/>
      <c r="B23" s="59"/>
      <c r="C23" s="57">
        <v>8.1669999999999998</v>
      </c>
      <c r="D23" s="59"/>
      <c r="E23" s="21"/>
      <c r="F23" s="5">
        <v>34.169999999999995</v>
      </c>
    </row>
    <row r="24" spans="1:8" ht="15.75" thickBot="1" x14ac:dyDescent="0.3">
      <c r="A24" s="63" t="s">
        <v>17</v>
      </c>
      <c r="B24" s="73"/>
      <c r="C24" s="63">
        <v>10</v>
      </c>
      <c r="D24" s="73"/>
      <c r="E24" s="21"/>
      <c r="F24" s="5">
        <v>12.215</v>
      </c>
    </row>
    <row r="25" spans="1:8" x14ac:dyDescent="0.25">
      <c r="A25" s="79"/>
      <c r="B25" s="76"/>
      <c r="C25" s="76"/>
      <c r="D25" s="77"/>
      <c r="E25" s="21"/>
      <c r="F25" s="5">
        <v>15.858000000000001</v>
      </c>
    </row>
    <row r="26" spans="1:8" ht="15.75" thickBot="1" x14ac:dyDescent="0.3">
      <c r="A26" s="63"/>
      <c r="B26" s="64"/>
      <c r="C26" s="64"/>
      <c r="D26" s="73"/>
      <c r="E26" s="21" t="s">
        <v>17</v>
      </c>
      <c r="F26" s="5">
        <f>A12</f>
        <v>10</v>
      </c>
    </row>
    <row r="27" spans="1:8" ht="15.75" thickBot="1" x14ac:dyDescent="0.3">
      <c r="A27" s="88" t="s">
        <v>27</v>
      </c>
      <c r="B27" s="89"/>
      <c r="C27" s="89"/>
      <c r="D27" s="90"/>
      <c r="E27" s="88" t="s">
        <v>27</v>
      </c>
      <c r="F27" s="89"/>
    </row>
    <row r="28" spans="1:8" x14ac:dyDescent="0.25">
      <c r="A28" s="40"/>
      <c r="B28" s="41"/>
      <c r="C28" s="41"/>
      <c r="D28" s="42"/>
      <c r="E28" s="40"/>
      <c r="F28" s="41"/>
    </row>
    <row r="29" spans="1:8" x14ac:dyDescent="0.25">
      <c r="A29" s="40"/>
      <c r="B29" s="41"/>
      <c r="C29" s="41"/>
      <c r="D29" s="42"/>
      <c r="E29" s="40"/>
      <c r="F29" s="41"/>
    </row>
    <row r="30" spans="1:8" x14ac:dyDescent="0.25">
      <c r="A30" s="40"/>
      <c r="B30" s="41"/>
      <c r="C30" s="41"/>
      <c r="D30" s="42"/>
      <c r="E30" s="40"/>
      <c r="F30" s="41"/>
    </row>
    <row r="31" spans="1:8" x14ac:dyDescent="0.25">
      <c r="A31" s="31"/>
      <c r="B31" s="30"/>
      <c r="C31" s="30"/>
      <c r="D31" s="29"/>
      <c r="E31" s="31"/>
      <c r="F31" s="30"/>
    </row>
    <row r="32" spans="1:8" x14ac:dyDescent="0.25">
      <c r="A32" s="85" t="s">
        <v>24</v>
      </c>
      <c r="B32" s="86"/>
      <c r="C32" s="86"/>
      <c r="D32" s="87"/>
      <c r="E32" s="32" t="s">
        <v>24</v>
      </c>
      <c r="F32" s="54"/>
    </row>
    <row r="33" spans="1:6" x14ac:dyDescent="0.25">
      <c r="A33" s="46"/>
      <c r="B33" s="47"/>
      <c r="C33" s="47"/>
      <c r="D33" s="48"/>
      <c r="E33" s="46"/>
      <c r="F33" s="47"/>
    </row>
    <row r="34" spans="1:6" x14ac:dyDescent="0.25">
      <c r="A34" s="49"/>
      <c r="B34" s="50"/>
      <c r="C34" s="50"/>
      <c r="D34" s="51"/>
      <c r="E34" s="49"/>
      <c r="F34" s="50"/>
    </row>
    <row r="35" spans="1:6" x14ac:dyDescent="0.25">
      <c r="A35" s="49"/>
      <c r="B35" s="50"/>
      <c r="C35" s="50"/>
      <c r="D35" s="51"/>
      <c r="E35" s="49"/>
      <c r="F35" s="50"/>
    </row>
    <row r="36" spans="1:6" x14ac:dyDescent="0.25">
      <c r="A36" s="49"/>
      <c r="B36" s="50"/>
      <c r="C36" s="50"/>
      <c r="D36" s="51"/>
      <c r="E36" s="49"/>
      <c r="F36" s="50"/>
    </row>
    <row r="37" spans="1:6" x14ac:dyDescent="0.25">
      <c r="A37" s="43"/>
      <c r="B37" s="44"/>
      <c r="C37" s="44"/>
      <c r="D37" s="45"/>
      <c r="E37" s="43"/>
      <c r="F37" s="44"/>
    </row>
    <row r="38" spans="1:6" ht="15.75" thickBot="1" x14ac:dyDescent="0.3">
      <c r="A38" s="52"/>
      <c r="B38" s="44"/>
      <c r="C38" s="44"/>
      <c r="D38" s="53"/>
      <c r="E38" s="52"/>
      <c r="F38" s="44"/>
    </row>
    <row r="39" spans="1:6" ht="15.75" thickBot="1" x14ac:dyDescent="0.3">
      <c r="A39" s="91" t="s">
        <v>25</v>
      </c>
      <c r="B39" s="92"/>
      <c r="C39" s="92"/>
      <c r="D39" s="92"/>
      <c r="E39" s="91" t="s">
        <v>30</v>
      </c>
      <c r="F39" s="92"/>
    </row>
    <row r="40" spans="1:6" x14ac:dyDescent="0.25">
      <c r="A40" s="38"/>
      <c r="B40" s="39"/>
      <c r="C40" s="39"/>
      <c r="D40" s="39"/>
      <c r="E40" s="38"/>
      <c r="F40" s="39"/>
    </row>
    <row r="41" spans="1:6" x14ac:dyDescent="0.25">
      <c r="A41" s="36"/>
      <c r="B41" s="33"/>
      <c r="C41" s="33"/>
      <c r="D41" s="37"/>
      <c r="E41" s="36"/>
      <c r="F41" s="33"/>
    </row>
    <row r="42" spans="1:6" x14ac:dyDescent="0.25">
      <c r="A42" s="36"/>
      <c r="B42" s="33"/>
      <c r="C42" s="33"/>
      <c r="D42" s="37"/>
      <c r="E42" s="36"/>
      <c r="F42" s="33"/>
    </row>
    <row r="43" spans="1:6" ht="15.75" thickBot="1" x14ac:dyDescent="0.3">
      <c r="A43" s="34"/>
      <c r="B43" s="35"/>
      <c r="C43" s="35"/>
      <c r="D43" s="35"/>
      <c r="E43" s="34"/>
      <c r="F43" s="35"/>
    </row>
  </sheetData>
  <mergeCells count="29">
    <mergeCell ref="A39:D39"/>
    <mergeCell ref="E39:F39"/>
    <mergeCell ref="A32:D32"/>
    <mergeCell ref="E27:F27"/>
    <mergeCell ref="A27:D27"/>
    <mergeCell ref="A25:D26"/>
    <mergeCell ref="C21:D21"/>
    <mergeCell ref="A21:B21"/>
    <mergeCell ref="E20:F20"/>
    <mergeCell ref="A19:F19"/>
    <mergeCell ref="A22:B22"/>
    <mergeCell ref="A23:B23"/>
    <mergeCell ref="A24:B24"/>
    <mergeCell ref="C22:D22"/>
    <mergeCell ref="C23:D23"/>
    <mergeCell ref="C24:D24"/>
    <mergeCell ref="A13:F13"/>
    <mergeCell ref="E14:F14"/>
    <mergeCell ref="A14:D14"/>
    <mergeCell ref="A1:B1"/>
    <mergeCell ref="C1:F1"/>
    <mergeCell ref="E15:F15"/>
    <mergeCell ref="E16:F16"/>
    <mergeCell ref="E17:F17"/>
    <mergeCell ref="E18:F18"/>
    <mergeCell ref="A15:D15"/>
    <mergeCell ref="A16:D16"/>
    <mergeCell ref="A17:D17"/>
    <mergeCell ref="A18:D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G16" sqref="G16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94" t="s">
        <v>36</v>
      </c>
      <c r="H2" s="94">
        <f>POWER(B4,3)</f>
        <v>544.73799346299995</v>
      </c>
    </row>
    <row r="3" spans="1:8" x14ac:dyDescent="0.25">
      <c r="B3">
        <v>6.7000000000000004E-2</v>
      </c>
      <c r="G3" s="94" t="s">
        <v>33</v>
      </c>
      <c r="H3" s="94">
        <f>H2/6</f>
        <v>90.789665577166659</v>
      </c>
    </row>
    <row r="4" spans="1:8" x14ac:dyDescent="0.25">
      <c r="B4">
        <v>8.1669999999999998</v>
      </c>
      <c r="G4" s="96" t="s">
        <v>35</v>
      </c>
      <c r="H4" s="96">
        <f>POWER(B4,2)</f>
        <v>66.699888999999999</v>
      </c>
    </row>
    <row r="5" spans="1:8" x14ac:dyDescent="0.25">
      <c r="A5" s="93" t="s">
        <v>32</v>
      </c>
      <c r="B5" s="93"/>
      <c r="C5" s="93"/>
      <c r="D5" s="94"/>
      <c r="E5" s="94"/>
      <c r="F5" s="94"/>
      <c r="G5" s="96" t="s">
        <v>37</v>
      </c>
      <c r="H5" s="96">
        <f>H4/2</f>
        <v>33.349944499999999</v>
      </c>
    </row>
    <row r="6" spans="1:8" x14ac:dyDescent="0.25">
      <c r="A6" s="94"/>
      <c r="B6" s="94"/>
      <c r="C6" s="94"/>
      <c r="D6" s="94"/>
      <c r="E6" s="94"/>
      <c r="F6" s="94"/>
      <c r="G6" s="96" t="s">
        <v>38</v>
      </c>
      <c r="H6" s="96">
        <f>H5*B3</f>
        <v>2.2344462814999999</v>
      </c>
    </row>
    <row r="7" spans="1:8" x14ac:dyDescent="0.25">
      <c r="A7" s="94"/>
      <c r="B7" s="94"/>
      <c r="C7" s="94"/>
      <c r="D7" s="94"/>
      <c r="E7" s="94"/>
      <c r="F7" s="94"/>
      <c r="G7" s="96" t="s">
        <v>39</v>
      </c>
      <c r="H7" s="96">
        <f>POWER(H6,2)</f>
        <v>4.9927501849091769</v>
      </c>
    </row>
    <row r="8" spans="1:8" x14ac:dyDescent="0.25">
      <c r="A8" s="94"/>
      <c r="B8" s="94"/>
      <c r="C8" s="94"/>
      <c r="D8" s="94"/>
      <c r="E8" s="94"/>
      <c r="F8" s="94"/>
      <c r="G8" s="96" t="s">
        <v>40</v>
      </c>
      <c r="H8" s="96">
        <f>SQRT(H7)</f>
        <v>2.2344462814999999</v>
      </c>
    </row>
    <row r="9" spans="1:8" x14ac:dyDescent="0.25">
      <c r="A9" s="94"/>
      <c r="B9" s="94"/>
      <c r="C9" s="94"/>
      <c r="D9" s="94"/>
      <c r="E9" s="94"/>
      <c r="F9" s="94"/>
    </row>
    <row r="10" spans="1:8" x14ac:dyDescent="0.25">
      <c r="A10" s="95" t="s">
        <v>34</v>
      </c>
      <c r="B10" s="95"/>
      <c r="C10" s="95"/>
      <c r="D10" s="96"/>
      <c r="E10" s="96"/>
      <c r="F10" s="96"/>
    </row>
    <row r="11" spans="1:8" x14ac:dyDescent="0.25">
      <c r="A11" s="96"/>
      <c r="B11" s="96"/>
      <c r="C11" s="96"/>
      <c r="D11" s="96"/>
      <c r="E11" s="96"/>
      <c r="F11" s="96"/>
    </row>
    <row r="12" spans="1:8" x14ac:dyDescent="0.25">
      <c r="A12" s="96"/>
      <c r="B12" s="96"/>
      <c r="C12" s="96"/>
      <c r="D12" s="96"/>
      <c r="E12" s="96"/>
      <c r="F12" s="96"/>
    </row>
    <row r="13" spans="1:8" x14ac:dyDescent="0.25">
      <c r="A13" s="96"/>
      <c r="B13" s="96"/>
      <c r="C13" s="96"/>
      <c r="D13" s="96"/>
      <c r="E13" s="96"/>
      <c r="F13" s="96"/>
    </row>
    <row r="14" spans="1:8" x14ac:dyDescent="0.25">
      <c r="A14" s="96"/>
      <c r="B14" s="96"/>
      <c r="C14" s="96"/>
      <c r="D14" s="96"/>
      <c r="E14" s="96"/>
      <c r="F14" s="96"/>
    </row>
    <row r="15" spans="1:8" x14ac:dyDescent="0.25">
      <c r="A15" s="96"/>
      <c r="B15" s="96"/>
      <c r="C15" s="96"/>
      <c r="D15" s="96"/>
      <c r="E15" s="96"/>
      <c r="F15" s="96"/>
    </row>
    <row r="16" spans="1:8" x14ac:dyDescent="0.25">
      <c r="A16" s="96"/>
      <c r="B16" s="96"/>
      <c r="C16" s="96"/>
      <c r="D16" s="96"/>
      <c r="E16" s="96"/>
      <c r="F16" s="96"/>
    </row>
    <row r="17" spans="1:6" x14ac:dyDescent="0.25">
      <c r="A17" s="96"/>
      <c r="B17" s="96"/>
      <c r="C17" s="96"/>
      <c r="D17" s="96"/>
      <c r="E17" s="96"/>
      <c r="F17" s="96"/>
    </row>
    <row r="18" spans="1:6" x14ac:dyDescent="0.25">
      <c r="A18" s="96"/>
      <c r="B18" s="96"/>
      <c r="C18" s="96"/>
      <c r="D18" s="96"/>
      <c r="E18" s="96"/>
      <c r="F18" s="96"/>
    </row>
    <row r="19" spans="1:6" x14ac:dyDescent="0.25">
      <c r="A19" s="96"/>
      <c r="B19" s="96"/>
      <c r="C19" s="96"/>
      <c r="D19" s="96"/>
      <c r="E19" s="96"/>
      <c r="F19" s="96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a)-Niepewnosc pomiarowa masy</vt:lpstr>
      <vt:lpstr>b)-Srednica i jej niepewnosc</vt:lpstr>
      <vt:lpstr>c1)V i jej niepewnosc(kula)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2016-04-23T19:55:16Z</cp:lastPrinted>
  <dcterms:created xsi:type="dcterms:W3CDTF">2016-04-23T14:46:22Z</dcterms:created>
  <dcterms:modified xsi:type="dcterms:W3CDTF">2016-04-24T16:53:19Z</dcterms:modified>
</cp:coreProperties>
</file>