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4_Cw53\Sheets\"/>
    </mc:Choice>
  </mc:AlternateContent>
  <bookViews>
    <workbookView xWindow="0" yWindow="0" windowWidth="20490" windowHeight="7620" activeTab="2"/>
  </bookViews>
  <sheets>
    <sheet name="a,b,d) RC" sheetId="1" r:id="rId1"/>
    <sheet name="a,b,e) RL" sheetId="3" r:id="rId2"/>
    <sheet name="a,b,f) RLC" sheetId="2" r:id="rId3"/>
    <sheet name="wykresyPicture" sheetId="4" r:id="rId4"/>
    <sheet name="wykresy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6" i="2"/>
  <c r="D5" i="2"/>
  <c r="D4" i="2"/>
  <c r="D6" i="1"/>
  <c r="D7" i="1"/>
  <c r="D8" i="1"/>
  <c r="D9" i="1"/>
  <c r="D10" i="1"/>
  <c r="D11" i="1"/>
  <c r="D12" i="1"/>
  <c r="D13" i="1"/>
  <c r="D14" i="1"/>
  <c r="D15" i="1"/>
  <c r="D5" i="1"/>
  <c r="D4" i="1"/>
  <c r="D3" i="1"/>
  <c r="D7" i="3" l="1"/>
  <c r="D8" i="3"/>
  <c r="D9" i="3"/>
  <c r="D10" i="3"/>
  <c r="D11" i="3"/>
  <c r="D12" i="3"/>
  <c r="D13" i="3"/>
  <c r="D14" i="3"/>
  <c r="D15" i="3"/>
  <c r="D16" i="3"/>
  <c r="D6" i="3"/>
  <c r="D5" i="3"/>
  <c r="D4" i="3"/>
</calcChain>
</file>

<file path=xl/sharedStrings.xml><?xml version="1.0" encoding="utf-8"?>
<sst xmlns="http://schemas.openxmlformats.org/spreadsheetml/2006/main" count="9" uniqueCount="6">
  <si>
    <t xml:space="preserve">a) Dla wszystkich badanych obwodów wykonać wykresy punktowe Usk(Isk). </t>
  </si>
  <si>
    <t>Lp.</t>
  </si>
  <si>
    <t>wy</t>
  </si>
  <si>
    <t>Tabelka 1.0 Wartości zmierzonych dla obwodu RC</t>
  </si>
  <si>
    <t>Tabelka 1.1 Wartości zmierzonych dla obwodu RL</t>
  </si>
  <si>
    <t>Tabelka 1.2 Wartości zmierzonych dla obwodu RLC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</si>
</sst>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5" xfId="0" applyBorder="1"/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4" xfId="0" applyBorder="1"/>
    <xf numFmtId="0" fontId="0" fillId="0" borderId="5" xfId="0" applyBorder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13" xfId="0" applyBorder="1"/>
    <xf numFmtId="0" fontId="2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'a,b,d) RC'!$B$2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'a,b,d) RC'!$C$3:$C$15</c:f>
              <c:numCache>
                <c:formatCode>General</c:formatCode>
                <c:ptCount val="13"/>
                <c:pt idx="0">
                  <c:v>0.09</c:v>
                </c:pt>
                <c:pt idx="1">
                  <c:v>1.64</c:v>
                </c:pt>
                <c:pt idx="2">
                  <c:v>3.59</c:v>
                </c:pt>
                <c:pt idx="3">
                  <c:v>5.52</c:v>
                </c:pt>
                <c:pt idx="4">
                  <c:v>7.04</c:v>
                </c:pt>
                <c:pt idx="5">
                  <c:v>9.02</c:v>
                </c:pt>
                <c:pt idx="6">
                  <c:v>10.79</c:v>
                </c:pt>
                <c:pt idx="7">
                  <c:v>12.52</c:v>
                </c:pt>
                <c:pt idx="8">
                  <c:v>14.23</c:v>
                </c:pt>
                <c:pt idx="9">
                  <c:v>15.96</c:v>
                </c:pt>
                <c:pt idx="10">
                  <c:v>17.670000000000002</c:v>
                </c:pt>
                <c:pt idx="11">
                  <c:v>19.41</c:v>
                </c:pt>
                <c:pt idx="12">
                  <c:v>21.53</c:v>
                </c:pt>
              </c:numCache>
            </c:numRef>
          </c:xVal>
          <c:yVal>
            <c:numRef>
              <c:f>'a,b,d) RC'!$B$3:$B$15</c:f>
              <c:numCache>
                <c:formatCode>General</c:formatCode>
                <c:ptCount val="13"/>
                <c:pt idx="0">
                  <c:v>0.01</c:v>
                </c:pt>
                <c:pt idx="1">
                  <c:v>1.9</c:v>
                </c:pt>
                <c:pt idx="2">
                  <c:v>4.05</c:v>
                </c:pt>
                <c:pt idx="3">
                  <c:v>6.24</c:v>
                </c:pt>
                <c:pt idx="4">
                  <c:v>7.96</c:v>
                </c:pt>
                <c:pt idx="5">
                  <c:v>10.210000000000001</c:v>
                </c:pt>
                <c:pt idx="6">
                  <c:v>12.2</c:v>
                </c:pt>
                <c:pt idx="7">
                  <c:v>14.17</c:v>
                </c:pt>
                <c:pt idx="8">
                  <c:v>16.100000000000001</c:v>
                </c:pt>
                <c:pt idx="9">
                  <c:v>18.02</c:v>
                </c:pt>
                <c:pt idx="10">
                  <c:v>19.95</c:v>
                </c:pt>
                <c:pt idx="11">
                  <c:v>21.88</c:v>
                </c:pt>
                <c:pt idx="12">
                  <c:v>24.22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1AC-9DA6-C1A67C61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041568"/>
        <c:axId val="618040736"/>
      </c:scatterChart>
      <c:valAx>
        <c:axId val="618041568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0736"/>
        <c:crosses val="autoZero"/>
        <c:crossBetween val="midCat"/>
      </c:valAx>
      <c:valAx>
        <c:axId val="618040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606433681833481E-2"/>
              <c:y val="0.46832567804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'a,b,e) RL'!$C$4:$C$16</c:f>
              <c:numCache>
                <c:formatCode>General</c:formatCode>
                <c:ptCount val="13"/>
                <c:pt idx="0">
                  <c:v>0.25</c:v>
                </c:pt>
                <c:pt idx="1">
                  <c:v>13.12</c:v>
                </c:pt>
                <c:pt idx="2">
                  <c:v>25.6</c:v>
                </c:pt>
                <c:pt idx="3">
                  <c:v>40.1</c:v>
                </c:pt>
                <c:pt idx="4">
                  <c:v>52.3</c:v>
                </c:pt>
                <c:pt idx="5">
                  <c:v>63.7</c:v>
                </c:pt>
                <c:pt idx="6">
                  <c:v>79.3</c:v>
                </c:pt>
                <c:pt idx="7">
                  <c:v>93.5</c:v>
                </c:pt>
                <c:pt idx="8">
                  <c:v>105.1</c:v>
                </c:pt>
                <c:pt idx="9">
                  <c:v>117.9</c:v>
                </c:pt>
                <c:pt idx="10">
                  <c:v>133.30000000000001</c:v>
                </c:pt>
                <c:pt idx="11">
                  <c:v>146.9</c:v>
                </c:pt>
                <c:pt idx="12">
                  <c:v>159.1</c:v>
                </c:pt>
              </c:numCache>
            </c:numRef>
          </c:xVal>
          <c:yVal>
            <c:numRef>
              <c:f>'a,b,e) RL'!$B$4:$B$16</c:f>
              <c:numCache>
                <c:formatCode>General</c:formatCode>
                <c:ptCount val="13"/>
                <c:pt idx="0">
                  <c:v>0.01</c:v>
                </c:pt>
                <c:pt idx="1">
                  <c:v>1.9710000000000001</c:v>
                </c:pt>
                <c:pt idx="2">
                  <c:v>3.89</c:v>
                </c:pt>
                <c:pt idx="3">
                  <c:v>6.11</c:v>
                </c:pt>
                <c:pt idx="4">
                  <c:v>7.95</c:v>
                </c:pt>
                <c:pt idx="5">
                  <c:v>9.6999999999999993</c:v>
                </c:pt>
                <c:pt idx="6">
                  <c:v>12.08</c:v>
                </c:pt>
                <c:pt idx="7">
                  <c:v>14.23</c:v>
                </c:pt>
                <c:pt idx="8">
                  <c:v>16</c:v>
                </c:pt>
                <c:pt idx="9">
                  <c:v>17.920000000000002</c:v>
                </c:pt>
                <c:pt idx="10">
                  <c:v>20.239999999999998</c:v>
                </c:pt>
                <c:pt idx="11">
                  <c:v>22.28</c:v>
                </c:pt>
                <c:pt idx="12">
                  <c:v>24.11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490-AFAE-1090E9711B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492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'a,b,f) RLC'!$C$4:$C$16</c:f>
              <c:numCache>
                <c:formatCode>General</c:formatCode>
                <c:ptCount val="13"/>
                <c:pt idx="0">
                  <c:v>0.03</c:v>
                </c:pt>
                <c:pt idx="1">
                  <c:v>1.76</c:v>
                </c:pt>
                <c:pt idx="2">
                  <c:v>3.71</c:v>
                </c:pt>
                <c:pt idx="3">
                  <c:v>5.53</c:v>
                </c:pt>
                <c:pt idx="4">
                  <c:v>6.9</c:v>
                </c:pt>
                <c:pt idx="5">
                  <c:v>8.7899999999999991</c:v>
                </c:pt>
                <c:pt idx="6">
                  <c:v>10.84</c:v>
                </c:pt>
                <c:pt idx="7">
                  <c:v>12.69</c:v>
                </c:pt>
                <c:pt idx="8">
                  <c:v>14.24</c:v>
                </c:pt>
                <c:pt idx="9">
                  <c:v>16.13</c:v>
                </c:pt>
                <c:pt idx="10">
                  <c:v>17.55</c:v>
                </c:pt>
                <c:pt idx="11">
                  <c:v>19.760000000000002</c:v>
                </c:pt>
                <c:pt idx="12">
                  <c:v>21.52</c:v>
                </c:pt>
              </c:numCache>
            </c:numRef>
          </c:xVal>
          <c:yVal>
            <c:numRef>
              <c:f>'a,b,f) RLC'!$B$4:$B$16</c:f>
              <c:numCache>
                <c:formatCode>General</c:formatCode>
                <c:ptCount val="13"/>
                <c:pt idx="0">
                  <c:v>0.09</c:v>
                </c:pt>
                <c:pt idx="1">
                  <c:v>1.9950000000000001</c:v>
                </c:pt>
                <c:pt idx="2">
                  <c:v>4.18</c:v>
                </c:pt>
                <c:pt idx="3">
                  <c:v>6.22</c:v>
                </c:pt>
                <c:pt idx="4">
                  <c:v>7.78</c:v>
                </c:pt>
                <c:pt idx="5">
                  <c:v>9.91</c:v>
                </c:pt>
                <c:pt idx="6">
                  <c:v>12.22</c:v>
                </c:pt>
                <c:pt idx="7">
                  <c:v>14.31</c:v>
                </c:pt>
                <c:pt idx="8">
                  <c:v>16.05</c:v>
                </c:pt>
                <c:pt idx="9">
                  <c:v>18.18</c:v>
                </c:pt>
                <c:pt idx="10">
                  <c:v>19.77</c:v>
                </c:pt>
                <c:pt idx="11">
                  <c:v>22.2</c:v>
                </c:pt>
                <c:pt idx="12">
                  <c:v>24.14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A05-BF06-CA1AEA3EE1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7384720"/>
        <c:axId val="727375568"/>
      </c:scatterChart>
      <c:valAx>
        <c:axId val="727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75568"/>
        <c:crosses val="autoZero"/>
        <c:crossBetween val="midCat"/>
      </c:valAx>
      <c:valAx>
        <c:axId val="72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1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1959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0</xdr:col>
      <xdr:colOff>356035</xdr:colOff>
      <xdr:row>0</xdr:row>
      <xdr:rowOff>10885</xdr:rowOff>
    </xdr:from>
    <xdr:ext cx="4737769" cy="171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Dla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wszystkich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badanych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obwod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wykona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ć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wykresy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punktowe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Usk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Isk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). 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56035" y="10885"/>
              <a:ext cx="4737769" cy="171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Dla wszystkich badanych obwodów wykonać wykresy punktowe Usk(Isk). </a:t>
              </a:r>
              <a:r>
                <a:rPr lang="en-US" i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" 𝑅〗_1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𝐶_3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1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7043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37388</xdr:colOff>
      <xdr:row>6</xdr:row>
      <xdr:rowOff>26001</xdr:rowOff>
    </xdr:from>
    <xdr:ext cx="3027177" cy="520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𝑝𝑜𝑗𝑒𝑚𝑛𝑜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𝑢𝑐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).</m:t>
                    </m:r>
                  </m:oMath>
                </m:oMathPara>
              </a14:m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621562" y="1177284"/>
              <a:ext cx="3027177" cy="520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 𝐷𝑙𝑎 𝑠𝑧𝑒𝑟𝑒𝑔𝑜𝑤𝑒𝑔𝑜 𝑜𝑏𝑤𝑜𝑑𝑢 𝑅𝐶, 𝑧 𝑧𝑎𝑙𝑒ż𝑛𝑜ś𝑐𝑖 (14)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𝑝𝑜𝑗𝑒𝑚𝑛𝑜ść 𝐶 𝑜𝑟𝑎𝑧 𝑗𝑒𝑗 𝑛𝑖𝑒𝑝𝑒𝑤𝑛𝑜ść 𝑢𝑐(𝐶).</a:t>
              </a:r>
              <a:endParaRPr lang="pl-PL" sz="105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72289</xdr:colOff>
      <xdr:row>33</xdr:row>
      <xdr:rowOff>15873</xdr:rowOff>
    </xdr:from>
    <xdr:ext cx="5363766" cy="365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72289" y="6373811"/>
              <a:ext cx="5363766" cy="36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2∗3.14∗50∗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1127.9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>
                                  <a:effectLst/>
                                </a:rPr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150</m:t>
                              </m:r>
                              <m:r>
                                <m:rPr>
                                  <m:nor/>
                                </m:rPr>
                                <a:rPr lang="en-US"/>
                                <m:t> 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1117.881215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351014.7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72289" y="6373811"/>
              <a:ext cx="5363766" cy="36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/>
                <a:t> </a:t>
              </a:r>
              <a:r>
                <a:rPr lang="pl-PL" sz="1100"/>
                <a:t>=</a:t>
              </a:r>
              <a:r>
                <a:rPr lang="en-US" sz="110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2∗3.14∗50∗√(〖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〗^2−〖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"150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"1117.881215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"351014.7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2.84888E-06</a:t>
              </a:r>
              <a:r>
                <a:rPr lang="en-US"/>
                <a:t> [F]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102425</xdr:colOff>
      <xdr:row>10</xdr:row>
      <xdr:rowOff>101463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3269488" y="206599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3269488" y="206599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=150</a:t>
              </a:r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1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139777" y="379086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141323</xdr:colOff>
      <xdr:row>9</xdr:row>
      <xdr:rowOff>68839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3308386" y="1842870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Ω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3308386" y="1842870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77235</xdr:colOff>
      <xdr:row>23</xdr:row>
      <xdr:rowOff>140064</xdr:rowOff>
    </xdr:from>
    <xdr:ext cx="4179040" cy="374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77235" y="4586878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𝑓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nor/>
                                </m:rPr>
                                <a:rPr lang="en-US" sz="1100" baseline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1.5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.25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.75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77235" y="4586878"/>
              <a:ext cx="4179040" cy="374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=𝑢〗_𝐵 (𝑓)=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.75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0.86602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364730</xdr:colOff>
      <xdr:row>2</xdr:row>
      <xdr:rowOff>140805</xdr:rowOff>
    </xdr:from>
    <xdr:ext cx="713014" cy="190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32339" y="538370"/>
              <a:ext cx="713014" cy="19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231298</xdr:colOff>
      <xdr:row>3</xdr:row>
      <xdr:rowOff>130969</xdr:rowOff>
    </xdr:from>
    <xdr:ext cx="1090296" cy="1726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1127.9</m:t>
                    </m:r>
                    <m:r>
                      <m:rPr>
                        <m:sty m:val="p"/>
                      </m:rPr>
                      <a:rPr lang="el-G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Ω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398361" y="738188"/>
              <a:ext cx="1090296" cy="172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"1127.9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360227</xdr:colOff>
      <xdr:row>4</xdr:row>
      <xdr:rowOff>123019</xdr:rowOff>
    </xdr:from>
    <xdr:ext cx="1485241" cy="162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527290" y="920738"/>
              <a:ext cx="1485241" cy="162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1.884892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1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.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9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237612</xdr:colOff>
      <xdr:row>1</xdr:row>
      <xdr:rowOff>27798</xdr:rowOff>
    </xdr:from>
    <xdr:ext cx="2653020" cy="348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821786" y="226581"/>
              <a:ext cx="2653020" cy="348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en-US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𝑔𝑜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76971</xdr:colOff>
      <xdr:row>15</xdr:row>
      <xdr:rowOff>74295</xdr:rowOff>
    </xdr:from>
    <xdr:ext cx="7761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,R)</a:t>
              </a:r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76971" y="3003233"/>
              <a:ext cx="776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+mn-lt"/>
                </a:rPr>
                <a:t>C</a:t>
              </a:r>
              <a:r>
                <a:rPr lang="en-US" sz="1100" b="0" i="0">
                  <a:latin typeface="Cambria Math" panose="02040503050406030204" pitchFamily="18" charset="0"/>
                </a:rPr>
                <a:t>=𝐶(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en-US" sz="1100"/>
                <a:t>,R)</a:t>
              </a:r>
            </a:p>
          </xdr:txBody>
        </xdr:sp>
      </mc:Fallback>
    </mc:AlternateContent>
    <xdr:clientData/>
  </xdr:oneCellAnchor>
  <xdr:oneCellAnchor>
    <xdr:from>
      <xdr:col>0</xdr:col>
      <xdr:colOff>29766</xdr:colOff>
      <xdr:row>26</xdr:row>
      <xdr:rowOff>6264</xdr:rowOff>
    </xdr:from>
    <xdr:ext cx="4348370" cy="1237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9766" y="5030702"/>
              <a:ext cx="434837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5.7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-08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-2.60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-09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.</m:t>
                                </m:r>
                                <m:r>
                                  <m:rPr>
                                    <m:nor/>
                                  </m:rPr>
                                  <a:rPr lang="pl-PL" sz="1100" b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3.4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-10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∗3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2.45917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2.44036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1.0404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-18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2.48461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-15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5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-08[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]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9766" y="5030702"/>
              <a:ext cx="4348370" cy="1237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𝐶)=√(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 ))^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"5.7E-08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0.87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"-2.60E-09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"3.4E-10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"2.45917E-15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"2.44036E-17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"1.0404E-18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"2.48461E-15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4.98459E-08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"5E-08[F]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76339</xdr:colOff>
      <xdr:row>16</xdr:row>
      <xdr:rowOff>106699</xdr:rowOff>
    </xdr:from>
    <xdr:ext cx="5073114" cy="3663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76339" y="3226137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∗3.14∗2500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1272158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22500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17550735.07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76339" y="3226137"/>
              <a:ext cx="5073114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𝜕𝐶/𝜕𝑓</a:t>
              </a:r>
              <a:r>
                <a:rPr lang="en-US">
                  <a:effectLst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∗3.14∗2500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"1272158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"22500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"17550735.07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5.69777E-08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5.7E-08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81652</xdr:colOff>
      <xdr:row>18</xdr:row>
      <xdr:rowOff>108420</xdr:rowOff>
    </xdr:from>
    <xdr:ext cx="3741337" cy="302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81652" y="3589375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>
                  <a:effectLst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1127.9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81652" y="3589375"/>
              <a:ext cx="3741337" cy="302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𝜕𝐶/(𝜕𝑍_𝑐 )</a:t>
              </a:r>
              <a:r>
                <a:rPr lang="en-US">
                  <a:effectLst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"1127.9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"314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=-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2.57131E-09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2.6E-09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55172</xdr:colOff>
      <xdr:row>22</xdr:row>
      <xdr:rowOff>104920</xdr:rowOff>
    </xdr:from>
    <xdr:ext cx="2269392" cy="2276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55172" y="4361234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𝑓</m:t>
                  </m:r>
                </m:oMath>
              </a14:m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55172" y="4361234"/>
              <a:ext cx="2269392" cy="227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100"/>
                <a:t>= 1%*rdg+1</a:t>
              </a:r>
              <a:r>
                <a:rPr lang="en-US" sz="1100" baseline="0"/>
                <a:t> = 1%*50+1=1.5[Hz]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142874</xdr:colOff>
      <xdr:row>1</xdr:row>
      <xdr:rowOff>1</xdr:rowOff>
    </xdr:from>
    <xdr:ext cx="3343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>
        <xdr:sp macro="" textlink="">
          <xdr:nvSpPr>
            <xdr:cNvPr id="39" name="TextBox 38"/>
            <xdr:cNvSpPr txBox="1"/>
          </xdr:nvSpPr>
          <xdr:spPr>
            <a:xfrm>
              <a:off x="2095499" y="202407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0</xdr:col>
      <xdr:colOff>86591</xdr:colOff>
      <xdr:row>20</xdr:row>
      <xdr:rowOff>60614</xdr:rowOff>
    </xdr:from>
    <xdr:ext cx="3515050" cy="3247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86591" y="3942052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en-US">
                  <a:effectLst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𝑐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3/2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 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1396969661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86591" y="3942052"/>
              <a:ext cx="3515050" cy="324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𝜕𝐶/𝜕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>
                  <a:effectLst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〖(𝑍〗_𝑐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〗^2−𝑅^2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)〗^(3/2)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"1396969661"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3.41959E-10</a:t>
              </a:r>
              <a:r>
                <a:rPr lang="en-US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3.4E-10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110265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9886" y="393013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376193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3716" y="201386"/>
              <a:ext cx="376193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25713</xdr:colOff>
      <xdr:row>2</xdr:row>
      <xdr:rowOff>12012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7420" y="399581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136906</xdr:colOff>
      <xdr:row>3</xdr:row>
      <xdr:rowOff>111157</xdr:rowOff>
    </xdr:from>
    <xdr:ext cx="713014" cy="17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580749" y="704428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493226</xdr:colOff>
      <xdr:row>4</xdr:row>
      <xdr:rowOff>110545</xdr:rowOff>
    </xdr:from>
    <xdr:ext cx="1411774" cy="178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151.80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m:rPr>
                        <m:nor/>
                      </m:rPr>
                      <a:rPr lang="el-GR" i="1"/>
                      <m:t>Ω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2312829" y="892252"/>
              <a:ext cx="1411774" cy="17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"151.80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Ω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127919</xdr:colOff>
      <xdr:row>5</xdr:row>
      <xdr:rowOff>127388</xdr:rowOff>
    </xdr:from>
    <xdr:ext cx="2668583" cy="1944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0.17</a:t>
              </a:r>
              <a:r>
                <a:rPr lang="el-GR" sz="1100"/>
                <a:t>Ω</a:t>
              </a:r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2565005" y="1099595"/>
              <a:ext cx="2668583" cy="194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0.165367794</a:t>
              </a:r>
              <a:r>
                <a:rPr lang="en-US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0.17</a:t>
              </a:r>
              <a:r>
                <a:rPr lang="el-GR" sz="1100"/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122523</xdr:colOff>
      <xdr:row>1</xdr:row>
      <xdr:rowOff>178373</xdr:rowOff>
    </xdr:from>
    <xdr:ext cx="2478217" cy="3692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566366" y="368873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142578" y="2000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49696</xdr:colOff>
      <xdr:row>7</xdr:row>
      <xdr:rowOff>41414</xdr:rowOff>
    </xdr:from>
    <xdr:ext cx="3006588" cy="538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𝑖𝑛𝑑𝑢𝑘𝑐𝑦𝑗𝑛𝑜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𝐿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59326" y="1399762"/>
              <a:ext cx="3006588" cy="538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𝑒) 𝐷𝑙𝑎 𝑠𝑧𝑒𝑟𝑒𝑔𝑜𝑤𝑒𝑔𝑜 𝑜𝑏𝑤𝑜𝑑𝑢 𝑅𝐿, 𝑧 𝑧𝑎𝑙𝑒ż𝑛𝑜ś𝑐𝑖 (15)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𝑖𝑛𝑑𝑢𝑘𝑐𝑦𝑗𝑛𝑜ść 𝐿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𝑢𝑐(𝐿).</a:t>
              </a:r>
              <a:r>
                <a:rPr lang="pl-PL" sz="1050"/>
                <a:t> Obliczenia</a:t>
              </a:r>
              <a:r>
                <a:rPr lang="pl-PL" sz="1050" baseline="0"/>
                <a:t> dla punktu nr 6</a:t>
              </a:r>
              <a:endParaRPr lang="en-US" sz="1050"/>
            </a:p>
          </xdr:txBody>
        </xdr:sp>
      </mc:Fallback>
    </mc:AlternateContent>
    <xdr:clientData/>
  </xdr:oneCellAnchor>
  <xdr:oneCellAnchor>
    <xdr:from>
      <xdr:col>0</xdr:col>
      <xdr:colOff>104776</xdr:colOff>
      <xdr:row>29</xdr:row>
      <xdr:rowOff>542</xdr:rowOff>
    </xdr:from>
    <xdr:ext cx="3242581" cy="4403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04776" y="560124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/>
                <a:t>L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den>
                  </m:f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</m:den>
                  </m:f>
                </m:oMath>
              </a14:m>
              <a:r>
                <a:rPr lang="en-US" sz="1100"/>
                <a:t> = 0.03921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≈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04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[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𝐻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04776" y="5601242"/>
              <a:ext cx="3242581" cy="440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/>
                <a:t>L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𝜋𝑓</a:t>
              </a:r>
              <a:r>
                <a:rPr lang="en-US" sz="110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="12.31056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</a:t>
              </a:r>
              <a:r>
                <a:rPr lang="en-US" sz="1100"/>
                <a:t> = 0.03921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97972</xdr:colOff>
      <xdr:row>2</xdr:row>
      <xdr:rowOff>5443</xdr:rowOff>
    </xdr:from>
    <xdr:ext cx="3343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53351" y="393012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4</xdr:row>
      <xdr:rowOff>0</xdr:rowOff>
    </xdr:from>
    <xdr:ext cx="3894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937843" y="781707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6</xdr:row>
      <xdr:rowOff>0</xdr:rowOff>
    </xdr:from>
    <xdr:ext cx="5909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852447" y="1169276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95525</xdr:colOff>
      <xdr:row>11</xdr:row>
      <xdr:rowOff>99509</xdr:rowOff>
    </xdr:from>
    <xdr:ext cx="9766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534854" y="2250765"/>
              <a:ext cx="976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pl-PL" sz="1100" b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L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en-US" sz="1100"/>
                <a:t>,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sub>
                  </m:sSub>
                </m:oMath>
              </a14:m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534854" y="2250765"/>
              <a:ext cx="976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/>
                <a:t>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pl-PL" sz="1100"/>
                <a:t>,f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39159</xdr:colOff>
      <xdr:row>16</xdr:row>
      <xdr:rowOff>14135</xdr:rowOff>
    </xdr:from>
    <xdr:ext cx="4358670" cy="410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3915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𝑍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314∗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23043.24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22891.69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314∗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39159" y="3138335"/>
              <a:ext cx="4358670" cy="410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"23043.24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−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"22891.69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/(314∗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0.03927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55758</xdr:colOff>
      <xdr:row>18</xdr:row>
      <xdr:rowOff>55756</xdr:rowOff>
    </xdr:from>
    <xdr:ext cx="2883386" cy="4588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5758" y="3560956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𝑓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12.31056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15700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5758" y="3560956"/>
              <a:ext cx="2883386" cy="45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𝜕𝑓</a:t>
              </a:r>
              <a:r>
                <a:rPr lang="pl-PL" sz="1100"/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"12.31056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"15700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0.000784</a:t>
              </a:r>
              <a:r>
                <a:rPr lang="en-US"/>
                <a:t> = 7.9E-04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55754</xdr:colOff>
      <xdr:row>20</xdr:row>
      <xdr:rowOff>162622</xdr:rowOff>
    </xdr:from>
    <xdr:ext cx="4962729" cy="413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55754" y="4055966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𝑅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𝜋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ad>
                        <m:radPr>
                          <m:degHide m:val="on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𝑍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sub>
                              </m:s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rad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314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*12.31056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151.3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3865.517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55754" y="4055966"/>
              <a:ext cx="4962729" cy="413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𝜕𝑅_𝐿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𝑅+𝑅_𝐿)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2𝜋𝑓√(〖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𝐿〗^2−〖(𝑅+𝑅_𝐿)〗^2 )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"*12.31056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"151.3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"3865.517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0.039141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7259</xdr:rowOff>
    </xdr:from>
    <xdr:ext cx="5715000" cy="11139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0" y="4464959"/>
              <a:ext cx="5715000" cy="11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sub>
                    </m:sSub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𝑍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𝑅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𝐿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num>
                                  <m:den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𝜕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den>
                                </m:f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0.03927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-0.03914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0.1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7.90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</m:t>
                                </m:r>
                                <m:r>
                                  <m:rPr>
                                    <m:nor/>
                                  </m:rPr>
                                  <a:rPr lang="en-US" sz="1100" b="0" i="0" u="none" strike="noStrike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-04</m:t>
                                </m:r>
                                <m:r>
                                  <m:rPr>
                                    <m:nor/>
                                  </m:rPr>
                                  <a:rPr lang="en-US"/>
                                  <m:t> 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0.87</m:t>
                                </m:r>
                              </m:e>
                            </m:d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4.45676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0.013788161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1.53202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4.72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1.38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E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-02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0.12[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0" y="4464959"/>
              <a:ext cx="5715000" cy="1113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(𝐿)</a:t>
              </a:r>
              <a:r>
                <a:rPr lang="en-US" sz="1100" b="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∗𝑢(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latin typeface="Cambria Math" panose="02040503050406030204" pitchFamily="18" charset="0"/>
                </a:rPr>
                <a:t>2+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𝜕𝑅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∗𝑢(𝑅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 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𝜕𝑓∗𝑢(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"0.03927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"-0.03914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"7.90E-04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"4.45676E-05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"0.013788161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"1.53202E-05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"4.72E-07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"1.38E-02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0.11767974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0.12[𝐻]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94375</xdr:colOff>
      <xdr:row>12</xdr:row>
      <xdr:rowOff>151964</xdr:rowOff>
    </xdr:from>
    <xdr:ext cx="906038" cy="204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</m:d>
                </m:oMath>
              </a14:m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2538218" y="2503278"/>
              <a:ext cx="906038" cy="204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𝑓)</a:t>
              </a:r>
              <a:r>
                <a:rPr lang="pl-PL" sz="1100"/>
                <a:t>=</a:t>
              </a:r>
              <a:r>
                <a:rPr lang="en-US" sz="1100"/>
                <a:t> 0.87[Hz]</a:t>
              </a:r>
            </a:p>
          </xdr:txBody>
        </xdr:sp>
      </mc:Fallback>
    </mc:AlternateContent>
    <xdr:clientData/>
  </xdr:oneCellAnchor>
  <xdr:oneCellAnchor>
    <xdr:from>
      <xdr:col>5</xdr:col>
      <xdr:colOff>65508</xdr:colOff>
      <xdr:row>9</xdr:row>
      <xdr:rowOff>187489</xdr:rowOff>
    </xdr:from>
    <xdr:ext cx="736965" cy="154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=150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503042" y="1953944"/>
              <a:ext cx="736965" cy="154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=150</a:t>
              </a:r>
              <a:r>
                <a:rPr lang="el-GR" sz="1100" b="0" i="0">
                  <a:latin typeface="Cambria Math" panose="02040503050406030204" pitchFamily="18" charset="0"/>
                </a:rPr>
                <a:t>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311728</xdr:colOff>
      <xdr:row>9</xdr:row>
      <xdr:rowOff>181841</xdr:rowOff>
    </xdr:from>
    <xdr:ext cx="769504" cy="1990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>
                  <a:effectLst/>
                </a:rPr>
                <a:t> 3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Ω</m:t>
                  </m:r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3359728" y="1948296"/>
              <a:ext cx="769504" cy="1990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r>
                <a:rPr lang="pl-PL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pl-PL" sz="1100" b="0" i="0">
                  <a:latin typeface="Cambria Math" panose="02040503050406030204" pitchFamily="18" charset="0"/>
                </a:rPr>
                <a:t> (𝑅)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>
                  <a:effectLst/>
                </a:rPr>
                <a:t> 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149679</xdr:colOff>
      <xdr:row>2</xdr:row>
      <xdr:rowOff>5444</xdr:rowOff>
    </xdr:from>
    <xdr:ext cx="376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59279" y="386444"/>
              <a:ext cx="376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xdr:txBody>
        </xdr:sp>
      </mc:Fallback>
    </mc:AlternateContent>
    <xdr:clientData/>
  </xdr:oneCellAnchor>
  <xdr:oneCellAnchor>
    <xdr:from>
      <xdr:col>4</xdr:col>
      <xdr:colOff>8166</xdr:colOff>
      <xdr:row>1</xdr:row>
      <xdr:rowOff>10886</xdr:rowOff>
    </xdr:from>
    <xdr:ext cx="481692" cy="166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06437" y="201386"/>
              <a:ext cx="481692" cy="16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𝑅_1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97972</xdr:colOff>
      <xdr:row>2</xdr:row>
      <xdr:rowOff>5443</xdr:rowOff>
    </xdr:from>
    <xdr:ext cx="447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74322" y="386443"/>
              <a:ext cx="447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xdr:txBody>
        </xdr:sp>
      </mc:Fallback>
    </mc:AlternateContent>
    <xdr:clientData/>
  </xdr:oneCellAnchor>
  <xdr:oneCellAnchor>
    <xdr:from>
      <xdr:col>5</xdr:col>
      <xdr:colOff>92905</xdr:colOff>
      <xdr:row>4</xdr:row>
      <xdr:rowOff>5442</xdr:rowOff>
    </xdr:from>
    <xdr:ext cx="713014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252577" y="780580"/>
              <a:ext cx="713014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𝑈_𝑠𝑘=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𝐼_𝑠𝑘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105103</xdr:colOff>
      <xdr:row>5</xdr:row>
      <xdr:rowOff>13138</xdr:rowOff>
    </xdr:from>
    <xdr:ext cx="867103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264775" y="978776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1122.632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264775" y="978776"/>
              <a:ext cx="867103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"1122.632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105104</xdr:colOff>
      <xdr:row>6</xdr:row>
      <xdr:rowOff>6569</xdr:rowOff>
    </xdr:from>
    <xdr:ext cx="1103585" cy="17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264776" y="1169276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:r>
                <a:rPr lang="en-US"/>
                <a:t> 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264776" y="1169276"/>
              <a:ext cx="1103585" cy="17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1.199219</a:t>
              </a:r>
              <a:r>
                <a:rPr lang="en-US"/>
                <a:t> 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124810</xdr:colOff>
      <xdr:row>2</xdr:row>
      <xdr:rowOff>6569</xdr:rowOff>
    </xdr:from>
    <xdr:ext cx="3343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[A]</a:t>
              </a: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016672" y="387569"/>
              <a:ext cx="3343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4</xdr:col>
      <xdr:colOff>189953</xdr:colOff>
      <xdr:row>2</xdr:row>
      <xdr:rowOff>0</xdr:rowOff>
    </xdr:from>
    <xdr:ext cx="3118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009228" y="39052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118240</xdr:colOff>
      <xdr:row>6</xdr:row>
      <xdr:rowOff>0</xdr:rowOff>
    </xdr:from>
    <xdr:ext cx="38940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937515" y="790575"/>
              <a:ext cx="3894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32844</xdr:colOff>
      <xdr:row>8</xdr:row>
      <xdr:rowOff>0</xdr:rowOff>
    </xdr:from>
    <xdr:ext cx="5909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852119" y="1181100"/>
              <a:ext cx="5909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𝐿3)</a:t>
              </a:r>
              <a:r>
                <a:rPr lang="en-US" sz="1100"/>
                <a:t>[</a:t>
              </a:r>
              <a:r>
                <a:rPr lang="el-GR" sz="1100">
                  <a:latin typeface="Calibri" panose="020F0502020204030204" pitchFamily="34" charset="0"/>
                </a:rPr>
                <a:t>Ω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58245</xdr:colOff>
      <xdr:row>4</xdr:row>
      <xdr:rowOff>9525</xdr:rowOff>
    </xdr:from>
    <xdr:ext cx="513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pl-PL" sz="1100" i="1">
                      <a:latin typeface="Cambria Math" panose="02040503050406030204" pitchFamily="18" charset="0"/>
                    </a:rPr>
                    <m:t>𝑓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2561021" y="784663"/>
              <a:ext cx="513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𝑢(</a:t>
              </a:r>
              <a:r>
                <a:rPr lang="pl-PL" sz="1100" i="0">
                  <a:latin typeface="Cambria Math" panose="02040503050406030204" pitchFamily="18" charset="0"/>
                </a:rPr>
                <a:t>𝑓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/>
                <a:t>[</a:t>
              </a:r>
              <a:r>
                <a:rPr lang="pl-PL" sz="1100"/>
                <a:t>Hz</a:t>
              </a:r>
              <a:r>
                <a:rPr lang="en-US" sz="1100"/>
                <a:t>]</a:t>
              </a:r>
            </a:p>
          </xdr:txBody>
        </xdr:sp>
      </mc:Fallback>
    </mc:AlternateContent>
    <xdr:clientData/>
  </xdr:oneCellAnchor>
  <xdr:oneCellAnchor>
    <xdr:from>
      <xdr:col>5</xdr:col>
      <xdr:colOff>39414</xdr:colOff>
      <xdr:row>1</xdr:row>
      <xdr:rowOff>190500</xdr:rowOff>
    </xdr:from>
    <xdr:ext cx="2478217" cy="3692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3199086" y="381000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𝑂𝑘𝑟𝑒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𝑙𝑎𝑛𝑖𝑒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𝑚𝑒𝑡𝑜𝑑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ą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𝑟𝑒𝑔𝑟𝑒𝑠𝑗𝑖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𝑙𝑖𝑛𝑖𝑜𝑤𝑒𝑗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𝑤𝑠𝑝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ół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𝑐𝑧𝑦𝑛𝑛𝑖𝑘𝑎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𝑘𝑖𝑒𝑟𝑢𝑛𝑘𝑜𝑤𝑒𝑔𝑜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 i u(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100"/>
                <a:t>)</a:t>
              </a: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3199086" y="381000"/>
              <a:ext cx="2478217" cy="3692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𝑂𝑘𝑟𝑒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ś𝑙𝑎𝑛𝑖𝑒 𝑚𝑒𝑡𝑜𝑑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ą 𝑟𝑒𝑔𝑟𝑒𝑠𝑗𝑖 𝑙𝑖𝑛𝑖𝑜𝑤𝑒𝑗 </a:t>
              </a:r>
              <a:endParaRPr lang="pl-PL" sz="110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𝑤𝑠𝑝ół𝑐𝑧𝑦𝑛𝑛𝑖𝑘𝑎 𝑘𝑖𝑒𝑟𝑢𝑛𝑘𝑜𝑤𝑒𝑔𝑜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pl-PL" sz="1100"/>
                <a:t> i u(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pl-PL" sz="1100"/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26276</xdr:colOff>
      <xdr:row>7</xdr:row>
      <xdr:rowOff>32844</xdr:rowOff>
    </xdr:from>
    <xdr:ext cx="3028293" cy="676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548759" y="1386051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𝐷𝑙𝑎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𝑠𝑧𝑒𝑟𝑒𝑔𝑜𝑤𝑒𝑔𝑜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𝑜𝑏𝑤𝑜𝑑𝑢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𝑅𝐿𝐶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𝑧𝑎𝑙𝑒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ż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𝑐𝑖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d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𝑤𝑦𝑧𝑛𝑎𝑐𝑧𝑦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ć </m:t>
                    </m:r>
                    <m:r>
                      <a:rPr lang="en-U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𝑧𝑎𝑤𝑎𝑑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ę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𝑜𝑟𝑎𝑧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𝑗𝑒𝑗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𝑛𝑖𝑒𝑝𝑒𝑤𝑛𝑜</m:t>
                    </m:r>
                    <m:r>
                      <a:rPr lang="pl-PL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ść </m:t>
                    </m:r>
                  </m:oMath>
                </m:oMathPara>
              </a14:m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𝑢𝑐</m:t>
                  </m:r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pl-PL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).</m:t>
                  </m:r>
                </m:oMath>
              </a14:m>
              <a:r>
                <a:rPr lang="pl-PL" sz="1050"/>
                <a:t> Porównać wielkości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pl-PL" sz="105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𝑍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548759" y="1386051"/>
              <a:ext cx="3028293" cy="67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𝐷𝑙𝑎 𝑠𝑧𝑒𝑟𝑒𝑔𝑜𝑤𝑒𝑔𝑜 𝑜𝑏𝑤𝑜𝑑𝑢 𝑅𝐿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𝑧 𝑧𝑎𝑙𝑒ż𝑛𝑜ś𝑐𝑖 (1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𝑤𝑦𝑧𝑛𝑎𝑐𝑧𝑦ć </a:t>
              </a:r>
              <a:r>
                <a:rPr lang="en-U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𝑧𝑎𝑤𝑎𝑑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ę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𝑜𝑟𝑎𝑧 𝑗𝑒𝑗 𝑛𝑖𝑒𝑝𝑒𝑤𝑛𝑜ść </a:t>
              </a:r>
              <a:endParaRPr lang="pl-PL" sz="105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𝑢𝑐(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).</a:t>
              </a:r>
              <a:r>
                <a:rPr lang="pl-PL" sz="1050"/>
                <a:t> Porównać wielkości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05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050"/>
                <a:t>. Skomentować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050"/>
                <a:t>prawdziwość prawa Ohma dla prądu przemiennego. </a:t>
              </a:r>
              <a:endParaRPr lang="en-US" sz="105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43151</xdr:colOff>
      <xdr:row>17</xdr:row>
      <xdr:rowOff>59722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9551" cy="3298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30958</xdr:colOff>
      <xdr:row>33</xdr:row>
      <xdr:rowOff>73423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5486185" cy="3121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62131</xdr:colOff>
      <xdr:row>49</xdr:row>
      <xdr:rowOff>18554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5517358" cy="30665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31642</xdr:colOff>
      <xdr:row>17</xdr:row>
      <xdr:rowOff>48703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40822</xdr:rowOff>
    </xdr:from>
    <xdr:to>
      <xdr:col>8</xdr:col>
      <xdr:colOff>606879</xdr:colOff>
      <xdr:row>33</xdr:row>
      <xdr:rowOff>101894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103909</xdr:rowOff>
    </xdr:from>
    <xdr:to>
      <xdr:col>9</xdr:col>
      <xdr:colOff>46861</xdr:colOff>
      <xdr:row>49</xdr:row>
      <xdr:rowOff>111192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0.30502</cdr:x>
      <cdr:y>0.05484</cdr:y>
    </cdr:from>
    <cdr:to>
      <cdr:x>0.79186</cdr:x>
      <cdr:y>0.10891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4" name="TextBox 5"/>
            <cdr:cNvSpPr txBox="1"/>
          </cdr:nvSpPr>
          <cdr:spPr>
            <a:xfrm xmlns:a="http://schemas.openxmlformats.org/drawingml/2006/main">
              <a:off x="1608711" y="174645"/>
              <a:ext cx="25677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1.0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𝑅_1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0.02238</cdr:x>
      <cdr:y>0.38593</cdr:y>
    </cdr:from>
    <cdr:to>
      <cdr:x>0.05978</cdr:x>
      <cdr:y>0.52307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5" name="TextBox 1"/>
            <cdr:cNvSpPr txBox="1"/>
          </cdr:nvSpPr>
          <cdr:spPr>
            <a:xfrm xmlns:a="http://schemas.openxmlformats.org/drawingml/2006/main" rot="16200000">
              <a:off x="1105" y="1160669"/>
              <a:ext cx="37619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0.46964</cdr:x>
      <cdr:y>0.89395</cdr:y>
    </cdr:from>
    <cdr:to>
      <cdr:x>0.56671</cdr:x>
      <cdr:y>0.95673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2476961" y="2847102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1.1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0.01601</cdr:x>
      <cdr:y>0.3494</cdr:y>
    </cdr:from>
    <cdr:to>
      <cdr:x>0.05915</cdr:x>
      <cdr:y>0.50862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[V]</a:t>
              </a: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 rot="16200000">
              <a:off x="-46550" y="1078239"/>
              <a:ext cx="436759" cy="1972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𝑈_𝑠𝑘</a:t>
              </a:r>
              <a:r>
                <a:rPr lang="en-US" sz="1100"/>
                <a:t>[V]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0.45229</cdr:x>
      <cdr:y>0.8927</cdr:y>
    </cdr:from>
    <cdr:to>
      <cdr:x>0.56426</cdr:x>
      <cdr:y>0.96559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[mA]</a:t>
              </a:r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2067859" y="2448859"/>
              <a:ext cx="511958" cy="199955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𝐼_𝑠𝑘</a:t>
              </a:r>
              <a:r>
                <a:rPr lang="en-US" sz="1100"/>
                <a:t>[mA]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0.28915</cdr:x>
      <cdr:y>0.06188</cdr:y>
    </cdr:from>
    <cdr:to>
      <cdr:x>0.85076</cdr:x>
      <cdr:y>0.12466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𝑠𝑘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𝑠𝑘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cdr:txBody>
        </cdr:sp>
      </mc:Choice>
      <mc:Fallback xmlns="">
        <cdr:sp macro="" textlink="">
          <cdr:nvSpPr>
            <cdr:cNvPr id="5" name="TextBox 5"/>
            <cdr:cNvSpPr txBox="1"/>
          </cdr:nvSpPr>
          <cdr:spPr>
            <a:xfrm xmlns:a="http://schemas.openxmlformats.org/drawingml/2006/main">
              <a:off x="1326466" y="169754"/>
              <a:ext cx="25764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Wykres 1.2 dla obwodu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𝐿_3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𝑈_𝑠𝑘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𝐼_𝑠𝑘</a:t>
              </a:r>
              <a:r>
                <a:rPr lang="en-US" sz="1100"/>
                <a:t>)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160" zoomScaleNormal="160" workbookViewId="0">
      <selection activeCell="I32" sqref="I32"/>
    </sheetView>
  </sheetViews>
  <sheetFormatPr defaultRowHeight="15" x14ac:dyDescent="0.25"/>
  <cols>
    <col min="2" max="2" width="11.140625" customWidth="1"/>
    <col min="3" max="3" width="9" customWidth="1"/>
    <col min="10" max="10" width="12.42578125" bestFit="1" customWidth="1"/>
    <col min="12" max="12" width="12.85546875" bestFit="1" customWidth="1"/>
    <col min="13" max="13" width="12" bestFit="1" customWidth="1"/>
    <col min="14" max="14" width="13.5703125" bestFit="1" customWidth="1"/>
    <col min="15" max="15" width="12.42578125" bestFit="1" customWidth="1"/>
  </cols>
  <sheetData>
    <row r="1" spans="1:9" ht="15.75" thickBot="1" x14ac:dyDescent="0.3">
      <c r="A1" s="31"/>
      <c r="B1" s="31"/>
      <c r="C1" s="31"/>
      <c r="D1" s="31"/>
      <c r="E1" s="31"/>
      <c r="F1" s="31"/>
      <c r="G1" s="31"/>
      <c r="H1" s="31"/>
      <c r="I1" s="31"/>
    </row>
    <row r="2" spans="1:9" ht="15.75" thickBot="1" x14ac:dyDescent="0.3">
      <c r="A2" s="8" t="s">
        <v>1</v>
      </c>
      <c r="B2" s="9"/>
      <c r="C2" s="9"/>
      <c r="D2" s="35"/>
      <c r="E2" s="10"/>
    </row>
    <row r="3" spans="1:9" ht="15.75" thickBot="1" x14ac:dyDescent="0.3">
      <c r="A3" s="18">
        <v>1</v>
      </c>
      <c r="B3" s="19">
        <v>0.01</v>
      </c>
      <c r="C3" s="19">
        <v>0.09</v>
      </c>
      <c r="D3" s="36">
        <f>C3*0.001</f>
        <v>8.9999999999999992E-5</v>
      </c>
      <c r="E3" s="20">
        <v>50</v>
      </c>
    </row>
    <row r="4" spans="1:9" x14ac:dyDescent="0.25">
      <c r="A4" s="14">
        <v>2</v>
      </c>
      <c r="B4" s="11">
        <v>1.9</v>
      </c>
      <c r="C4" s="12">
        <v>1.64</v>
      </c>
      <c r="D4" s="5">
        <f>C4*0.001</f>
        <v>1.64E-3</v>
      </c>
      <c r="E4" s="32" t="s">
        <v>3</v>
      </c>
    </row>
    <row r="5" spans="1:9" x14ac:dyDescent="0.25">
      <c r="A5" s="14">
        <v>3</v>
      </c>
      <c r="B5" s="11">
        <v>4.05</v>
      </c>
      <c r="C5" s="12">
        <v>3.59</v>
      </c>
      <c r="D5" s="5">
        <f>C5*0.001</f>
        <v>3.5899999999999999E-3</v>
      </c>
      <c r="E5" s="33"/>
    </row>
    <row r="6" spans="1:9" x14ac:dyDescent="0.25">
      <c r="A6" s="14">
        <v>4</v>
      </c>
      <c r="B6" s="11">
        <v>6.24</v>
      </c>
      <c r="C6" s="12">
        <v>5.52</v>
      </c>
      <c r="D6" s="36">
        <f t="shared" ref="D6:D15" si="0">C6*0.001</f>
        <v>5.5199999999999997E-3</v>
      </c>
      <c r="E6" s="33"/>
      <c r="G6" s="6"/>
      <c r="H6" s="6"/>
      <c r="I6" s="6"/>
    </row>
    <row r="7" spans="1:9" ht="15.75" thickBot="1" x14ac:dyDescent="0.3">
      <c r="A7" s="21">
        <v>5</v>
      </c>
      <c r="B7" s="13">
        <v>7.96</v>
      </c>
      <c r="C7" s="22">
        <v>7.04</v>
      </c>
      <c r="D7" s="5">
        <f t="shared" si="0"/>
        <v>7.0400000000000003E-3</v>
      </c>
      <c r="E7" s="33"/>
    </row>
    <row r="8" spans="1:9" ht="15.75" thickBot="1" x14ac:dyDescent="0.3">
      <c r="A8" s="1">
        <v>6</v>
      </c>
      <c r="B8" s="24">
        <v>10.210000000000001</v>
      </c>
      <c r="C8" s="24">
        <v>9.02</v>
      </c>
      <c r="D8" s="5">
        <f t="shared" si="0"/>
        <v>9.0200000000000002E-3</v>
      </c>
      <c r="E8" s="33"/>
    </row>
    <row r="9" spans="1:9" x14ac:dyDescent="0.25">
      <c r="A9" s="18">
        <v>7</v>
      </c>
      <c r="B9" s="19">
        <v>12.2</v>
      </c>
      <c r="C9" s="23">
        <v>10.79</v>
      </c>
      <c r="D9" s="36">
        <f t="shared" si="0"/>
        <v>1.0789999999999999E-2</v>
      </c>
      <c r="E9" s="33"/>
    </row>
    <row r="10" spans="1:9" x14ac:dyDescent="0.25">
      <c r="A10" s="14">
        <v>8</v>
      </c>
      <c r="B10" s="11">
        <v>14.17</v>
      </c>
      <c r="C10" s="12">
        <v>12.52</v>
      </c>
      <c r="D10" s="5">
        <f t="shared" si="0"/>
        <v>1.252E-2</v>
      </c>
      <c r="E10" s="33"/>
    </row>
    <row r="11" spans="1:9" x14ac:dyDescent="0.25">
      <c r="A11" s="14">
        <v>9</v>
      </c>
      <c r="B11" s="11">
        <v>16.100000000000001</v>
      </c>
      <c r="C11" s="12">
        <v>14.23</v>
      </c>
      <c r="D11" s="5">
        <f t="shared" si="0"/>
        <v>1.4230000000000001E-2</v>
      </c>
      <c r="E11" s="33"/>
    </row>
    <row r="12" spans="1:9" x14ac:dyDescent="0.25">
      <c r="A12" s="14">
        <v>10</v>
      </c>
      <c r="B12" s="11">
        <v>18.02</v>
      </c>
      <c r="C12" s="12">
        <v>15.96</v>
      </c>
      <c r="D12" s="36">
        <f t="shared" si="0"/>
        <v>1.5960000000000002E-2</v>
      </c>
      <c r="E12" s="33"/>
    </row>
    <row r="13" spans="1:9" x14ac:dyDescent="0.25">
      <c r="A13" s="14">
        <v>11</v>
      </c>
      <c r="B13" s="11">
        <v>19.95</v>
      </c>
      <c r="C13" s="12">
        <v>17.670000000000002</v>
      </c>
      <c r="D13" s="5">
        <f t="shared" si="0"/>
        <v>1.7670000000000002E-2</v>
      </c>
      <c r="E13" s="33"/>
    </row>
    <row r="14" spans="1:9" x14ac:dyDescent="0.25">
      <c r="A14" s="14">
        <v>12</v>
      </c>
      <c r="B14" s="11">
        <v>21.88</v>
      </c>
      <c r="C14" s="12">
        <v>19.41</v>
      </c>
      <c r="D14" s="5">
        <f t="shared" si="0"/>
        <v>1.941E-2</v>
      </c>
      <c r="E14" s="33"/>
    </row>
    <row r="15" spans="1:9" ht="15.75" thickBot="1" x14ac:dyDescent="0.3">
      <c r="A15" s="15">
        <v>13</v>
      </c>
      <c r="B15" s="16">
        <v>24.22</v>
      </c>
      <c r="C15" s="17">
        <v>21.53</v>
      </c>
      <c r="D15" s="36">
        <f t="shared" si="0"/>
        <v>2.1530000000000001E-2</v>
      </c>
      <c r="E15" s="34"/>
    </row>
    <row r="26" spans="4:11" x14ac:dyDescent="0.25">
      <c r="K26" s="3"/>
    </row>
    <row r="27" spans="4:11" x14ac:dyDescent="0.25">
      <c r="D27" s="3"/>
    </row>
    <row r="36" spans="6:14" x14ac:dyDescent="0.25">
      <c r="F36" s="4"/>
    </row>
    <row r="37" spans="6:14" x14ac:dyDescent="0.25">
      <c r="J37" s="4"/>
    </row>
    <row r="38" spans="6:14" x14ac:dyDescent="0.25">
      <c r="J38" s="4"/>
    </row>
    <row r="44" spans="6:14" x14ac:dyDescent="0.25">
      <c r="K44" s="4"/>
      <c r="N44" s="4"/>
    </row>
    <row r="46" spans="6:14" x14ac:dyDescent="0.25">
      <c r="M46" s="4"/>
    </row>
  </sheetData>
  <mergeCells count="2">
    <mergeCell ref="A1:I1"/>
    <mergeCell ref="E4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75" zoomScaleNormal="175" workbookViewId="0">
      <selection activeCell="A2" sqref="A2:I2"/>
    </sheetView>
  </sheetViews>
  <sheetFormatPr defaultRowHeight="15" x14ac:dyDescent="0.25"/>
  <cols>
    <col min="1" max="1" width="3.7109375" customWidth="1"/>
    <col min="2" max="2" width="8" customWidth="1"/>
    <col min="3" max="3" width="7.28515625" customWidth="1"/>
    <col min="4" max="4" width="8.28515625" customWidth="1"/>
    <col min="5" max="5" width="9.28515625" customWidth="1"/>
    <col min="7" max="7" width="12.28515625" bestFit="1" customWidth="1"/>
    <col min="10" max="10" width="12.5703125" bestFit="1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.75" thickBot="1" x14ac:dyDescent="0.3">
      <c r="A2" s="31"/>
      <c r="B2" s="31"/>
      <c r="C2" s="31"/>
      <c r="D2" s="31"/>
      <c r="E2" s="31"/>
      <c r="F2" s="31"/>
      <c r="G2" s="31"/>
      <c r="H2" s="31"/>
      <c r="I2" s="31"/>
    </row>
    <row r="3" spans="1:9" ht="15.75" thickBot="1" x14ac:dyDescent="0.3">
      <c r="A3" s="1" t="s">
        <v>1</v>
      </c>
      <c r="B3" s="2"/>
      <c r="C3" s="2"/>
      <c r="D3" s="2"/>
      <c r="E3" s="30"/>
    </row>
    <row r="4" spans="1:9" ht="15.75" thickBot="1" x14ac:dyDescent="0.3">
      <c r="A4" s="18">
        <v>1</v>
      </c>
      <c r="B4" s="19">
        <v>0.01</v>
      </c>
      <c r="C4" s="19">
        <v>0.25</v>
      </c>
      <c r="D4" s="23">
        <f>C4*0.001</f>
        <v>2.5000000000000001E-4</v>
      </c>
      <c r="E4" s="29">
        <v>50</v>
      </c>
    </row>
    <row r="5" spans="1:9" ht="15" customHeight="1" x14ac:dyDescent="0.25">
      <c r="A5" s="14">
        <v>2</v>
      </c>
      <c r="B5" s="11">
        <v>1.9710000000000001</v>
      </c>
      <c r="C5" s="12">
        <v>13.12</v>
      </c>
      <c r="D5" s="12">
        <f>C5*0.001</f>
        <v>1.312E-2</v>
      </c>
      <c r="E5" s="27"/>
    </row>
    <row r="6" spans="1:9" ht="15.75" thickBot="1" x14ac:dyDescent="0.3">
      <c r="A6" s="14">
        <v>3</v>
      </c>
      <c r="B6" s="11">
        <v>3.89</v>
      </c>
      <c r="C6" s="12">
        <v>25.6</v>
      </c>
      <c r="D6" s="12">
        <f>C6*0.001</f>
        <v>2.5600000000000001E-2</v>
      </c>
      <c r="E6" s="27">
        <v>1.3</v>
      </c>
    </row>
    <row r="7" spans="1:9" x14ac:dyDescent="0.25">
      <c r="A7" s="14">
        <v>4</v>
      </c>
      <c r="B7" s="11">
        <v>6.11</v>
      </c>
      <c r="C7" s="12">
        <v>40.1</v>
      </c>
      <c r="D7" s="19">
        <f t="shared" ref="D7:D16" si="0">C7*0.001</f>
        <v>4.0100000000000004E-2</v>
      </c>
      <c r="E7" s="26"/>
    </row>
    <row r="8" spans="1:9" ht="15.75" thickBot="1" x14ac:dyDescent="0.3">
      <c r="A8" s="21">
        <v>5</v>
      </c>
      <c r="B8" s="13">
        <v>7.95</v>
      </c>
      <c r="C8" s="22">
        <v>52.3</v>
      </c>
      <c r="D8" s="22">
        <f t="shared" si="0"/>
        <v>5.2299999999999999E-2</v>
      </c>
      <c r="E8" s="28">
        <v>0.1</v>
      </c>
      <c r="G8" s="7"/>
      <c r="H8" s="7"/>
      <c r="I8" s="7"/>
    </row>
    <row r="9" spans="1:9" ht="15.75" thickBot="1" x14ac:dyDescent="0.3">
      <c r="A9" s="1">
        <v>6</v>
      </c>
      <c r="B9" s="24">
        <v>9.6999999999999993</v>
      </c>
      <c r="C9" s="24">
        <v>63.7</v>
      </c>
      <c r="D9" s="24">
        <f t="shared" si="0"/>
        <v>6.3700000000000007E-2</v>
      </c>
      <c r="E9" s="32" t="s">
        <v>4</v>
      </c>
    </row>
    <row r="10" spans="1:9" x14ac:dyDescent="0.25">
      <c r="A10" s="18">
        <v>7</v>
      </c>
      <c r="B10" s="19">
        <v>12.08</v>
      </c>
      <c r="C10" s="23">
        <v>79.3</v>
      </c>
      <c r="D10" s="19">
        <f t="shared" si="0"/>
        <v>7.9299999999999995E-2</v>
      </c>
      <c r="E10" s="33"/>
    </row>
    <row r="11" spans="1:9" x14ac:dyDescent="0.25">
      <c r="A11" s="14">
        <v>8</v>
      </c>
      <c r="B11" s="11">
        <v>14.23</v>
      </c>
      <c r="C11" s="12">
        <v>93.5</v>
      </c>
      <c r="D11" s="12">
        <f t="shared" si="0"/>
        <v>9.35E-2</v>
      </c>
      <c r="E11" s="33"/>
    </row>
    <row r="12" spans="1:9" x14ac:dyDescent="0.25">
      <c r="A12" s="14">
        <v>9</v>
      </c>
      <c r="B12" s="11">
        <v>16</v>
      </c>
      <c r="C12" s="12">
        <v>105.1</v>
      </c>
      <c r="D12" s="12">
        <f t="shared" si="0"/>
        <v>0.1051</v>
      </c>
      <c r="E12" s="33"/>
      <c r="G12" s="7"/>
      <c r="H12" s="7"/>
      <c r="I12" s="7"/>
    </row>
    <row r="13" spans="1:9" x14ac:dyDescent="0.25">
      <c r="A13" s="14">
        <v>10</v>
      </c>
      <c r="B13" s="11">
        <v>17.920000000000002</v>
      </c>
      <c r="C13" s="12">
        <v>117.9</v>
      </c>
      <c r="D13" s="19">
        <f t="shared" si="0"/>
        <v>0.1179</v>
      </c>
      <c r="E13" s="33"/>
    </row>
    <row r="14" spans="1:9" x14ac:dyDescent="0.25">
      <c r="A14" s="14">
        <v>11</v>
      </c>
      <c r="B14" s="11">
        <v>20.239999999999998</v>
      </c>
      <c r="C14" s="12">
        <v>133.30000000000001</v>
      </c>
      <c r="D14" s="12">
        <f t="shared" si="0"/>
        <v>0.1333</v>
      </c>
      <c r="E14" s="33"/>
    </row>
    <row r="15" spans="1:9" x14ac:dyDescent="0.25">
      <c r="A15" s="14">
        <v>12</v>
      </c>
      <c r="B15" s="11">
        <v>22.28</v>
      </c>
      <c r="C15" s="12">
        <v>146.9</v>
      </c>
      <c r="D15" s="12">
        <f t="shared" si="0"/>
        <v>0.1469</v>
      </c>
      <c r="E15" s="33"/>
    </row>
    <row r="16" spans="1:9" ht="15.75" thickBot="1" x14ac:dyDescent="0.3">
      <c r="A16" s="15">
        <v>13</v>
      </c>
      <c r="B16" s="16">
        <v>24.11</v>
      </c>
      <c r="C16" s="17">
        <v>159.1</v>
      </c>
      <c r="D16" s="25">
        <f t="shared" si="0"/>
        <v>0.15909999999999999</v>
      </c>
      <c r="E16" s="34"/>
    </row>
    <row r="35" spans="5:10" x14ac:dyDescent="0.25">
      <c r="H35" s="4"/>
      <c r="I35" s="4"/>
      <c r="J35" s="4"/>
    </row>
    <row r="36" spans="5:10" x14ac:dyDescent="0.25">
      <c r="E36" s="4"/>
      <c r="J36" s="4"/>
    </row>
    <row r="37" spans="5:10" x14ac:dyDescent="0.25">
      <c r="E37" s="4"/>
      <c r="G37" s="4"/>
    </row>
  </sheetData>
  <mergeCells count="3">
    <mergeCell ref="A1:I1"/>
    <mergeCell ref="A2:I2"/>
    <mergeCell ref="E9:E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6" zoomScale="145" zoomScaleNormal="145" workbookViewId="0">
      <selection activeCell="H18" sqref="H18"/>
    </sheetView>
  </sheetViews>
  <sheetFormatPr defaultRowHeight="15" x14ac:dyDescent="0.25"/>
  <cols>
    <col min="1" max="1" width="3.42578125" customWidth="1"/>
    <col min="2" max="2" width="8" customWidth="1"/>
    <col min="3" max="3" width="7.42578125" customWidth="1"/>
    <col min="5" max="5" width="9.85546875" customWidth="1"/>
  </cols>
  <sheetData>
    <row r="1" spans="1:9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.75" thickBot="1" x14ac:dyDescent="0.3">
      <c r="A2" s="31"/>
      <c r="B2" s="31"/>
      <c r="C2" s="31"/>
      <c r="D2" s="31"/>
      <c r="E2" s="31"/>
      <c r="F2" s="31"/>
      <c r="G2" s="31"/>
      <c r="H2" s="31"/>
      <c r="I2" s="31"/>
    </row>
    <row r="3" spans="1:9" x14ac:dyDescent="0.25">
      <c r="A3" t="s">
        <v>1</v>
      </c>
      <c r="E3" s="30"/>
    </row>
    <row r="4" spans="1:9" ht="15.75" thickBot="1" x14ac:dyDescent="0.3">
      <c r="A4">
        <v>1</v>
      </c>
      <c r="B4">
        <v>0.09</v>
      </c>
      <c r="C4">
        <v>0.03</v>
      </c>
      <c r="D4">
        <f>C4*0.001</f>
        <v>3.0000000000000001E-5</v>
      </c>
      <c r="E4" s="29">
        <v>50</v>
      </c>
    </row>
    <row r="5" spans="1:9" x14ac:dyDescent="0.25">
      <c r="A5">
        <v>2</v>
      </c>
      <c r="B5">
        <v>1.9950000000000001</v>
      </c>
      <c r="C5">
        <v>1.76</v>
      </c>
      <c r="D5">
        <f>C5*0.001</f>
        <v>1.7600000000000001E-3</v>
      </c>
      <c r="E5" s="37"/>
    </row>
    <row r="6" spans="1:9" ht="15.75" thickBot="1" x14ac:dyDescent="0.3">
      <c r="A6">
        <v>3</v>
      </c>
      <c r="B6">
        <v>4.18</v>
      </c>
      <c r="C6">
        <v>3.71</v>
      </c>
      <c r="D6">
        <f>C6*0.001</f>
        <v>3.7100000000000002E-3</v>
      </c>
      <c r="E6" s="29">
        <v>0.87</v>
      </c>
    </row>
    <row r="7" spans="1:9" x14ac:dyDescent="0.25">
      <c r="A7">
        <v>4</v>
      </c>
      <c r="B7">
        <v>6.22</v>
      </c>
      <c r="C7">
        <v>5.53</v>
      </c>
      <c r="D7">
        <f t="shared" ref="D7:D16" si="0">C7*0.001</f>
        <v>5.5300000000000002E-3</v>
      </c>
      <c r="E7" s="27"/>
    </row>
    <row r="8" spans="1:9" ht="15.75" thickBot="1" x14ac:dyDescent="0.3">
      <c r="A8">
        <v>5</v>
      </c>
      <c r="B8">
        <v>7.78</v>
      </c>
      <c r="C8">
        <v>6.9</v>
      </c>
      <c r="D8">
        <f t="shared" si="0"/>
        <v>6.9000000000000008E-3</v>
      </c>
      <c r="E8" s="27">
        <v>1.3</v>
      </c>
    </row>
    <row r="9" spans="1:9" x14ac:dyDescent="0.25">
      <c r="A9">
        <v>6</v>
      </c>
      <c r="B9">
        <v>9.91</v>
      </c>
      <c r="C9">
        <v>8.7899999999999991</v>
      </c>
      <c r="D9">
        <f t="shared" si="0"/>
        <v>8.7899999999999992E-3</v>
      </c>
      <c r="E9" s="26"/>
    </row>
    <row r="10" spans="1:9" ht="15.75" thickBot="1" x14ac:dyDescent="0.3">
      <c r="A10">
        <v>7</v>
      </c>
      <c r="B10">
        <v>12.22</v>
      </c>
      <c r="C10">
        <v>10.84</v>
      </c>
      <c r="D10">
        <f t="shared" si="0"/>
        <v>1.0840000000000001E-2</v>
      </c>
      <c r="E10" s="28">
        <v>0.1</v>
      </c>
    </row>
    <row r="11" spans="1:9" x14ac:dyDescent="0.25">
      <c r="A11">
        <v>8</v>
      </c>
      <c r="B11">
        <v>14.31</v>
      </c>
      <c r="C11">
        <v>12.69</v>
      </c>
      <c r="D11">
        <f t="shared" si="0"/>
        <v>1.269E-2</v>
      </c>
      <c r="E11" s="38" t="s">
        <v>5</v>
      </c>
    </row>
    <row r="12" spans="1:9" x14ac:dyDescent="0.25">
      <c r="A12">
        <v>9</v>
      </c>
      <c r="B12">
        <v>16.05</v>
      </c>
      <c r="C12">
        <v>14.24</v>
      </c>
      <c r="D12">
        <f t="shared" si="0"/>
        <v>1.4240000000000001E-2</v>
      </c>
      <c r="E12" s="39"/>
    </row>
    <row r="13" spans="1:9" x14ac:dyDescent="0.25">
      <c r="A13">
        <v>10</v>
      </c>
      <c r="B13">
        <v>18.18</v>
      </c>
      <c r="C13">
        <v>16.13</v>
      </c>
      <c r="D13">
        <f t="shared" si="0"/>
        <v>1.6129999999999999E-2</v>
      </c>
      <c r="E13" s="39"/>
    </row>
    <row r="14" spans="1:9" x14ac:dyDescent="0.25">
      <c r="A14">
        <v>11</v>
      </c>
      <c r="B14">
        <v>19.77</v>
      </c>
      <c r="C14">
        <v>17.55</v>
      </c>
      <c r="D14">
        <f t="shared" si="0"/>
        <v>1.755E-2</v>
      </c>
      <c r="E14" s="39"/>
    </row>
    <row r="15" spans="1:9" x14ac:dyDescent="0.25">
      <c r="A15">
        <v>12</v>
      </c>
      <c r="B15">
        <v>22.2</v>
      </c>
      <c r="C15">
        <v>19.760000000000002</v>
      </c>
      <c r="D15">
        <f t="shared" si="0"/>
        <v>1.9760000000000003E-2</v>
      </c>
      <c r="E15" s="39"/>
    </row>
    <row r="16" spans="1:9" x14ac:dyDescent="0.25">
      <c r="A16">
        <v>13</v>
      </c>
      <c r="B16">
        <v>24.14</v>
      </c>
      <c r="C16">
        <v>21.52</v>
      </c>
      <c r="D16">
        <f t="shared" si="0"/>
        <v>2.1520000000000001E-2</v>
      </c>
      <c r="E16" s="39"/>
    </row>
  </sheetData>
  <mergeCells count="3">
    <mergeCell ref="A1:I1"/>
    <mergeCell ref="A2:I2"/>
    <mergeCell ref="E11:E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55" zoomScaleNormal="55" workbookViewId="0">
      <selection activeCell="F41" sqref="F41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a,b,d) RC</vt:lpstr>
      <vt:lpstr>a,b,e) RL</vt:lpstr>
      <vt:lpstr>a,b,f) RLC</vt:lpstr>
      <vt:lpstr>wykresyPicture</vt:lpstr>
      <vt:lpstr>wykresyDiagram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2016-05-29T13:36:46Z</cp:lastPrinted>
  <dcterms:created xsi:type="dcterms:W3CDTF">2016-05-28T13:03:29Z</dcterms:created>
  <dcterms:modified xsi:type="dcterms:W3CDTF">2016-05-29T13:37:06Z</dcterms:modified>
</cp:coreProperties>
</file>