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/>
  </bookViews>
  <sheets>
    <sheet name="a,b,d) RC" sheetId="1" r:id="rId1"/>
    <sheet name="a,b,e) RL" sheetId="3" r:id="rId2"/>
    <sheet name="a,b,f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6" i="2"/>
  <c r="D5" i="2"/>
  <c r="D4" i="2"/>
  <c r="D6" i="1"/>
  <c r="D7" i="1"/>
  <c r="D8" i="1"/>
  <c r="D9" i="1"/>
  <c r="D10" i="1"/>
  <c r="D11" i="1"/>
  <c r="D12" i="1"/>
  <c r="D13" i="1"/>
  <c r="D14" i="1"/>
  <c r="D15" i="1"/>
  <c r="D5" i="1"/>
  <c r="D4" i="1"/>
  <c r="D3" i="1"/>
  <c r="D7" i="3" l="1"/>
  <c r="D8" i="3"/>
  <c r="D9" i="3"/>
  <c r="D10" i="3"/>
  <c r="D11" i="3"/>
  <c r="D12" i="3"/>
  <c r="D13" i="3"/>
  <c r="D14" i="3"/>
  <c r="D15" i="3"/>
  <c r="D16" i="3"/>
  <c r="D6" i="3"/>
  <c r="D5" i="3"/>
  <c r="D4" i="3"/>
</calcChain>
</file>

<file path=xl/sharedStrings.xml><?xml version="1.0" encoding="utf-8"?>
<sst xmlns="http://schemas.openxmlformats.org/spreadsheetml/2006/main" count="9" uniqueCount="6">
  <si>
    <t xml:space="preserve">a) Dla wszystkich badanych obwodów wykonać wykresy punktowe Usk(Isk). </t>
  </si>
  <si>
    <t>Lp.</t>
  </si>
  <si>
    <t>wy</t>
  </si>
  <si>
    <t>Tabelka 1.0 Wartości zmierzonych dla obwodu RC</t>
  </si>
  <si>
    <t>Tabelka 1.1 Wartości zmierzonych dla obwodu RL</t>
  </si>
  <si>
    <t>Tabelka 1.2 Wartości zmierzonych dla obwodu RLC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</si>
</sst>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/>
    <xf numFmtId="0" fontId="0" fillId="0" borderId="24" xfId="0" applyBorder="1"/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4" xfId="0" applyBorder="1"/>
    <xf numFmtId="0" fontId="0" fillId="0" borderId="5" xfId="0" applyBorder="1"/>
    <xf numFmtId="0" fontId="0" fillId="0" borderId="25" xfId="0" applyBorder="1"/>
    <xf numFmtId="0" fontId="0" fillId="0" borderId="13" xfId="0" applyBorder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'a,b,d) RC'!$B$2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'a,b,d) RC'!$C$3:$C$15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'a,b,d) RC'!$B$3:$B$15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'a,b,e)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'a,b,e)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'a,b,f)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'a,b,f)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63954</xdr:colOff>
      <xdr:row>0</xdr:row>
      <xdr:rowOff>195944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30654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30654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59872</xdr:colOff>
      <xdr:row>0</xdr:row>
      <xdr:rowOff>195943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12347" y="1959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12347" y="1959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75489</xdr:colOff>
      <xdr:row>6</xdr:row>
      <xdr:rowOff>54576</xdr:rowOff>
    </xdr:from>
    <xdr:ext cx="2439111" cy="507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532939" y="1226151"/>
              <a:ext cx="2439111" cy="50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en-US" sz="105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532939" y="1226151"/>
              <a:ext cx="2439111" cy="50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 𝑧𝑎𝑙𝑒ż𝑛𝑜ś𝑐𝑖 (14)𝑤𝑦𝑧𝑛𝑎𝑐𝑧𝑦ć 𝑝𝑜𝑗𝑒𝑚𝑛𝑜ść 𝐶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𝑜𝑟𝑎𝑧 𝑗𝑒𝑗 𝑛𝑖𝑒𝑝𝑒𝑤𝑛𝑜ść 𝑢𝑐(𝐶).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81814</xdr:colOff>
      <xdr:row>32</xdr:row>
      <xdr:rowOff>187322</xdr:rowOff>
    </xdr:from>
    <xdr:ext cx="3737711" cy="6985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81814" y="6340472"/>
              <a:ext cx="3737711" cy="698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1127.9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150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1117.881215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endParaRPr lang="pl-PL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351014.7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81814" y="6340472"/>
              <a:ext cx="3737711" cy="698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"1117.881215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"351014.7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102425</xdr:colOff>
      <xdr:row>10</xdr:row>
      <xdr:rowOff>53838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693225" y="2006463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u="sng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 u="sng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693225" y="2006463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 u="sng">
                  <a:latin typeface="Cambria Math" panose="02040503050406030204" pitchFamily="18" charset="0"/>
                </a:rPr>
                <a:t>𝑅</a:t>
              </a:r>
              <a:r>
                <a:rPr lang="en-US" sz="1100" b="0" i="0" u="sng">
                  <a:latin typeface="Cambria Math" panose="02040503050406030204" pitchFamily="18" charset="0"/>
                </a:rPr>
                <a:t>=150</a:t>
              </a:r>
              <a:r>
                <a:rPr lang="el-GR" sz="1100" b="0" i="0" u="sng">
                  <a:latin typeface="Cambria Math" panose="02040503050406030204" pitchFamily="18" charset="0"/>
                </a:rPr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4</xdr:col>
      <xdr:colOff>189953</xdr:colOff>
      <xdr:row>1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131798</xdr:colOff>
      <xdr:row>9</xdr:row>
      <xdr:rowOff>11689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2722598" y="1773814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 u="sng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2722598" y="1773814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:r>
                <a:rPr lang="el-GR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96285</xdr:colOff>
      <xdr:row>23</xdr:row>
      <xdr:rowOff>130539</xdr:rowOff>
    </xdr:from>
    <xdr:ext cx="4179040" cy="374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96285" y="4569189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96285" y="4569189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=𝑢〗_𝐵 (𝑓)=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364730</xdr:colOff>
      <xdr:row>2</xdr:row>
      <xdr:rowOff>140805</xdr:rowOff>
    </xdr:from>
    <xdr:ext cx="713014" cy="190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231298</xdr:colOff>
      <xdr:row>3</xdr:row>
      <xdr:rowOff>130969</xdr:rowOff>
    </xdr:from>
    <xdr:ext cx="1090296" cy="1726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sng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1127.9</m:t>
                    </m:r>
                    <m:r>
                      <m:rPr>
                        <m:sty m:val="p"/>
                      </m:rPr>
                      <a:rPr lang="el-GR" sz="110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n-US" sz="1100" b="0" u="sng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"1127.9</a:t>
              </a:r>
              <a:r>
                <a:rPr lang="el-GR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 u="sng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360227</xdr:colOff>
      <xdr:row>4</xdr:row>
      <xdr:rowOff>123019</xdr:rowOff>
    </xdr:from>
    <xdr:ext cx="1485241" cy="162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56637</xdr:colOff>
      <xdr:row>1</xdr:row>
      <xdr:rowOff>18273</xdr:rowOff>
    </xdr:from>
    <xdr:ext cx="2653020" cy="3488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647437" y="218298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647437" y="218298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76971</xdr:colOff>
      <xdr:row>15</xdr:row>
      <xdr:rowOff>74295</xdr:rowOff>
    </xdr:from>
    <xdr:ext cx="9344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85725</xdr:colOff>
      <xdr:row>26</xdr:row>
      <xdr:rowOff>63414</xdr:rowOff>
    </xdr:from>
    <xdr:ext cx="3867150" cy="1237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85725" y="5073564"/>
              <a:ext cx="386715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5.7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−08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−2.60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−09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3.4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−10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∗3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2.45917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2.44036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1.0404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2.48461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 u="sng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5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−08[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]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85725" y="5073564"/>
              <a:ext cx="386715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"5.7E−08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"−2.60E−09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"3.4E−10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"2.45917E−15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"2.44036E−17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"1.0404E−18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"2.48461E−15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:r>
                <a:rPr lang="en-US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"5E−08[F]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28714</xdr:colOff>
      <xdr:row>16</xdr:row>
      <xdr:rowOff>116224</xdr:rowOff>
    </xdr:from>
    <xdr:ext cx="5073114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8714" y="3221374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∗3.14∗2500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1272158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22500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17550735.07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8714" y="3221374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∗3.14∗2500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"1272158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"22500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"17550735.07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34027</xdr:colOff>
      <xdr:row>18</xdr:row>
      <xdr:rowOff>89370</xdr:rowOff>
    </xdr:from>
    <xdr:ext cx="3741337" cy="302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4027" y="3575520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1127.9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4027" y="3575520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(𝜕𝐶_3)/(𝜕𝑍_𝑐 )</a:t>
              </a:r>
              <a:r>
                <a:rPr lang="en-US">
                  <a:effectLst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83747</xdr:colOff>
      <xdr:row>22</xdr:row>
      <xdr:rowOff>181120</xdr:rowOff>
    </xdr:from>
    <xdr:ext cx="2269392" cy="227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83747" y="4429270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83747" y="4429270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142874</xdr:colOff>
      <xdr:row>1</xdr:row>
      <xdr:rowOff>1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0</xdr:col>
      <xdr:colOff>48491</xdr:colOff>
      <xdr:row>20</xdr:row>
      <xdr:rowOff>51089</xdr:rowOff>
    </xdr:from>
    <xdr:ext cx="3515050" cy="3247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48491" y="3918239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 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48491" y="3918239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>
                  <a:effectLst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150/(314∗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43590</xdr:colOff>
      <xdr:row>1</xdr:row>
      <xdr:rowOff>195944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91240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91240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25713</xdr:colOff>
      <xdr:row>2</xdr:row>
      <xdr:rowOff>12012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136906</xdr:colOff>
      <xdr:row>3</xdr:row>
      <xdr:rowOff>111157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493226</xdr:colOff>
      <xdr:row>4</xdr:row>
      <xdr:rowOff>110545</xdr:rowOff>
    </xdr:from>
    <xdr:ext cx="1411774" cy="178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sng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151.80</m:t>
                    </m:r>
                    <m:r>
                      <m:rPr>
                        <m:nor/>
                      </m:rPr>
                      <a:rPr lang="en-US" u="sng"/>
                      <m:t> </m:t>
                    </m:r>
                    <m:r>
                      <m:rPr>
                        <m:nor/>
                      </m:rPr>
                      <a:rPr lang="el-GR" i="1" u="sng"/>
                      <m:t>Ω</m:t>
                    </m:r>
                    <m:r>
                      <m:rPr>
                        <m:nor/>
                      </m:rPr>
                      <a:rPr lang="en-US" u="sng"/>
                      <m:t>  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"151.80</a:t>
              </a:r>
              <a:r>
                <a:rPr lang="en-US" i="0" u="sng">
                  <a:latin typeface="Cambria Math" panose="02040503050406030204" pitchFamily="18" charset="0"/>
                </a:rPr>
                <a:t> </a:t>
              </a:r>
              <a:r>
                <a:rPr lang="el-GR" i="0" u="sng">
                  <a:latin typeface="Cambria Math" panose="02040503050406030204" pitchFamily="18" charset="0"/>
                </a:rPr>
                <a:t>Ω</a:t>
              </a:r>
              <a:r>
                <a:rPr lang="en-US" i="0" u="sng">
                  <a:latin typeface="Cambria Math" panose="02040503050406030204" pitchFamily="18" charset="0"/>
                </a:rPr>
                <a:t>  </a:t>
              </a:r>
              <a:r>
                <a:rPr lang="en-US" i="0" u="sng"/>
                <a:t>"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5</xdr:col>
      <xdr:colOff>127919</xdr:colOff>
      <xdr:row>5</xdr:row>
      <xdr:rowOff>127388</xdr:rowOff>
    </xdr:from>
    <xdr:ext cx="2668583" cy="1944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 u="sng"/>
                <a:t>0.17</a:t>
              </a:r>
              <a:r>
                <a:rPr lang="el-GR" sz="1100" u="sng"/>
                <a:t>Ω</a:t>
              </a:r>
              <a:endParaRPr lang="en-US" sz="1100" u="sng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u="sng"/>
                <a:t>0.17</a:t>
              </a:r>
              <a:r>
                <a:rPr lang="el-GR" sz="1100" u="sng"/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5</xdr:col>
      <xdr:colOff>122524</xdr:colOff>
      <xdr:row>1</xdr:row>
      <xdr:rowOff>178373</xdr:rowOff>
    </xdr:from>
    <xdr:ext cx="2458752" cy="3692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456149" y="368873"/>
              <a:ext cx="2458752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456149" y="368873"/>
              <a:ext cx="2458752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49696</xdr:colOff>
      <xdr:row>7</xdr:row>
      <xdr:rowOff>41414</xdr:rowOff>
    </xdr:from>
    <xdr:ext cx="3006588" cy="538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𝑖𝑛𝑑𝑢𝑘𝑐𝑦𝑗𝑛𝑜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𝐷𝑙𝑎 𝑠𝑧𝑒𝑟𝑒𝑔𝑜𝑤𝑒𝑔𝑜 𝑜𝑏𝑤𝑜𝑑𝑢 𝑅𝐿, 𝑧 𝑧𝑎𝑙𝑒ż𝑛𝑜ś𝑐𝑖 (15)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𝑖𝑛𝑑𝑢𝑘𝑐𝑦𝑗𝑛𝑜ść 𝐿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𝑢𝑐(𝐿).</a:t>
              </a: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133351</xdr:colOff>
      <xdr:row>29</xdr:row>
      <xdr:rowOff>181517</xdr:rowOff>
    </xdr:from>
    <xdr:ext cx="3242581" cy="4403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33351" y="577269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den>
                  </m:f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</m:den>
                  </m:f>
                </m:oMath>
              </a14:m>
              <a:r>
                <a:rPr lang="en-US" sz="1100"/>
                <a:t> = 0.03921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0.04[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33351" y="577269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/314</a:t>
              </a:r>
              <a:r>
                <a:rPr lang="en-US" sz="1100"/>
                <a:t> = 0.03921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97972</xdr:colOff>
      <xdr:row>2</xdr:row>
      <xdr:rowOff>5443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4</xdr:row>
      <xdr:rowOff>0</xdr:rowOff>
    </xdr:from>
    <xdr:ext cx="3894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6</xdr:row>
      <xdr:rowOff>0</xdr:rowOff>
    </xdr:from>
    <xdr:ext cx="590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95525</xdr:colOff>
      <xdr:row>11</xdr:row>
      <xdr:rowOff>99509</xdr:rowOff>
    </xdr:from>
    <xdr:ext cx="1119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539368" y="2260323"/>
              <a:ext cx="111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539368" y="2260323"/>
              <a:ext cx="111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/>
                <a:t>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58209</xdr:colOff>
      <xdr:row>16</xdr:row>
      <xdr:rowOff>23660</xdr:rowOff>
    </xdr:from>
    <xdr:ext cx="4358670" cy="410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5820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23043.24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5820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(𝜕𝐿_3)/(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"23043.24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55758</xdr:colOff>
      <xdr:row>18</xdr:row>
      <xdr:rowOff>17656</xdr:rowOff>
    </xdr:from>
    <xdr:ext cx="2883386" cy="4588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5758" y="3513331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5758" y="3513331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(𝜕𝐿_3)/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46229</xdr:colOff>
      <xdr:row>20</xdr:row>
      <xdr:rowOff>105472</xdr:rowOff>
    </xdr:from>
    <xdr:ext cx="4962729" cy="413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46229" y="3982147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∗12.31056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3865.517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46229" y="3982147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(𝜕𝐿_3)/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𝑅+𝑅_𝐿)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/314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"∗12.31056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"3865.517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23</xdr:row>
      <xdr:rowOff>83459</xdr:rowOff>
    </xdr:from>
    <xdr:ext cx="5048250" cy="12976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8100" y="4531634"/>
              <a:ext cx="5048250" cy="1297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0.03927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7.90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4.45676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0.013788161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1.53202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4.72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1.38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−02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</m:oMath>
                </m:oMathPara>
              </a14:m>
              <a:endParaRPr lang="pl-PL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0.12[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8100" y="4531634"/>
              <a:ext cx="5048250" cy="1297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𝐿_3 )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"0.03927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0.17)^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"7.90E−04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0.87)^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"4.45676E−05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"0.013788161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"1.53202E−05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"4.72E−07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"1.38E−02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0.12[𝐻]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94375</xdr:colOff>
      <xdr:row>12</xdr:row>
      <xdr:rowOff>151964</xdr:rowOff>
    </xdr:from>
    <xdr:ext cx="906038" cy="204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</m:oMath>
              </a14:m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en-US" sz="1100" u="sng"/>
                <a:t>0.87[Hz]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en-US" sz="1100" u="sng"/>
                <a:t>0.87[Hz]</a:t>
              </a:r>
            </a:p>
          </xdr:txBody>
        </xdr:sp>
      </mc:Fallback>
    </mc:AlternateContent>
    <xdr:clientData/>
  </xdr:oneCellAnchor>
  <xdr:oneCellAnchor>
    <xdr:from>
      <xdr:col>5</xdr:col>
      <xdr:colOff>65508</xdr:colOff>
      <xdr:row>9</xdr:row>
      <xdr:rowOff>187489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u="sng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 u="sng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 u="sng">
                  <a:latin typeface="Cambria Math" panose="02040503050406030204" pitchFamily="18" charset="0"/>
                </a:rPr>
                <a:t>𝑅</a:t>
              </a:r>
              <a:r>
                <a:rPr lang="en-US" sz="1100" b="0" i="0" u="sng">
                  <a:latin typeface="Cambria Math" panose="02040503050406030204" pitchFamily="18" charset="0"/>
                </a:rPr>
                <a:t>=150</a:t>
              </a:r>
              <a:r>
                <a:rPr lang="el-GR" sz="1100" b="0" i="0" u="sng">
                  <a:latin typeface="Cambria Math" panose="02040503050406030204" pitchFamily="18" charset="0"/>
                </a:rPr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6</xdr:col>
      <xdr:colOff>311728</xdr:colOff>
      <xdr:row>9</xdr:row>
      <xdr:rowOff>181841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u="sng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 u="sng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u="sng">
                  <a:effectLst/>
                </a:rPr>
                <a:t> 3</a:t>
              </a:r>
              <a:r>
                <a:rPr lang="el-GR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48277</xdr:colOff>
      <xdr:row>2</xdr:row>
      <xdr:rowOff>5443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10277" y="394726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10277" y="394726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92905</xdr:colOff>
      <xdr:row>4</xdr:row>
      <xdr:rowOff>5442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105102</xdr:colOff>
      <xdr:row>5</xdr:row>
      <xdr:rowOff>13138</xdr:rowOff>
    </xdr:from>
    <xdr:ext cx="163567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627585" y="978776"/>
              <a:ext cx="163567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sng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1122.632</m:t>
                    </m:r>
                    <m:r>
                      <a:rPr lang="en-US" sz="1100" b="0" i="1" u="sng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m:rPr>
                        <m:nor/>
                      </m:rPr>
                      <a:rPr lang="pl-PL" sz="1100" b="0" i="0" u="sng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1122.7 </m:t>
                    </m:r>
                    <m:r>
                      <m:rPr>
                        <m:sty m:val="p"/>
                      </m:rPr>
                      <a:rPr lang="pl-PL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  <m:r>
                      <m:rPr>
                        <m:nor/>
                      </m:rPr>
                      <a:rPr lang="en-US" u="sng"/>
                      <m:t>  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627585" y="978776"/>
              <a:ext cx="163567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"1122.632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"1122.7 </a:t>
              </a:r>
              <a:r>
                <a:rPr lang="pl-PL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 u="sng">
                  <a:latin typeface="Cambria Math" panose="02040503050406030204" pitchFamily="18" charset="0"/>
                </a:rPr>
                <a:t>  </a:t>
              </a:r>
              <a:r>
                <a:rPr lang="en-US" i="0" u="sng"/>
                <a:t>"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5</xdr:col>
      <xdr:colOff>105104</xdr:colOff>
      <xdr:row>6</xdr:row>
      <xdr:rowOff>6569</xdr:rowOff>
    </xdr:from>
    <xdr:ext cx="1517430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627587" y="1169276"/>
              <a:ext cx="151743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14:m>
                <m:oMath xmlns:m="http://schemas.openxmlformats.org/officeDocument/2006/math">
                  <m:r>
                    <a:rPr lang="en-US" sz="1100" b="0" i="1" u="sng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u="sng"/>
                <a:t> </a:t>
              </a:r>
              <a:r>
                <a:rPr lang="pl-PL" u="sng"/>
                <a:t>1.2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1" u="sng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 u="sng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627587" y="1169276"/>
              <a:ext cx="151743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u="sng"/>
                <a:t> </a:t>
              </a:r>
              <a:r>
                <a:rPr lang="pl-PL" u="sng"/>
                <a:t>1.2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3</xdr:col>
      <xdr:colOff>124810</xdr:colOff>
      <xdr:row>2</xdr:row>
      <xdr:rowOff>6569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6</xdr:row>
      <xdr:rowOff>0</xdr:rowOff>
    </xdr:from>
    <xdr:ext cx="3894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8</xdr:row>
      <xdr:rowOff>0</xdr:rowOff>
    </xdr:from>
    <xdr:ext cx="590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58245</xdr:colOff>
      <xdr:row>4</xdr:row>
      <xdr:rowOff>9525</xdr:rowOff>
    </xdr:from>
    <xdr:ext cx="5134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39414</xdr:colOff>
      <xdr:row>1</xdr:row>
      <xdr:rowOff>190500</xdr:rowOff>
    </xdr:from>
    <xdr:ext cx="2544760" cy="3692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2565610" y="381000"/>
              <a:ext cx="2544760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2565610" y="381000"/>
              <a:ext cx="2544760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34558</xdr:colOff>
      <xdr:row>7</xdr:row>
      <xdr:rowOff>99105</xdr:rowOff>
    </xdr:from>
    <xdr:ext cx="3028293" cy="676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560754" y="1465735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𝑧𝑎𝑤𝑎𝑑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ę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Porównać wielkości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05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560754" y="1465735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𝐷𝑙𝑎 𝑠𝑧𝑒𝑟𝑒𝑔𝑜𝑤𝑒𝑔𝑜 𝑜𝑏𝑤𝑜𝑑𝑢 𝑅𝐿𝐶, 𝑧 𝑧𝑎𝑙𝑒ż𝑛𝑜ś𝑐𝑖 (1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𝑧𝑎𝑤𝑎𝑑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).</a:t>
              </a:r>
              <a:r>
                <a:rPr lang="pl-PL" sz="1050"/>
                <a:t> Porównać wielkości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05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49696</xdr:colOff>
      <xdr:row>33</xdr:row>
      <xdr:rowOff>28832</xdr:rowOff>
    </xdr:from>
    <xdr:ext cx="3277913" cy="353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49696" y="6373310"/>
              <a:ext cx="3277913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𝑓𝐿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𝑓𝐶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1115.63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49696" y="6373310"/>
              <a:ext cx="3277913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𝜋𝑓𝐿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"1115.63"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16</xdr:row>
      <xdr:rowOff>18587</xdr:rowOff>
    </xdr:from>
    <xdr:ext cx="4174435" cy="7351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33130" y="3124565"/>
              <a:ext cx="4174435" cy="73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12.56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8.95</m:t>
                                  </m:r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E</m:t>
                                  </m:r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−04</m:t>
                                  </m:r>
                                  <m:r>
                                    <m:rPr>
                                      <m:nor/>
                                    </m:rPr>
                                    <a:rPr lang="en-US"/>
                                    <m:t> 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0.13561847</a:t>
              </a:r>
              <a:r>
                <a:rPr lang="en-US"/>
                <a:t>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33130" y="3124565"/>
              <a:ext cx="4174435" cy="73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𝑅+𝑅_𝐿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"1.22E+06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0.13561847</a:t>
              </a:r>
              <a:r>
                <a:rPr lang="en-US"/>
                <a:t>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29494</xdr:rowOff>
    </xdr:from>
    <xdr:ext cx="5507935" cy="1270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0" y="3897472"/>
              <a:ext cx="5507935" cy="127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𝑓𝐿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𝑓𝐶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sub>
                                </m:s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(2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𝑓𝐿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𝑓𝐶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0.2512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4.47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−02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12.56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8.95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−04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12.56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8.95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−04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2.26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+01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12.56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1.12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12.56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1.12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+03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2.26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+01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−1.11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+03</m:t>
                        </m:r>
                        <m:r>
                          <m:rPr>
                            <m:nor/>
                          </m:rPr>
                          <a:rPr lang="pl-PL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1221738.05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</m:e>
                        </m:rad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2.53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+04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1115.62975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22.654507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0" y="3897472"/>
              <a:ext cx="5507935" cy="127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2𝜋𝐿+1/(2𝜋𝑓^2 𝐶))(2𝜋𝑓𝐿−1/2𝜋𝑓𝐶)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"0.2512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"4.47E−02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"2.26E+01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"1.12E+03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"1.12E+03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"2.26E+01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"1221738.05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"2.53E+04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"1115.62975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"22.654507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16565</xdr:colOff>
      <xdr:row>25</xdr:row>
      <xdr:rowOff>187064</xdr:rowOff>
    </xdr:from>
    <xdr:ext cx="4236983" cy="5268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6565" y="5007542"/>
              <a:ext cx="4236983" cy="52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𝑓𝐿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𝑓𝐶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3.51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314.634</a:t>
              </a:r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6565" y="5007542"/>
              <a:ext cx="4236983" cy="52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𝜕𝐿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2𝜋𝑓(2𝜋𝑓𝐿−1/2𝜋𝑓𝐶)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"3.51E+05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314.634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8283</xdr:colOff>
      <xdr:row>28</xdr:row>
      <xdr:rowOff>97094</xdr:rowOff>
    </xdr:from>
    <xdr:ext cx="4683672" cy="513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8283" y="5489072"/>
              <a:ext cx="4683672" cy="5138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𝑓𝐿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𝑓𝐶</m:t>
                          </m:r>
                        </m:den>
                      </m:f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2.55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2.84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8283" y="5489072"/>
              <a:ext cx="4683672" cy="5138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2𝜋𝑓𝐿−1/2𝜋𝑓𝐶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𝜋𝑓𝐶^2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"2.55E−09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"2.84E−06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126847</xdr:colOff>
      <xdr:row>11</xdr:row>
      <xdr:rowOff>3664</xdr:rowOff>
    </xdr:from>
    <xdr:ext cx="1148038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654635" y="2135799"/>
              <a:ext cx="114803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654635" y="2135799"/>
              <a:ext cx="114803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80596</xdr:colOff>
      <xdr:row>12</xdr:row>
      <xdr:rowOff>0</xdr:rowOff>
    </xdr:from>
    <xdr:ext cx="1172307" cy="1978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608384" y="2322635"/>
              <a:ext cx="1172307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 u="sng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 u="sng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−08</m:t>
                    </m:r>
                    <m:r>
                      <m:rPr>
                        <m:nor/>
                      </m:rPr>
                      <a:rPr lang="pl-PL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m:rPr>
                        <m:nor/>
                      </m:rPr>
                      <a:rPr lang="en-US" sz="1100" b="0" i="0" u="sng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608384" y="2322635"/>
              <a:ext cx="1172307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 u="sng">
                  <a:latin typeface="Cambria Math" panose="02040503050406030204" pitchFamily="18" charset="0"/>
                </a:rPr>
                <a:t>(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𝐶_3 )</a:t>
              </a:r>
              <a:r>
                <a:rPr lang="en-US" sz="1100" b="0" i="0" u="sng">
                  <a:latin typeface="Cambria Math" panose="02040503050406030204" pitchFamily="18" charset="0"/>
                </a:rPr>
                <a:t>=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"5E−08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[F]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57978</xdr:colOff>
      <xdr:row>32</xdr:row>
      <xdr:rowOff>8284</xdr:rowOff>
    </xdr:from>
    <xdr:ext cx="2259243" cy="2271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57978" y="6162262"/>
              <a:ext cx="2259243" cy="227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(R,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,f,L,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57978" y="6162262"/>
              <a:ext cx="2259243" cy="227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(R,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𝑅_𝐿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,f,L,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366346</xdr:colOff>
      <xdr:row>10</xdr:row>
      <xdr:rowOff>183173</xdr:rowOff>
    </xdr:from>
    <xdr:ext cx="893885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4110404" y="2124808"/>
              <a:ext cx="89388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 u="sng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0.04[</m:t>
                    </m:r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4110404" y="2124808"/>
              <a:ext cx="89388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𝐿_3</a:t>
              </a:r>
              <a:r>
                <a:rPr lang="en-US" sz="1100" b="0" i="0" u="sng">
                  <a:latin typeface="Cambria Math" panose="02040503050406030204" pitchFamily="18" charset="0"/>
                </a:rPr>
                <a:t>=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373672</xdr:colOff>
      <xdr:row>12</xdr:row>
      <xdr:rowOff>0</xdr:rowOff>
    </xdr:from>
    <xdr:ext cx="1201616" cy="1978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4117730" y="2322635"/>
              <a:ext cx="1201616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 u="sng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 u="sng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 u="sng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0.12[</m:t>
                    </m:r>
                    <m:r>
                      <a:rPr lang="en-US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n-US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4117730" y="2322635"/>
              <a:ext cx="1201616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 u="sng">
                  <a:latin typeface="Cambria Math" panose="02040503050406030204" pitchFamily="18" charset="0"/>
                </a:rPr>
                <a:t>(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𝐿_3 )</a:t>
              </a:r>
              <a:r>
                <a:rPr lang="en-US" sz="1100" b="0" i="0" u="sng">
                  <a:latin typeface="Cambria Math" panose="02040503050406030204" pitchFamily="18" charset="0"/>
                </a:rPr>
                <a:t>=</a:t>
              </a:r>
              <a:r>
                <a:rPr lang="en-US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0.12[𝐻]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39414</xdr:colOff>
      <xdr:row>13</xdr:row>
      <xdr:rowOff>183931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561897" y="2693276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u="sng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 u="sng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561897" y="2693276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 u="sng">
                  <a:latin typeface="Cambria Math" panose="02040503050406030204" pitchFamily="18" charset="0"/>
                </a:rPr>
                <a:t>𝑅</a:t>
              </a:r>
              <a:r>
                <a:rPr lang="en-US" sz="1100" b="0" i="0" u="sng">
                  <a:latin typeface="Cambria Math" panose="02040503050406030204" pitchFamily="18" charset="0"/>
                </a:rPr>
                <a:t>=150</a:t>
              </a:r>
              <a:r>
                <a:rPr lang="el-GR" sz="1100" b="0" i="0" u="sng">
                  <a:latin typeface="Cambria Math" panose="02040503050406030204" pitchFamily="18" charset="0"/>
                </a:rPr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5</xdr:col>
      <xdr:colOff>105104</xdr:colOff>
      <xdr:row>14</xdr:row>
      <xdr:rowOff>177362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627587" y="2877207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 u="sng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627587" y="2877207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:r>
                <a:rPr lang="el-GR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35</xdr:row>
      <xdr:rowOff>6054</xdr:rowOff>
    </xdr:from>
    <xdr:ext cx="5822674" cy="16670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" y="6731532"/>
              <a:ext cx="5822674" cy="1667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0.13561847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∗3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0.13561847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∗0.1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22.654507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∗0.87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 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314.634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∗0.12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3.93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+08 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−08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0.406855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0.013562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19.70942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−37.7561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−19.65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0.165531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1.84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−04</m:t>
                        </m:r>
                        <m:r>
                          <m:rPr>
                            <m:nor/>
                          </m:rPr>
                          <a:rPr lang="en-US"/>
                          <m:t> 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388.4613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1425.522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386.1225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2200.271</m:t>
                        </m:r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46.90705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pl-PL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47 </m:t>
                    </m:r>
                    <m:r>
                      <m:rPr>
                        <m:sty m:val="p"/>
                      </m:rP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" y="6731532"/>
              <a:ext cx="5822674" cy="1667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𝜕𝐿∗𝑢(𝐿))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=√(█(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"0.13561847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"0.13561847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∗0.1)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"22.654507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∗0.87)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2@+(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"− 314.634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∗0.12)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"5E−08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"0.406855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"0.013562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"19.70942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"−37.7561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"−19.65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"0.165531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"1.84E−04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"388.4613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"1425.522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"386.1225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"2200.271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"46.90705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47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70260</xdr:colOff>
      <xdr:row>44</xdr:row>
      <xdr:rowOff>123952</xdr:rowOff>
    </xdr:from>
    <xdr:ext cx="4591707" cy="353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70260" y="8563930"/>
              <a:ext cx="4591707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1122.7</m:t>
                  </m:r>
                </m:oMath>
              </a14:m>
              <a:r>
                <a:rPr lang="pl-PL" sz="1100"/>
                <a:t> i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&gt;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𝑊𝑎𝑟𝑡𝑜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𝑧𝑏𝑙𝑖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ż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𝑜𝑛𝑒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mieszczą</a:t>
              </a:r>
              <a:r>
                <a:rPr lang="pl-PL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się w granicy niepewności złożonej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70260" y="8563930"/>
              <a:ext cx="4591707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 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/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"1122.7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i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1&gt;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 𝑊𝑎𝑟𝑡𝑜ś𝑐𝑖 𝑠ą 𝑧𝑏𝑙𝑖ż𝑜𝑛𝑒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mieszczą</a:t>
              </a:r>
              <a:r>
                <a:rPr lang="pl-PL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się w granicy niepewności złożonej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18852</xdr:colOff>
      <xdr:row>47</xdr:row>
      <xdr:rowOff>35700</xdr:rowOff>
    </xdr:from>
    <xdr:ext cx="5812106" cy="571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18852" y="9047178"/>
              <a:ext cx="5812106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Opierając</a:t>
              </a:r>
              <a:r>
                <a:rPr lang="pl-PL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się na regule wnioskowania :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𝐽𝑒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ż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𝑒𝑙𝑖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𝑝𝑟𝑎𝑤𝑜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𝑂h𝑚𝑎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𝑑𝑙𝑎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𝑝𝑟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𝑑𝑢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𝑝𝑟𝑧𝑒𝑚𝑖𝑒𝑛𝑛𝑒𝑔𝑜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𝑗𝑒𝑠𝑡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𝑢𝑠𝑧𝑛𝑒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pl-PL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𝑍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𝑍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𝑧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𝑑𝑜𝑘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𝑎𝑑𝑛𝑜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𝑛𝑖𝑒𝑝𝑒𝑤𝑛𝑜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𝑖𝑐h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𝑤𝑦𝑧𝑛𝑎𝑐𝑧𝑒𝑛𝑖𝑎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𝑝𝑜𝑤𝑖𝑛𝑛𝑦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𝑏𝑦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ć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𝑠𝑜𝑏𝑖𝑒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𝑤𝑛𝑒</m:t>
                  </m:r>
                </m:oMath>
              </a14:m>
              <a:r>
                <a:rPr lang="pl-PL" sz="1100"/>
                <a:t>"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stwierdzam, że prawo Ohma dla prądu przemiennego jest słuszne.</a:t>
              </a: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18852" y="9047178"/>
              <a:ext cx="5812106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Opierając</a:t>
              </a:r>
              <a:r>
                <a:rPr lang="pl-PL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się na regule wnioskowania :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𝐽𝑒ż𝑒𝑙𝑖 𝑝𝑟𝑎𝑤𝑜 𝑂ℎ𝑚𝑎 𝑑𝑙𝑎 𝑝𝑟ą𝑑𝑢 𝑝𝑟𝑧𝑒𝑚𝑖𝑒𝑛𝑛𝑒𝑔𝑜 𝑗𝑒𝑠𝑡 𝑠ł𝑢𝑠𝑧𝑛𝑒 </a:t>
              </a:r>
              <a:endParaRPr lang="pl-PL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 𝑍1 𝑖 𝑍2 𝑧 𝑑𝑜𝑘ł𝑎𝑑𝑛𝑜ś𝑐𝑖ą 𝑑𝑜 𝑛𝑖𝑒𝑝𝑒𝑤𝑛𝑜ś𝑐𝑖 𝑖𝑐ℎ 𝑤𝑦𝑧𝑛𝑎𝑐𝑧𝑒𝑛𝑖𝑎 𝑝𝑜𝑤𝑖𝑛𝑛𝑦 𝑏𝑦ć 𝑠𝑜𝑏𝑖𝑒 𝑟ó𝑤𝑛𝑒</a:t>
              </a:r>
              <a:r>
                <a:rPr lang="pl-PL" sz="1100"/>
                <a:t>"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stwierdzam, że prawo Ohma dla prądu przemiennego jest słuszne.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I12" sqref="I12"/>
    </sheetView>
  </sheetViews>
  <sheetFormatPr defaultRowHeight="15" x14ac:dyDescent="0.25"/>
  <cols>
    <col min="1" max="1" width="3.42578125" customWidth="1"/>
    <col min="2" max="2" width="7.28515625" customWidth="1"/>
    <col min="3" max="3" width="7.85546875" customWidth="1"/>
    <col min="10" max="10" width="12.42578125" bestFit="1" customWidth="1"/>
    <col min="12" max="12" width="12.85546875" bestFit="1" customWidth="1"/>
    <col min="13" max="13" width="12" bestFit="1" customWidth="1"/>
    <col min="14" max="14" width="13.5703125" bestFit="1" customWidth="1"/>
    <col min="15" max="15" width="12.42578125" bestFit="1" customWidth="1"/>
  </cols>
  <sheetData>
    <row r="1" spans="1:9" ht="15.75" thickBot="1" x14ac:dyDescent="0.3">
      <c r="A1" s="32"/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8" t="s">
        <v>1</v>
      </c>
      <c r="B2" s="9"/>
      <c r="C2" s="9"/>
      <c r="D2" s="30"/>
      <c r="E2" s="10"/>
    </row>
    <row r="3" spans="1:9" ht="15.75" thickBot="1" x14ac:dyDescent="0.3">
      <c r="A3" s="18">
        <v>1</v>
      </c>
      <c r="B3" s="19">
        <v>0.01</v>
      </c>
      <c r="C3" s="19">
        <v>0.09</v>
      </c>
      <c r="D3" s="19">
        <f>C3*0.001</f>
        <v>8.9999999999999992E-5</v>
      </c>
      <c r="E3" s="36">
        <v>50</v>
      </c>
    </row>
    <row r="4" spans="1:9" x14ac:dyDescent="0.25">
      <c r="A4" s="14">
        <v>2</v>
      </c>
      <c r="B4" s="11">
        <v>1.9</v>
      </c>
      <c r="C4" s="11">
        <v>1.64</v>
      </c>
      <c r="D4" s="12">
        <f>C4*0.001</f>
        <v>1.64E-3</v>
      </c>
      <c r="E4" s="33" t="s">
        <v>3</v>
      </c>
    </row>
    <row r="5" spans="1:9" x14ac:dyDescent="0.25">
      <c r="A5" s="14">
        <v>3</v>
      </c>
      <c r="B5" s="11">
        <v>4.05</v>
      </c>
      <c r="C5" s="11">
        <v>3.59</v>
      </c>
      <c r="D5" s="12">
        <f>C5*0.001</f>
        <v>3.5899999999999999E-3</v>
      </c>
      <c r="E5" s="34"/>
    </row>
    <row r="6" spans="1:9" x14ac:dyDescent="0.25">
      <c r="A6" s="14">
        <v>4</v>
      </c>
      <c r="B6" s="11">
        <v>6.24</v>
      </c>
      <c r="C6" s="11">
        <v>5.52</v>
      </c>
      <c r="D6" s="12">
        <f t="shared" ref="D6:D15" si="0">C6*0.001</f>
        <v>5.5199999999999997E-3</v>
      </c>
      <c r="E6" s="34"/>
      <c r="G6" s="6"/>
      <c r="H6" s="6"/>
      <c r="I6" s="6"/>
    </row>
    <row r="7" spans="1:9" x14ac:dyDescent="0.25">
      <c r="A7" s="14">
        <v>5</v>
      </c>
      <c r="B7" s="11">
        <v>7.96</v>
      </c>
      <c r="C7" s="11">
        <v>7.04</v>
      </c>
      <c r="D7" s="12">
        <f t="shared" si="0"/>
        <v>7.0400000000000003E-3</v>
      </c>
      <c r="E7" s="34"/>
    </row>
    <row r="8" spans="1:9" x14ac:dyDescent="0.25">
      <c r="A8" s="14">
        <v>6</v>
      </c>
      <c r="B8" s="11">
        <v>10.210000000000001</v>
      </c>
      <c r="C8" s="11">
        <v>9.02</v>
      </c>
      <c r="D8" s="12">
        <f t="shared" si="0"/>
        <v>9.0200000000000002E-3</v>
      </c>
      <c r="E8" s="34"/>
    </row>
    <row r="9" spans="1:9" x14ac:dyDescent="0.25">
      <c r="A9" s="14">
        <v>7</v>
      </c>
      <c r="B9" s="11">
        <v>12.2</v>
      </c>
      <c r="C9" s="11">
        <v>10.79</v>
      </c>
      <c r="D9" s="12">
        <f t="shared" si="0"/>
        <v>1.0789999999999999E-2</v>
      </c>
      <c r="E9" s="34"/>
    </row>
    <row r="10" spans="1:9" x14ac:dyDescent="0.25">
      <c r="A10" s="14">
        <v>8</v>
      </c>
      <c r="B10" s="11">
        <v>14.17</v>
      </c>
      <c r="C10" s="11">
        <v>12.52</v>
      </c>
      <c r="D10" s="12">
        <f t="shared" si="0"/>
        <v>1.252E-2</v>
      </c>
      <c r="E10" s="34"/>
    </row>
    <row r="11" spans="1:9" x14ac:dyDescent="0.25">
      <c r="A11" s="14">
        <v>9</v>
      </c>
      <c r="B11" s="11">
        <v>16.100000000000001</v>
      </c>
      <c r="C11" s="11">
        <v>14.23</v>
      </c>
      <c r="D11" s="12">
        <f t="shared" si="0"/>
        <v>1.4230000000000001E-2</v>
      </c>
      <c r="E11" s="34"/>
    </row>
    <row r="12" spans="1:9" x14ac:dyDescent="0.25">
      <c r="A12" s="14">
        <v>10</v>
      </c>
      <c r="B12" s="11">
        <v>18.02</v>
      </c>
      <c r="C12" s="11">
        <v>15.96</v>
      </c>
      <c r="D12" s="12">
        <f t="shared" si="0"/>
        <v>1.5960000000000002E-2</v>
      </c>
      <c r="E12" s="34"/>
    </row>
    <row r="13" spans="1:9" x14ac:dyDescent="0.25">
      <c r="A13" s="14">
        <v>11</v>
      </c>
      <c r="B13" s="11">
        <v>19.95</v>
      </c>
      <c r="C13" s="11">
        <v>17.670000000000002</v>
      </c>
      <c r="D13" s="12">
        <f t="shared" si="0"/>
        <v>1.7670000000000002E-2</v>
      </c>
      <c r="E13" s="34"/>
    </row>
    <row r="14" spans="1:9" x14ac:dyDescent="0.25">
      <c r="A14" s="14">
        <v>12</v>
      </c>
      <c r="B14" s="11">
        <v>21.88</v>
      </c>
      <c r="C14" s="11">
        <v>19.41</v>
      </c>
      <c r="D14" s="12">
        <f t="shared" si="0"/>
        <v>1.941E-2</v>
      </c>
      <c r="E14" s="34"/>
    </row>
    <row r="15" spans="1:9" ht="15.75" thickBot="1" x14ac:dyDescent="0.3">
      <c r="A15" s="15">
        <v>13</v>
      </c>
      <c r="B15" s="16">
        <v>24.22</v>
      </c>
      <c r="C15" s="16">
        <v>21.53</v>
      </c>
      <c r="D15" s="17">
        <f t="shared" si="0"/>
        <v>2.1530000000000001E-2</v>
      </c>
      <c r="E15" s="35"/>
    </row>
    <row r="26" spans="4:11" x14ac:dyDescent="0.25">
      <c r="K26" s="3"/>
    </row>
    <row r="27" spans="4:11" x14ac:dyDescent="0.25">
      <c r="D27" s="3"/>
    </row>
    <row r="36" spans="6:14" x14ac:dyDescent="0.25">
      <c r="F36" s="4"/>
    </row>
    <row r="37" spans="6:14" x14ac:dyDescent="0.25">
      <c r="J37" s="4"/>
    </row>
    <row r="38" spans="6:14" x14ac:dyDescent="0.25">
      <c r="J38" s="4"/>
    </row>
    <row r="44" spans="6:14" x14ac:dyDescent="0.25">
      <c r="K44" s="4"/>
      <c r="N44" s="4"/>
    </row>
    <row r="46" spans="6:14" x14ac:dyDescent="0.25">
      <c r="M46" s="4"/>
    </row>
  </sheetData>
  <mergeCells count="2">
    <mergeCell ref="A1:I1"/>
    <mergeCell ref="E4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activeCell="H13" sqref="H13"/>
    </sheetView>
  </sheetViews>
  <sheetFormatPr defaultRowHeight="15" x14ac:dyDescent="0.25"/>
  <cols>
    <col min="1" max="1" width="3.42578125" customWidth="1"/>
    <col min="2" max="2" width="6.5703125" customWidth="1"/>
    <col min="3" max="3" width="7.28515625" customWidth="1"/>
    <col min="4" max="4" width="8.28515625" customWidth="1"/>
    <col min="5" max="5" width="9.42578125" customWidth="1"/>
    <col min="7" max="7" width="12.28515625" bestFit="1" customWidth="1"/>
    <col min="10" max="10" width="12.5703125" bestFit="1" customWidth="1"/>
  </cols>
  <sheetData>
    <row r="1" spans="1:9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ht="15.75" thickBot="1" x14ac:dyDescent="0.3">
      <c r="A3" s="1" t="s">
        <v>1</v>
      </c>
      <c r="B3" s="2"/>
      <c r="C3" s="2"/>
      <c r="D3" s="2"/>
      <c r="E3" s="29"/>
    </row>
    <row r="4" spans="1:9" ht="15.75" thickBot="1" x14ac:dyDescent="0.3">
      <c r="A4" s="18">
        <v>1</v>
      </c>
      <c r="B4" s="19">
        <v>0.01</v>
      </c>
      <c r="C4" s="19">
        <v>0.25</v>
      </c>
      <c r="D4" s="22">
        <f>C4*0.001</f>
        <v>2.5000000000000001E-4</v>
      </c>
      <c r="E4" s="28">
        <v>50</v>
      </c>
    </row>
    <row r="5" spans="1:9" ht="15" customHeight="1" x14ac:dyDescent="0.25">
      <c r="A5" s="14">
        <v>2</v>
      </c>
      <c r="B5" s="11">
        <v>1.9710000000000001</v>
      </c>
      <c r="C5" s="12">
        <v>13.12</v>
      </c>
      <c r="D5" s="12">
        <f>C5*0.001</f>
        <v>1.312E-2</v>
      </c>
      <c r="E5" s="26"/>
    </row>
    <row r="6" spans="1:9" ht="15.75" thickBot="1" x14ac:dyDescent="0.3">
      <c r="A6" s="14">
        <v>3</v>
      </c>
      <c r="B6" s="11">
        <v>3.89</v>
      </c>
      <c r="C6" s="12">
        <v>25.6</v>
      </c>
      <c r="D6" s="12">
        <f>C6*0.001</f>
        <v>2.5600000000000001E-2</v>
      </c>
      <c r="E6" s="26">
        <v>1.3</v>
      </c>
    </row>
    <row r="7" spans="1:9" x14ac:dyDescent="0.25">
      <c r="A7" s="14">
        <v>4</v>
      </c>
      <c r="B7" s="11">
        <v>6.11</v>
      </c>
      <c r="C7" s="12">
        <v>40.1</v>
      </c>
      <c r="D7" s="19">
        <f t="shared" ref="D7:D16" si="0">C7*0.001</f>
        <v>4.0100000000000004E-2</v>
      </c>
      <c r="E7" s="25"/>
    </row>
    <row r="8" spans="1:9" ht="15.75" thickBot="1" x14ac:dyDescent="0.3">
      <c r="A8" s="20">
        <v>5</v>
      </c>
      <c r="B8" s="13">
        <v>7.95</v>
      </c>
      <c r="C8" s="21">
        <v>52.3</v>
      </c>
      <c r="D8" s="21">
        <f t="shared" si="0"/>
        <v>5.2299999999999999E-2</v>
      </c>
      <c r="E8" s="27">
        <v>0.1</v>
      </c>
      <c r="G8" s="7"/>
      <c r="H8" s="7"/>
      <c r="I8" s="7"/>
    </row>
    <row r="9" spans="1:9" ht="15.75" thickBot="1" x14ac:dyDescent="0.3">
      <c r="A9" s="1">
        <v>6</v>
      </c>
      <c r="B9" s="23">
        <v>9.6999999999999993</v>
      </c>
      <c r="C9" s="23">
        <v>63.7</v>
      </c>
      <c r="D9" s="23">
        <f t="shared" si="0"/>
        <v>6.3700000000000007E-2</v>
      </c>
      <c r="E9" s="33" t="s">
        <v>4</v>
      </c>
    </row>
    <row r="10" spans="1:9" x14ac:dyDescent="0.25">
      <c r="A10" s="18">
        <v>7</v>
      </c>
      <c r="B10" s="19">
        <v>12.08</v>
      </c>
      <c r="C10" s="22">
        <v>79.3</v>
      </c>
      <c r="D10" s="19">
        <f t="shared" si="0"/>
        <v>7.9299999999999995E-2</v>
      </c>
      <c r="E10" s="34"/>
    </row>
    <row r="11" spans="1:9" x14ac:dyDescent="0.25">
      <c r="A11" s="14">
        <v>8</v>
      </c>
      <c r="B11" s="11">
        <v>14.23</v>
      </c>
      <c r="C11" s="12">
        <v>93.5</v>
      </c>
      <c r="D11" s="12">
        <f t="shared" si="0"/>
        <v>9.35E-2</v>
      </c>
      <c r="E11" s="34"/>
    </row>
    <row r="12" spans="1:9" x14ac:dyDescent="0.25">
      <c r="A12" s="14">
        <v>9</v>
      </c>
      <c r="B12" s="11">
        <v>16</v>
      </c>
      <c r="C12" s="12">
        <v>105.1</v>
      </c>
      <c r="D12" s="12">
        <f t="shared" si="0"/>
        <v>0.1051</v>
      </c>
      <c r="E12" s="34"/>
      <c r="G12" s="7"/>
      <c r="H12" s="7"/>
      <c r="I12" s="7"/>
    </row>
    <row r="13" spans="1:9" x14ac:dyDescent="0.25">
      <c r="A13" s="14">
        <v>10</v>
      </c>
      <c r="B13" s="11">
        <v>17.920000000000002</v>
      </c>
      <c r="C13" s="12">
        <v>117.9</v>
      </c>
      <c r="D13" s="19">
        <f t="shared" si="0"/>
        <v>0.1179</v>
      </c>
      <c r="E13" s="34"/>
    </row>
    <row r="14" spans="1:9" x14ac:dyDescent="0.25">
      <c r="A14" s="14">
        <v>11</v>
      </c>
      <c r="B14" s="11">
        <v>20.239999999999998</v>
      </c>
      <c r="C14" s="12">
        <v>133.30000000000001</v>
      </c>
      <c r="D14" s="12">
        <f t="shared" si="0"/>
        <v>0.1333</v>
      </c>
      <c r="E14" s="34"/>
    </row>
    <row r="15" spans="1:9" x14ac:dyDescent="0.25">
      <c r="A15" s="14">
        <v>12</v>
      </c>
      <c r="B15" s="11">
        <v>22.28</v>
      </c>
      <c r="C15" s="12">
        <v>146.9</v>
      </c>
      <c r="D15" s="12">
        <f t="shared" si="0"/>
        <v>0.1469</v>
      </c>
      <c r="E15" s="34"/>
    </row>
    <row r="16" spans="1:9" ht="15.75" thickBot="1" x14ac:dyDescent="0.3">
      <c r="A16" s="15">
        <v>13</v>
      </c>
      <c r="B16" s="16">
        <v>24.11</v>
      </c>
      <c r="C16" s="17">
        <v>159.1</v>
      </c>
      <c r="D16" s="24">
        <f t="shared" si="0"/>
        <v>0.15909999999999999</v>
      </c>
      <c r="E16" s="35"/>
    </row>
    <row r="35" spans="5:10" x14ac:dyDescent="0.25">
      <c r="H35" s="4"/>
      <c r="I35" s="4"/>
      <c r="J35" s="4"/>
    </row>
    <row r="36" spans="5:10" x14ac:dyDescent="0.25">
      <c r="E36" s="4"/>
      <c r="J36" s="4"/>
    </row>
    <row r="37" spans="5:10" x14ac:dyDescent="0.25">
      <c r="E37" s="4"/>
      <c r="G37" s="4"/>
    </row>
  </sheetData>
  <mergeCells count="3">
    <mergeCell ref="A1:I1"/>
    <mergeCell ref="A2:I2"/>
    <mergeCell ref="E9:E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15" zoomScaleNormal="115" workbookViewId="0">
      <selection activeCell="M6" sqref="M6"/>
    </sheetView>
  </sheetViews>
  <sheetFormatPr defaultRowHeight="15" x14ac:dyDescent="0.25"/>
  <cols>
    <col min="1" max="1" width="3.42578125" customWidth="1"/>
    <col min="2" max="2" width="8" customWidth="1"/>
    <col min="3" max="3" width="7.42578125" customWidth="1"/>
    <col min="5" max="5" width="9.85546875" customWidth="1"/>
  </cols>
  <sheetData>
    <row r="1" spans="1:9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9" ht="15.75" thickBot="1" x14ac:dyDescent="0.3">
      <c r="A3" s="1" t="s">
        <v>1</v>
      </c>
      <c r="B3" s="2"/>
      <c r="C3" s="2"/>
      <c r="D3" s="40"/>
      <c r="E3" s="29"/>
    </row>
    <row r="4" spans="1:9" ht="15.75" thickBot="1" x14ac:dyDescent="0.3">
      <c r="A4" s="37">
        <v>1</v>
      </c>
      <c r="B4" s="5">
        <v>0.09</v>
      </c>
      <c r="C4" s="5">
        <v>0.03</v>
      </c>
      <c r="D4" s="5">
        <f>C4*0.001</f>
        <v>3.0000000000000001E-5</v>
      </c>
      <c r="E4" s="28">
        <v>50</v>
      </c>
    </row>
    <row r="5" spans="1:9" x14ac:dyDescent="0.25">
      <c r="A5" s="37">
        <v>2</v>
      </c>
      <c r="B5" s="5">
        <v>1.9950000000000001</v>
      </c>
      <c r="C5" s="5">
        <v>1.76</v>
      </c>
      <c r="D5" s="5">
        <f>C5*0.001</f>
        <v>1.7600000000000001E-3</v>
      </c>
      <c r="E5" s="31"/>
    </row>
    <row r="6" spans="1:9" ht="15.75" thickBot="1" x14ac:dyDescent="0.3">
      <c r="A6" s="37">
        <v>3</v>
      </c>
      <c r="B6" s="5">
        <v>4.18</v>
      </c>
      <c r="C6" s="5">
        <v>3.71</v>
      </c>
      <c r="D6" s="5">
        <f>C6*0.001</f>
        <v>3.7100000000000002E-3</v>
      </c>
      <c r="E6" s="28">
        <v>0.87</v>
      </c>
    </row>
    <row r="7" spans="1:9" x14ac:dyDescent="0.25">
      <c r="A7" s="37">
        <v>4</v>
      </c>
      <c r="B7" s="5">
        <v>6.22</v>
      </c>
      <c r="C7" s="5">
        <v>5.53</v>
      </c>
      <c r="D7" s="5">
        <f t="shared" ref="D7:D16" si="0">C7*0.001</f>
        <v>5.5300000000000002E-3</v>
      </c>
      <c r="E7" s="26"/>
    </row>
    <row r="8" spans="1:9" ht="15.75" thickBot="1" x14ac:dyDescent="0.3">
      <c r="A8" s="37">
        <v>5</v>
      </c>
      <c r="B8" s="5">
        <v>7.78</v>
      </c>
      <c r="C8" s="5">
        <v>6.9</v>
      </c>
      <c r="D8" s="5">
        <f t="shared" si="0"/>
        <v>6.9000000000000008E-3</v>
      </c>
      <c r="E8" s="26">
        <v>1.3</v>
      </c>
    </row>
    <row r="9" spans="1:9" x14ac:dyDescent="0.25">
      <c r="A9" s="37">
        <v>6</v>
      </c>
      <c r="B9" s="5">
        <v>9.91</v>
      </c>
      <c r="C9" s="5">
        <v>8.7899999999999991</v>
      </c>
      <c r="D9" s="5">
        <f t="shared" si="0"/>
        <v>8.7899999999999992E-3</v>
      </c>
      <c r="E9" s="25"/>
    </row>
    <row r="10" spans="1:9" ht="15.75" thickBot="1" x14ac:dyDescent="0.3">
      <c r="A10" s="37">
        <v>7</v>
      </c>
      <c r="B10" s="5">
        <v>12.22</v>
      </c>
      <c r="C10" s="5">
        <v>10.84</v>
      </c>
      <c r="D10" s="5">
        <f t="shared" si="0"/>
        <v>1.0840000000000001E-2</v>
      </c>
      <c r="E10" s="27">
        <v>0.1</v>
      </c>
    </row>
    <row r="11" spans="1:9" x14ac:dyDescent="0.25">
      <c r="A11" s="37">
        <v>8</v>
      </c>
      <c r="B11" s="5">
        <v>14.31</v>
      </c>
      <c r="C11" s="5">
        <v>12.69</v>
      </c>
      <c r="D11" s="5">
        <f t="shared" si="0"/>
        <v>1.269E-2</v>
      </c>
      <c r="E11" s="33" t="s">
        <v>5</v>
      </c>
    </row>
    <row r="12" spans="1:9" x14ac:dyDescent="0.25">
      <c r="A12" s="37">
        <v>9</v>
      </c>
      <c r="B12" s="5">
        <v>16.05</v>
      </c>
      <c r="C12" s="5">
        <v>14.24</v>
      </c>
      <c r="D12" s="5">
        <f t="shared" si="0"/>
        <v>1.4240000000000001E-2</v>
      </c>
      <c r="E12" s="34"/>
    </row>
    <row r="13" spans="1:9" x14ac:dyDescent="0.25">
      <c r="A13" s="37">
        <v>10</v>
      </c>
      <c r="B13" s="5">
        <v>18.18</v>
      </c>
      <c r="C13" s="5">
        <v>16.13</v>
      </c>
      <c r="D13" s="5">
        <f t="shared" si="0"/>
        <v>1.6129999999999999E-2</v>
      </c>
      <c r="E13" s="34"/>
    </row>
    <row r="14" spans="1:9" x14ac:dyDescent="0.25">
      <c r="A14" s="37">
        <v>11</v>
      </c>
      <c r="B14" s="5">
        <v>19.77</v>
      </c>
      <c r="C14" s="5">
        <v>17.55</v>
      </c>
      <c r="D14" s="5">
        <f t="shared" si="0"/>
        <v>1.755E-2</v>
      </c>
      <c r="E14" s="34"/>
    </row>
    <row r="15" spans="1:9" x14ac:dyDescent="0.25">
      <c r="A15" s="37">
        <v>12</v>
      </c>
      <c r="B15" s="5">
        <v>22.2</v>
      </c>
      <c r="C15" s="5">
        <v>19.760000000000002</v>
      </c>
      <c r="D15" s="5">
        <f t="shared" si="0"/>
        <v>1.9760000000000003E-2</v>
      </c>
      <c r="E15" s="34"/>
    </row>
    <row r="16" spans="1:9" ht="15.75" thickBot="1" x14ac:dyDescent="0.3">
      <c r="A16" s="38">
        <v>13</v>
      </c>
      <c r="B16" s="39">
        <v>24.14</v>
      </c>
      <c r="C16" s="39">
        <v>21.52</v>
      </c>
      <c r="D16" s="39">
        <f t="shared" si="0"/>
        <v>2.1520000000000001E-2</v>
      </c>
      <c r="E16" s="35"/>
    </row>
  </sheetData>
  <mergeCells count="3">
    <mergeCell ref="A1:I1"/>
    <mergeCell ref="A2:I2"/>
    <mergeCell ref="E11:E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a,b,d) RC</vt:lpstr>
      <vt:lpstr>a,b,e) RL</vt:lpstr>
      <vt:lpstr>a,b,f)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2016-05-29T18:05:04Z</cp:lastPrinted>
  <dcterms:created xsi:type="dcterms:W3CDTF">2016-05-28T13:03:29Z</dcterms:created>
  <dcterms:modified xsi:type="dcterms:W3CDTF">2016-05-29T18:05:24Z</dcterms:modified>
</cp:coreProperties>
</file>