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1"/>
  </bookViews>
  <sheets>
    <sheet name="a)-Niepewnosc pomiarowa masy" sheetId="1" r:id="rId1"/>
    <sheet name="b)-Srednica i jej niepewnosc" sheetId="2" r:id="rId2"/>
    <sheet name="c1)V i jej niepewnosc(kula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J37" i="2"/>
  <c r="J36" i="2"/>
  <c r="J23" i="2"/>
  <c r="H14" i="2"/>
  <c r="H12" i="2"/>
  <c r="H11" i="2"/>
  <c r="H10" i="2"/>
  <c r="H9" i="2"/>
  <c r="H8" i="2"/>
  <c r="H7" i="2"/>
  <c r="H6" i="2"/>
  <c r="H5" i="2"/>
  <c r="H4" i="2"/>
  <c r="H3" i="2"/>
  <c r="F14" i="2"/>
  <c r="B13" i="2"/>
  <c r="G13" i="2"/>
  <c r="E13" i="2"/>
  <c r="F10" i="2" s="1"/>
  <c r="D13" i="2"/>
  <c r="F7" i="2" l="1"/>
  <c r="F8" i="2"/>
  <c r="F3" i="2"/>
  <c r="F11" i="2"/>
  <c r="F4" i="2"/>
  <c r="F12" i="2"/>
  <c r="F5" i="2"/>
  <c r="F6" i="2"/>
  <c r="F9" i="2"/>
  <c r="H8" i="3"/>
  <c r="H7" i="3"/>
  <c r="H6" i="3"/>
  <c r="H5" i="3"/>
  <c r="H4" i="3"/>
  <c r="H2" i="3"/>
  <c r="H3" i="3" s="1"/>
</calcChain>
</file>

<file path=xl/sharedStrings.xml><?xml version="1.0" encoding="utf-8"?>
<sst xmlns="http://schemas.openxmlformats.org/spreadsheetml/2006/main" count="68" uniqueCount="48">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</sst>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9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0.008237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25004</xdr:colOff>
      <xdr:row>1</xdr:row>
      <xdr:rowOff>1190</xdr:rowOff>
    </xdr:from>
    <xdr:ext cx="14351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67727</xdr:colOff>
      <xdr:row>0</xdr:row>
      <xdr:rowOff>192390</xdr:rowOff>
    </xdr:from>
    <xdr:ext cx="1398524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7093815" y="192390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7093815" y="192390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6" zoomScale="130" zoomScaleNormal="130" workbookViewId="0">
      <selection activeCell="F10" sqref="F10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69" t="s">
        <v>26</v>
      </c>
      <c r="B1" s="69"/>
      <c r="C1" s="69"/>
      <c r="D1" s="69"/>
      <c r="E1" s="69"/>
      <c r="F1" s="69"/>
      <c r="G1" s="69"/>
      <c r="H1" s="69"/>
      <c r="I1" s="2"/>
      <c r="J1" s="61"/>
      <c r="K1" s="61"/>
      <c r="L1" s="61"/>
      <c r="M1" s="61"/>
      <c r="N1" s="61"/>
      <c r="O1" s="61"/>
      <c r="P1" s="61"/>
      <c r="Q1" s="61"/>
    </row>
    <row r="2" spans="1:17" ht="15.75" thickBot="1" x14ac:dyDescent="0.3">
      <c r="A2" s="58" t="s">
        <v>5</v>
      </c>
      <c r="B2" s="59"/>
      <c r="C2" s="59"/>
      <c r="D2" s="60"/>
      <c r="E2" s="71" t="s">
        <v>6</v>
      </c>
      <c r="F2" s="71"/>
      <c r="G2" s="71"/>
      <c r="H2" s="71"/>
    </row>
    <row r="3" spans="1:17" ht="15.75" thickBot="1" x14ac:dyDescent="0.3">
      <c r="A3" s="15" t="s">
        <v>3</v>
      </c>
      <c r="B3" s="15" t="s">
        <v>2</v>
      </c>
      <c r="C3" s="58"/>
      <c r="D3" s="60"/>
      <c r="E3" s="15" t="s">
        <v>7</v>
      </c>
      <c r="F3" s="71" t="s">
        <v>8</v>
      </c>
      <c r="G3" s="71"/>
      <c r="H3" s="71"/>
      <c r="K3" s="1"/>
    </row>
    <row r="4" spans="1:17" x14ac:dyDescent="0.25">
      <c r="A4" s="24" t="s">
        <v>0</v>
      </c>
      <c r="B4" s="21">
        <v>0.72</v>
      </c>
      <c r="C4" s="62"/>
      <c r="D4" s="63"/>
      <c r="E4" s="3"/>
      <c r="F4" s="72" t="s">
        <v>9</v>
      </c>
      <c r="G4" s="73"/>
      <c r="H4" s="74"/>
    </row>
    <row r="5" spans="1:17" x14ac:dyDescent="0.25">
      <c r="A5" s="25" t="s">
        <v>1</v>
      </c>
      <c r="B5" s="22">
        <v>8.24</v>
      </c>
      <c r="C5" s="64"/>
      <c r="D5" s="65"/>
      <c r="E5" s="3"/>
      <c r="F5" s="75" t="s">
        <v>28</v>
      </c>
      <c r="G5" s="76"/>
      <c r="H5" s="77"/>
    </row>
    <row r="6" spans="1:17" ht="15.75" thickBot="1" x14ac:dyDescent="0.3">
      <c r="A6" s="26" t="s">
        <v>4</v>
      </c>
      <c r="B6" s="23"/>
      <c r="C6" s="66">
        <v>0.01</v>
      </c>
      <c r="D6" s="67"/>
      <c r="E6" s="7"/>
      <c r="F6" s="68"/>
      <c r="G6" s="69"/>
      <c r="H6" s="70"/>
    </row>
    <row r="7" spans="1:17" ht="15.75" thickBot="1" x14ac:dyDescent="0.3">
      <c r="A7" s="58" t="s">
        <v>22</v>
      </c>
      <c r="B7" s="59"/>
      <c r="C7" s="59"/>
      <c r="D7" s="60"/>
      <c r="E7" s="58"/>
      <c r="F7" s="59"/>
      <c r="G7" s="59"/>
      <c r="H7" s="60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58" t="s">
        <v>27</v>
      </c>
      <c r="B11" s="59"/>
      <c r="C11" s="59"/>
      <c r="D11" s="60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58" t="s">
        <v>21</v>
      </c>
      <c r="B13" s="59"/>
      <c r="C13" s="59"/>
      <c r="D13" s="60"/>
    </row>
    <row r="14" spans="1:17" x14ac:dyDescent="0.25">
      <c r="A14" s="78"/>
      <c r="B14" s="76"/>
      <c r="C14" s="76"/>
      <c r="D14" s="77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58" t="s">
        <v>24</v>
      </c>
      <c r="B18" s="59"/>
      <c r="C18" s="59"/>
      <c r="D18" s="60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79"/>
      <c r="B22" s="69"/>
      <c r="C22" s="8"/>
      <c r="D22" s="10"/>
    </row>
    <row r="23" spans="1:4" ht="15.75" thickBot="1" x14ac:dyDescent="0.3">
      <c r="A23" s="58" t="s">
        <v>23</v>
      </c>
      <c r="B23" s="59"/>
      <c r="C23" s="59"/>
      <c r="D23" s="60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58" t="s">
        <v>25</v>
      </c>
      <c r="B27" s="59"/>
      <c r="C27" s="59"/>
      <c r="D27" s="60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C5" zoomScale="115" zoomScaleNormal="115" workbookViewId="0">
      <selection activeCell="J38" sqref="J38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18.7109375" customWidth="1"/>
    <col min="8" max="8" width="26.140625" customWidth="1"/>
    <col min="9" max="9" width="20.140625" customWidth="1"/>
    <col min="10" max="10" width="16.7109375" customWidth="1"/>
    <col min="11" max="11" width="13" customWidth="1"/>
    <col min="12" max="12" width="6.85546875" customWidth="1"/>
    <col min="13" max="13" width="8.5703125" customWidth="1"/>
    <col min="14" max="14" width="11.140625" customWidth="1"/>
    <col min="15" max="15" width="10.85546875" customWidth="1"/>
    <col min="16" max="16" width="11.140625" customWidth="1"/>
    <col min="17" max="17" width="24" customWidth="1"/>
  </cols>
  <sheetData>
    <row r="1" spans="1:8" ht="15.75" thickBot="1" x14ac:dyDescent="0.3">
      <c r="A1" s="58" t="s">
        <v>0</v>
      </c>
      <c r="B1" s="60"/>
      <c r="C1" s="58" t="s">
        <v>15</v>
      </c>
      <c r="D1" s="59"/>
      <c r="E1" s="59"/>
      <c r="F1" s="60"/>
    </row>
    <row r="2" spans="1:8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 t="s">
        <v>12</v>
      </c>
      <c r="F2" s="15"/>
      <c r="G2" s="15" t="s">
        <v>13</v>
      </c>
      <c r="H2" s="15"/>
    </row>
    <row r="3" spans="1:8" x14ac:dyDescent="0.25">
      <c r="A3" s="16">
        <v>1</v>
      </c>
      <c r="B3" s="17">
        <v>8.44</v>
      </c>
      <c r="C3" s="16">
        <v>1</v>
      </c>
      <c r="D3" s="17">
        <v>34.15</v>
      </c>
      <c r="E3" s="12">
        <v>12</v>
      </c>
      <c r="F3" s="12">
        <f>POWER(E3-E13,2)</f>
        <v>4.622499999999994E-2</v>
      </c>
      <c r="G3" s="13">
        <v>15.18</v>
      </c>
      <c r="H3" s="13">
        <f>POWER(G3-G13,2)</f>
        <v>0.45968400000000109</v>
      </c>
    </row>
    <row r="4" spans="1:8" x14ac:dyDescent="0.25">
      <c r="A4" s="3">
        <v>2</v>
      </c>
      <c r="B4" s="6">
        <v>8.44</v>
      </c>
      <c r="C4" s="3">
        <v>2</v>
      </c>
      <c r="D4" s="6">
        <v>34</v>
      </c>
      <c r="E4" s="19">
        <v>11.95</v>
      </c>
      <c r="F4" s="19">
        <f>POWER(E4-E13,2)</f>
        <v>7.0225000000000301E-2</v>
      </c>
      <c r="G4" s="5">
        <v>15.75</v>
      </c>
      <c r="H4" s="5">
        <f>POWER(G4-G13,2)</f>
        <v>1.1664000000000117E-2</v>
      </c>
    </row>
    <row r="5" spans="1:8" x14ac:dyDescent="0.25">
      <c r="A5" s="3">
        <v>3</v>
      </c>
      <c r="B5" s="4">
        <v>8.0500000000000007</v>
      </c>
      <c r="C5" s="3">
        <v>3</v>
      </c>
      <c r="D5" s="19">
        <v>34.1</v>
      </c>
      <c r="E5" s="6">
        <v>12</v>
      </c>
      <c r="F5" s="6">
        <f>POWER(E5-E13,2)</f>
        <v>4.622499999999994E-2</v>
      </c>
      <c r="G5" s="5">
        <v>15.8</v>
      </c>
      <c r="H5" s="5">
        <f>POWER(G5-G13,2)</f>
        <v>3.3639999999999803E-3</v>
      </c>
    </row>
    <row r="6" spans="1:8" x14ac:dyDescent="0.25">
      <c r="A6" s="3">
        <v>4</v>
      </c>
      <c r="B6" s="4">
        <v>8.17</v>
      </c>
      <c r="C6" s="3">
        <v>4</v>
      </c>
      <c r="D6" s="19">
        <v>34.1</v>
      </c>
      <c r="E6" s="19">
        <v>12</v>
      </c>
      <c r="F6" s="6">
        <f>POWER(E6-E13,2)</f>
        <v>4.622499999999994E-2</v>
      </c>
      <c r="G6" s="5">
        <v>15.85</v>
      </c>
      <c r="H6" s="96">
        <f>POWER(G6-G13,2)</f>
        <v>6.4000000000014322E-5</v>
      </c>
    </row>
    <row r="7" spans="1:8" x14ac:dyDescent="0.25">
      <c r="A7" s="3">
        <v>5</v>
      </c>
      <c r="B7" s="19">
        <v>8.01</v>
      </c>
      <c r="C7" s="3">
        <v>5</v>
      </c>
      <c r="D7" s="19">
        <v>34.1</v>
      </c>
      <c r="E7" s="19">
        <v>12</v>
      </c>
      <c r="F7" s="6">
        <f>POWER(E7-E13,2)</f>
        <v>4.622499999999994E-2</v>
      </c>
      <c r="G7" s="5">
        <v>15.8</v>
      </c>
      <c r="H7" s="5">
        <f>POWER(G7-G13,2)</f>
        <v>3.3639999999999803E-3</v>
      </c>
    </row>
    <row r="8" spans="1:8" x14ac:dyDescent="0.25">
      <c r="A8" s="3">
        <v>6</v>
      </c>
      <c r="B8" s="19">
        <v>8.06</v>
      </c>
      <c r="C8" s="3">
        <v>6</v>
      </c>
      <c r="D8" s="19">
        <v>34.450000000000003</v>
      </c>
      <c r="E8" s="19">
        <v>12.75</v>
      </c>
      <c r="F8" s="19">
        <f>POWER(E8-E13,2)</f>
        <v>0.28622500000000017</v>
      </c>
      <c r="G8" s="5">
        <v>16.100000000000001</v>
      </c>
      <c r="H8" s="5">
        <f>POWER(G8-G13,2)</f>
        <v>5.8564000000000428E-2</v>
      </c>
    </row>
    <row r="9" spans="1:8" x14ac:dyDescent="0.25">
      <c r="A9" s="3">
        <v>7</v>
      </c>
      <c r="B9" s="19">
        <v>8.02</v>
      </c>
      <c r="C9" s="3">
        <v>7</v>
      </c>
      <c r="D9" s="19">
        <v>34.200000000000003</v>
      </c>
      <c r="E9" s="19">
        <v>12.9</v>
      </c>
      <c r="F9" s="19">
        <f>POWER(E9-E13,2)</f>
        <v>0.46922500000000067</v>
      </c>
      <c r="G9" s="5">
        <v>16</v>
      </c>
      <c r="H9" s="5">
        <f>POWER(G9-G13,2)</f>
        <v>2.0163999999999845E-2</v>
      </c>
    </row>
    <row r="10" spans="1:8" x14ac:dyDescent="0.25">
      <c r="A10" s="3">
        <v>8</v>
      </c>
      <c r="B10" s="19">
        <v>8.02</v>
      </c>
      <c r="C10" s="3">
        <v>8</v>
      </c>
      <c r="D10" s="19">
        <v>34.200000000000003</v>
      </c>
      <c r="E10" s="19">
        <v>11.8</v>
      </c>
      <c r="F10" s="19">
        <f>POWER(E10-E13,2)</f>
        <v>0.1722249999999993</v>
      </c>
      <c r="G10" s="5">
        <v>16</v>
      </c>
      <c r="H10" s="5">
        <f>POWER(G10-G13,2)</f>
        <v>2.0163999999999845E-2</v>
      </c>
    </row>
    <row r="11" spans="1:8" x14ac:dyDescent="0.25">
      <c r="A11" s="3">
        <v>9</v>
      </c>
      <c r="B11" s="19">
        <v>8.0500000000000007</v>
      </c>
      <c r="C11" s="3">
        <v>9</v>
      </c>
      <c r="D11" s="19">
        <v>34.4</v>
      </c>
      <c r="E11" s="19">
        <v>11.8</v>
      </c>
      <c r="F11" s="19">
        <f>POWER(E11-E13,2)</f>
        <v>0.1722249999999993</v>
      </c>
      <c r="G11" s="5">
        <v>16</v>
      </c>
      <c r="H11" s="5">
        <f>POWER(G11-G13,2)</f>
        <v>2.0163999999999845E-2</v>
      </c>
    </row>
    <row r="12" spans="1:8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8">
        <v>12.95</v>
      </c>
      <c r="F12" s="8">
        <f>POWER(E12-E13,2)</f>
        <v>0.54022499999999918</v>
      </c>
      <c r="G12" s="10">
        <v>16.100000000000001</v>
      </c>
      <c r="H12" s="10">
        <f>POWER(G12-G13,2)</f>
        <v>5.8564000000000428E-2</v>
      </c>
    </row>
    <row r="13" spans="1:8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>
        <f>AVERAGE(E3:E12)</f>
        <v>12.215</v>
      </c>
      <c r="F13" s="8"/>
      <c r="G13" s="10">
        <f>AVERAGE(G3:G12)</f>
        <v>15.858000000000001</v>
      </c>
      <c r="H13" s="10"/>
    </row>
    <row r="14" spans="1:8" ht="16.5" customHeight="1" thickBot="1" x14ac:dyDescent="0.3">
      <c r="A14" s="7"/>
      <c r="B14" s="8"/>
      <c r="C14" s="8" t="s">
        <v>43</v>
      </c>
      <c r="D14" s="8"/>
      <c r="E14" s="8"/>
      <c r="F14" s="8">
        <f>SUM(F3:F12)</f>
        <v>1.8952499999999985</v>
      </c>
      <c r="G14" s="4"/>
      <c r="H14" s="10">
        <f>SUM(H3:H12)</f>
        <v>0.65576000000000156</v>
      </c>
    </row>
    <row r="15" spans="1:8" ht="15.75" thickBot="1" x14ac:dyDescent="0.3">
      <c r="A15" s="58" t="s">
        <v>6</v>
      </c>
      <c r="B15" s="59"/>
      <c r="C15" s="59"/>
      <c r="D15" s="59"/>
      <c r="E15" s="59"/>
      <c r="F15" s="60"/>
    </row>
    <row r="16" spans="1:8" ht="15.75" thickBot="1" x14ac:dyDescent="0.3">
      <c r="A16" s="58" t="s">
        <v>7</v>
      </c>
      <c r="B16" s="59"/>
      <c r="C16" s="59"/>
      <c r="D16" s="60"/>
      <c r="E16" s="58" t="s">
        <v>8</v>
      </c>
      <c r="F16" s="60"/>
    </row>
    <row r="17" spans="1:10" x14ac:dyDescent="0.25">
      <c r="A17" s="88"/>
      <c r="B17" s="73"/>
      <c r="C17" s="73"/>
      <c r="D17" s="74"/>
      <c r="E17" s="88" t="s">
        <v>9</v>
      </c>
      <c r="F17" s="74"/>
    </row>
    <row r="18" spans="1:10" x14ac:dyDescent="0.25">
      <c r="A18" s="78"/>
      <c r="B18" s="76"/>
      <c r="C18" s="76"/>
      <c r="D18" s="77"/>
      <c r="E18" s="78" t="s">
        <v>16</v>
      </c>
      <c r="F18" s="77"/>
    </row>
    <row r="19" spans="1:10" x14ac:dyDescent="0.25">
      <c r="A19" s="91" t="s">
        <v>17</v>
      </c>
      <c r="B19" s="92"/>
      <c r="C19" s="92"/>
      <c r="D19" s="93"/>
      <c r="E19" s="78" t="s">
        <v>18</v>
      </c>
      <c r="F19" s="77"/>
    </row>
    <row r="20" spans="1:10" ht="15.75" thickBot="1" x14ac:dyDescent="0.3">
      <c r="A20" s="79"/>
      <c r="B20" s="69"/>
      <c r="C20" s="69"/>
      <c r="D20" s="70"/>
      <c r="E20" s="89" t="s">
        <v>19</v>
      </c>
      <c r="F20" s="90"/>
    </row>
    <row r="21" spans="1:10" ht="15.75" thickBot="1" x14ac:dyDescent="0.3">
      <c r="A21" s="58" t="s">
        <v>20</v>
      </c>
      <c r="B21" s="59"/>
      <c r="C21" s="59"/>
      <c r="D21" s="59"/>
      <c r="E21" s="59"/>
      <c r="F21" s="59"/>
      <c r="G21" s="71" t="s">
        <v>42</v>
      </c>
      <c r="H21" s="71"/>
    </row>
    <row r="22" spans="1:10" ht="15.75" thickBot="1" x14ac:dyDescent="0.3">
      <c r="A22" s="18" t="s">
        <v>0</v>
      </c>
      <c r="B22" s="18"/>
      <c r="C22" s="54"/>
      <c r="D22" s="55"/>
      <c r="E22" s="71" t="s">
        <v>41</v>
      </c>
      <c r="F22" s="71"/>
      <c r="G22" s="85" t="s">
        <v>27</v>
      </c>
      <c r="H22" s="86"/>
    </row>
    <row r="23" spans="1:10" ht="15.75" thickBot="1" x14ac:dyDescent="0.3">
      <c r="A23" s="58" t="s">
        <v>5</v>
      </c>
      <c r="B23" s="60"/>
      <c r="C23" s="58" t="s">
        <v>29</v>
      </c>
      <c r="D23" s="60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</row>
    <row r="24" spans="1:10" ht="15.75" thickBot="1" x14ac:dyDescent="0.3">
      <c r="A24" s="88"/>
      <c r="B24" s="74"/>
      <c r="C24" s="88">
        <v>0.05</v>
      </c>
      <c r="D24" s="74"/>
      <c r="E24" s="11"/>
      <c r="F24" s="5">
        <v>0.05</v>
      </c>
      <c r="G24" s="39"/>
      <c r="H24" s="40"/>
    </row>
    <row r="25" spans="1:10" ht="15.75" thickBot="1" x14ac:dyDescent="0.3">
      <c r="A25" s="78"/>
      <c r="B25" s="77"/>
      <c r="C25" s="78">
        <v>8.1669999999999998</v>
      </c>
      <c r="D25" s="77"/>
      <c r="E25" s="85" t="s">
        <v>27</v>
      </c>
      <c r="F25" s="86"/>
      <c r="G25" s="39"/>
      <c r="H25" s="40"/>
    </row>
    <row r="26" spans="1:10" ht="15.75" thickBot="1" x14ac:dyDescent="0.3">
      <c r="A26" s="79" t="s">
        <v>17</v>
      </c>
      <c r="B26" s="70"/>
      <c r="C26" s="79">
        <v>10</v>
      </c>
      <c r="D26" s="70"/>
      <c r="E26" s="39"/>
      <c r="F26" s="40"/>
      <c r="G26" s="30"/>
      <c r="H26" s="29"/>
    </row>
    <row r="27" spans="1:10" ht="15.75" thickBot="1" x14ac:dyDescent="0.3">
      <c r="A27" s="85" t="s">
        <v>27</v>
      </c>
      <c r="B27" s="86"/>
      <c r="C27" s="86"/>
      <c r="D27" s="87"/>
      <c r="E27" s="39"/>
      <c r="F27" s="40"/>
      <c r="G27" s="31" t="s">
        <v>24</v>
      </c>
      <c r="H27" s="53"/>
    </row>
    <row r="28" spans="1:10" x14ac:dyDescent="0.25">
      <c r="A28" s="39"/>
      <c r="B28" s="40"/>
      <c r="C28" s="40"/>
      <c r="D28" s="41"/>
      <c r="E28" s="39"/>
      <c r="F28" s="40"/>
      <c r="G28" s="45"/>
      <c r="H28" s="46"/>
    </row>
    <row r="29" spans="1:10" x14ac:dyDescent="0.25">
      <c r="A29" s="39"/>
      <c r="B29" s="40"/>
      <c r="C29" s="40"/>
      <c r="D29" s="41"/>
      <c r="E29" s="30"/>
      <c r="F29" s="29"/>
      <c r="G29" s="48"/>
      <c r="H29" s="49"/>
    </row>
    <row r="30" spans="1:10" x14ac:dyDescent="0.25">
      <c r="A30" s="39"/>
      <c r="B30" s="40"/>
      <c r="C30" s="40"/>
      <c r="D30" s="41"/>
      <c r="E30" s="31" t="s">
        <v>24</v>
      </c>
      <c r="F30" s="53"/>
      <c r="G30" s="48"/>
      <c r="H30" s="49"/>
    </row>
    <row r="31" spans="1:10" x14ac:dyDescent="0.25">
      <c r="A31" s="30"/>
      <c r="B31" s="29"/>
      <c r="C31" s="29"/>
      <c r="D31" s="28"/>
      <c r="E31" s="45"/>
      <c r="F31" s="46"/>
      <c r="G31" s="48"/>
      <c r="H31" s="49"/>
    </row>
    <row r="32" spans="1:10" x14ac:dyDescent="0.25">
      <c r="A32" s="82" t="s">
        <v>24</v>
      </c>
      <c r="B32" s="83"/>
      <c r="C32" s="83"/>
      <c r="D32" s="84"/>
      <c r="E32" s="48"/>
      <c r="F32" s="49"/>
      <c r="G32" s="42"/>
      <c r="H32" s="43"/>
    </row>
    <row r="33" spans="1:10" ht="15.75" thickBot="1" x14ac:dyDescent="0.3">
      <c r="A33" s="45"/>
      <c r="B33" s="46"/>
      <c r="C33" s="46"/>
      <c r="D33" s="47"/>
      <c r="E33" s="48"/>
      <c r="F33" s="49"/>
      <c r="G33" s="51"/>
      <c r="H33" s="43"/>
    </row>
    <row r="34" spans="1:10" ht="15.75" thickBot="1" x14ac:dyDescent="0.3">
      <c r="A34" s="48"/>
      <c r="B34" s="49"/>
      <c r="C34" s="49"/>
      <c r="D34" s="50"/>
      <c r="E34" s="48"/>
      <c r="F34" s="49"/>
      <c r="G34" s="80" t="s">
        <v>30</v>
      </c>
      <c r="H34" s="81"/>
    </row>
    <row r="35" spans="1:10" x14ac:dyDescent="0.25">
      <c r="A35" s="48"/>
      <c r="B35" s="49"/>
      <c r="C35" s="49"/>
      <c r="D35" s="50"/>
      <c r="E35" s="42"/>
      <c r="F35" s="43"/>
      <c r="G35" s="37"/>
      <c r="H35" s="38"/>
    </row>
    <row r="36" spans="1:10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</row>
    <row r="37" spans="1:10" ht="15.75" thickBot="1" x14ac:dyDescent="0.3">
      <c r="A37" s="42"/>
      <c r="B37" s="43"/>
      <c r="C37" s="43"/>
      <c r="D37" s="44"/>
      <c r="E37" s="80" t="s">
        <v>30</v>
      </c>
      <c r="F37" s="81"/>
      <c r="G37" s="35"/>
      <c r="H37" s="32"/>
      <c r="I37" t="s">
        <v>46</v>
      </c>
      <c r="J37">
        <f>0.000484+0.000841</f>
        <v>1.325E-3</v>
      </c>
    </row>
    <row r="38" spans="1:10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</row>
    <row r="39" spans="1:10" ht="15.75" thickBot="1" x14ac:dyDescent="0.3">
      <c r="A39" s="80" t="s">
        <v>25</v>
      </c>
      <c r="B39" s="81"/>
      <c r="C39" s="81"/>
      <c r="D39" s="81"/>
      <c r="E39" s="35"/>
      <c r="F39" s="32"/>
    </row>
    <row r="40" spans="1:10" x14ac:dyDescent="0.25">
      <c r="A40" s="37"/>
      <c r="B40" s="38"/>
      <c r="C40" s="38"/>
      <c r="D40" s="38"/>
      <c r="E40" s="35"/>
      <c r="F40" s="32"/>
    </row>
    <row r="41" spans="1:10" ht="15.75" thickBot="1" x14ac:dyDescent="0.3">
      <c r="A41" s="35"/>
      <c r="B41" s="32"/>
      <c r="C41" s="32"/>
      <c r="D41" s="36"/>
      <c r="E41" s="33"/>
      <c r="F41" s="34"/>
    </row>
    <row r="42" spans="1:10" x14ac:dyDescent="0.25">
      <c r="A42" s="35"/>
      <c r="B42" s="32"/>
      <c r="C42" s="32"/>
      <c r="D42" s="36"/>
    </row>
    <row r="43" spans="1:10" ht="15.75" thickBot="1" x14ac:dyDescent="0.3">
      <c r="A43" s="33"/>
      <c r="B43" s="34"/>
      <c r="C43" s="34"/>
      <c r="D43" s="34"/>
    </row>
  </sheetData>
  <mergeCells count="31">
    <mergeCell ref="G21:H21"/>
    <mergeCell ref="G22:H22"/>
    <mergeCell ref="G34:H34"/>
    <mergeCell ref="E17:F17"/>
    <mergeCell ref="E18:F18"/>
    <mergeCell ref="E19:F19"/>
    <mergeCell ref="E20:F20"/>
    <mergeCell ref="A17:D17"/>
    <mergeCell ref="A18:D18"/>
    <mergeCell ref="A19:D19"/>
    <mergeCell ref="A20:D20"/>
    <mergeCell ref="A15:F15"/>
    <mergeCell ref="E16:F16"/>
    <mergeCell ref="A16:D16"/>
    <mergeCell ref="A1:B1"/>
    <mergeCell ref="C1:F1"/>
    <mergeCell ref="C23:D23"/>
    <mergeCell ref="A23:B23"/>
    <mergeCell ref="E22:F22"/>
    <mergeCell ref="A21:F21"/>
    <mergeCell ref="A24:B24"/>
    <mergeCell ref="A25:B25"/>
    <mergeCell ref="A26:B26"/>
    <mergeCell ref="C24:D24"/>
    <mergeCell ref="C25:D25"/>
    <mergeCell ref="C26:D26"/>
    <mergeCell ref="A39:D39"/>
    <mergeCell ref="E37:F37"/>
    <mergeCell ref="A32:D32"/>
    <mergeCell ref="E25:F25"/>
    <mergeCell ref="A27:D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6" zoomScaleNormal="100" workbookViewId="0">
      <selection activeCell="H24" sqref="H23:H24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94" t="s">
        <v>32</v>
      </c>
      <c r="B5" s="94"/>
      <c r="C5" s="94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95" t="s">
        <v>34</v>
      </c>
      <c r="B10" s="95"/>
      <c r="C10" s="95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a)-Niepewnosc pomiarowa masy</vt:lpstr>
      <vt:lpstr>b)-Srednica i jej niepewnosc</vt:lpstr>
      <vt:lpstr>c1)V i jej niepewnosc(kula)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2016-04-24T17:21:22Z</dcterms:modified>
</cp:coreProperties>
</file>