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nhsachDetai" sheetId="2" r:id="rId1"/>
    <sheet name="DangKy" sheetId="3" r:id="rId2"/>
  </sheets>
  <calcPr calcId="144525"/>
</workbook>
</file>

<file path=xl/calcChain.xml><?xml version="1.0" encoding="utf-8"?>
<calcChain xmlns="http://schemas.openxmlformats.org/spreadsheetml/2006/main">
  <c r="E69" i="3" l="1"/>
  <c r="E67" i="3"/>
  <c r="E66" i="3"/>
  <c r="E62" i="3"/>
  <c r="E59" i="3"/>
  <c r="E56" i="3"/>
  <c r="E55" i="3"/>
  <c r="E51" i="3"/>
  <c r="E47" i="3"/>
  <c r="E46" i="3"/>
  <c r="E44" i="3"/>
  <c r="E43" i="3"/>
  <c r="E42" i="3"/>
  <c r="E41" i="3"/>
  <c r="E40" i="3"/>
  <c r="E39" i="3"/>
  <c r="E38" i="3"/>
  <c r="E37" i="3"/>
  <c r="E36" i="3"/>
  <c r="E35" i="3"/>
  <c r="E32" i="3"/>
  <c r="E31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6" i="3"/>
  <c r="E5" i="3"/>
  <c r="E3" i="3"/>
  <c r="F15" i="2" l="1"/>
</calcChain>
</file>

<file path=xl/sharedStrings.xml><?xml version="1.0" encoding="utf-8"?>
<sst xmlns="http://schemas.openxmlformats.org/spreadsheetml/2006/main" count="268" uniqueCount="168">
  <si>
    <t>STT</t>
  </si>
  <si>
    <t>Họ</t>
  </si>
  <si>
    <t>Tên</t>
  </si>
  <si>
    <t>Nhóm</t>
  </si>
  <si>
    <t>Đề tài</t>
  </si>
  <si>
    <t>nguyễn quốc</t>
  </si>
  <si>
    <t>lê thị nhật</t>
  </si>
  <si>
    <t>lê ngọc</t>
  </si>
  <si>
    <t>nguyễn xuân thanh</t>
  </si>
  <si>
    <t>chế hoài</t>
  </si>
  <si>
    <t>đoàn ngọc</t>
  </si>
  <si>
    <t>tống mỹ</t>
  </si>
  <si>
    <t>đào hữu</t>
  </si>
  <si>
    <t>lâm hoàng</t>
  </si>
  <si>
    <t>nguyễn trường</t>
  </si>
  <si>
    <t>chế hoàng</t>
  </si>
  <si>
    <t>lê hoàng</t>
  </si>
  <si>
    <t>hồ minh</t>
  </si>
  <si>
    <t xml:space="preserve">vũ mạnh </t>
  </si>
  <si>
    <t>lương quang</t>
  </si>
  <si>
    <t>vũ lưu bá</t>
  </si>
  <si>
    <t>phạm phương</t>
  </si>
  <si>
    <t>nguyễn đăng</t>
  </si>
  <si>
    <t>lê quốc bảo</t>
  </si>
  <si>
    <t>phạm minh</t>
  </si>
  <si>
    <t>bảo</t>
  </si>
  <si>
    <t>tình</t>
  </si>
  <si>
    <t>duy</t>
  </si>
  <si>
    <t>nhàn</t>
  </si>
  <si>
    <t>lộc</t>
  </si>
  <si>
    <t>giỏi</t>
  </si>
  <si>
    <t>ngọc</t>
  </si>
  <si>
    <t>dđức</t>
  </si>
  <si>
    <t>quân</t>
  </si>
  <si>
    <t>giang</t>
  </si>
  <si>
    <t>huy</t>
  </si>
  <si>
    <t>khang</t>
  </si>
  <si>
    <t>thành</t>
  </si>
  <si>
    <t>đức</t>
  </si>
  <si>
    <t>khải</t>
  </si>
  <si>
    <t>nam</t>
  </si>
  <si>
    <t>minh</t>
  </si>
  <si>
    <t>tuấn</t>
  </si>
  <si>
    <t>thái ngọc</t>
  </si>
  <si>
    <t>nguyễn thiện lê xuân</t>
  </si>
  <si>
    <t>bùi nhật</t>
  </si>
  <si>
    <t>nguyễn thanh song</t>
  </si>
  <si>
    <t>trần thị anh</t>
  </si>
  <si>
    <t>dương nhật</t>
  </si>
  <si>
    <t>lê văn</t>
  </si>
  <si>
    <t>ngô quang</t>
  </si>
  <si>
    <t>nguyễn tấn</t>
  </si>
  <si>
    <t>nguyễn quang</t>
  </si>
  <si>
    <t>dương minh</t>
  </si>
  <si>
    <t>dương quốc anh</t>
  </si>
  <si>
    <t>nguyễn công</t>
  </si>
  <si>
    <t>lê cao dức</t>
  </si>
  <si>
    <t>lê đăng</t>
  </si>
  <si>
    <t>phạm hoàng khôi</t>
  </si>
  <si>
    <t xml:space="preserve">đặng huỳnh trọng </t>
  </si>
  <si>
    <t>dương quang</t>
  </si>
  <si>
    <t>nguyễn huy</t>
  </si>
  <si>
    <t>đoàn đức</t>
  </si>
  <si>
    <t>phan hoàng</t>
  </si>
  <si>
    <t>phong</t>
  </si>
  <si>
    <t>trúc</t>
  </si>
  <si>
    <t>thư</t>
  </si>
  <si>
    <t>hào</t>
  </si>
  <si>
    <t>hựu</t>
  </si>
  <si>
    <t>trường</t>
  </si>
  <si>
    <t>hiển</t>
  </si>
  <si>
    <t>dũng</t>
  </si>
  <si>
    <t>kiệt</t>
  </si>
  <si>
    <t>thiện</t>
  </si>
  <si>
    <t>nguyên</t>
  </si>
  <si>
    <t>tín</t>
  </si>
  <si>
    <t>cận</t>
  </si>
  <si>
    <t>vũ</t>
  </si>
  <si>
    <t>hải</t>
  </si>
  <si>
    <t>nguyễn hoàng</t>
  </si>
  <si>
    <t>nguyễn trần huy</t>
  </si>
  <si>
    <t>thái minh</t>
  </si>
  <si>
    <t>lưu nguyên</t>
  </si>
  <si>
    <t>mai bá</t>
  </si>
  <si>
    <t>đoàn thiên</t>
  </si>
  <si>
    <t>cao đinh minh</t>
  </si>
  <si>
    <t>long vĩnh</t>
  </si>
  <si>
    <t>trương hoàng</t>
  </si>
  <si>
    <t>đào hữu hoàng</t>
  </si>
  <si>
    <t>nguyễn văn</t>
  </si>
  <si>
    <t>vũ văn</t>
  </si>
  <si>
    <t>nguyễn huỳnh</t>
  </si>
  <si>
    <t>viễn</t>
  </si>
  <si>
    <t>thông</t>
  </si>
  <si>
    <t>chương</t>
  </si>
  <si>
    <t>thuần</t>
  </si>
  <si>
    <t>nhật</t>
  </si>
  <si>
    <t>phát</t>
  </si>
  <si>
    <t>kiên</t>
  </si>
  <si>
    <t>hoàng</t>
  </si>
  <si>
    <t>anh</t>
  </si>
  <si>
    <t>Yêu cầu:</t>
  </si>
  <si>
    <t>Nội  dung</t>
  </si>
  <si>
    <t>Điểm</t>
  </si>
  <si>
    <t>Ghi chú</t>
  </si>
  <si>
    <t>Khảo sát hệ thống: phỏng vấn, thu thập biểu mẫu, viết đặc tả</t>
  </si>
  <si>
    <t>Vẽ sơ đồ Use case + đặc tả use case</t>
  </si>
  <si>
    <t>Vẽ sơ đồ lớp</t>
  </si>
  <si>
    <t>Vẽ sơ đồ trình tự/hoạt động</t>
  </si>
  <si>
    <t>Chuyển sơ đồ lớp sang mô hình ERD</t>
  </si>
  <si>
    <t>Chuyển mô hình ERD sang mô hình quan hệ</t>
  </si>
  <si>
    <t>Xây dựng ứng dụng có ít nhất 4 chức năng chính</t>
  </si>
  <si>
    <t>Điểm tối đa</t>
  </si>
  <si>
    <t>Coding convention</t>
  </si>
  <si>
    <t>Test case</t>
  </si>
  <si>
    <t>SVN/GIT</t>
  </si>
  <si>
    <t>Trả lời câu hỏi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</si>
  <si>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Quản lý shop hoa tươi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</si>
  <si>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Quản lý đăng ký đồ án/luận văn môn học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</si>
  <si>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Quản lý giải bóng đá khoa CNTT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</si>
  <si>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Quản lý sân bóng đá mini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</si>
  <si>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Quản lý nhà xe (như Phương Trang, Tâm Hạnh, …)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</si>
  <si>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Quản lý thi trắc nghiệm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</si>
  <si>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Quản lý quảng bá nông sản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</si>
  <si>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Quản lý quán Karaoke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</si>
  <si>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Quản lý  khách sạn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</si>
  <si>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Quản lý nhà trọ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</si>
  <si>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Quản lý tình hình vệ sinh của một phường/xã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</si>
  <si>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Quản lý tình hình vi phạm giao thông tại phường/xã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</si>
  <si>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Quản lý tình hình an ninh trật tự tại phường/xã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</si>
  <si>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Quản lý bất động sản</t>
    </r>
  </si>
  <si>
    <t>c</t>
  </si>
  <si>
    <t>thôi xương</t>
  </si>
  <si>
    <t>Chưa nhóm</t>
  </si>
  <si>
    <t>học bù buổi 2</t>
  </si>
  <si>
    <t>v</t>
  </si>
  <si>
    <t xml:space="preserve">Nguyễn Trần Hoàng </t>
  </si>
  <si>
    <t>Phúc</t>
  </si>
  <si>
    <t>Trương Nguyễn Nhật</t>
  </si>
  <si>
    <t>Huy</t>
  </si>
  <si>
    <t>Lê Thành Kiến</t>
  </si>
  <si>
    <t>An</t>
  </si>
  <si>
    <t>Lê Thị Phú</t>
  </si>
  <si>
    <t>Quý</t>
  </si>
  <si>
    <t xml:space="preserve">Bùi Quốc </t>
  </si>
  <si>
    <t>Khôi</t>
  </si>
  <si>
    <t xml:space="preserve">Hồ Văn </t>
  </si>
  <si>
    <t>Vũ</t>
  </si>
  <si>
    <t>Nguyễn Tấn Ru</t>
  </si>
  <si>
    <t>By</t>
  </si>
  <si>
    <t>Lê Minh</t>
  </si>
  <si>
    <t>Phát</t>
  </si>
  <si>
    <t>Quản lý bán hàng mỹ phẩm, Hân: 0977 667 555</t>
  </si>
  <si>
    <t>website xem phim, ko chung môn nào</t>
  </si>
  <si>
    <t>bù buổi 3</t>
  </si>
  <si>
    <t>Huỳnh Nguyễn Nguyên</t>
  </si>
  <si>
    <t xml:space="preserve">Phan Lê Hiếu </t>
  </si>
  <si>
    <t>Trung</t>
  </si>
  <si>
    <t>Quản lý khóa học tại trung tâm giáo dục</t>
  </si>
  <si>
    <t>quản lý vật liệu tiệm bánh pizza, Yellow cab pizza</t>
  </si>
  <si>
    <t>quản lý rạp chiếu phim</t>
  </si>
  <si>
    <t>nguyễn hoàng thanh</t>
  </si>
  <si>
    <t>nguyễn danh</t>
  </si>
  <si>
    <t>bắc</t>
  </si>
  <si>
    <t>nguyễn ngô thái</t>
  </si>
  <si>
    <t>bình</t>
  </si>
  <si>
    <t>lê đức</t>
  </si>
  <si>
    <t>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</si>
</sst>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opLeftCell="C1" zoomScale="110" zoomScaleNormal="110" workbookViewId="0">
      <selection activeCell="E14" sqref="E14"/>
    </sheetView>
  </sheetViews>
  <sheetFormatPr defaultRowHeight="15" x14ac:dyDescent="0.25"/>
  <cols>
    <col min="2" max="2" width="58" bestFit="1" customWidth="1"/>
    <col min="5" max="5" width="59.5703125" bestFit="1" customWidth="1"/>
  </cols>
  <sheetData>
    <row r="2" spans="2:7" ht="15.75" x14ac:dyDescent="0.25">
      <c r="B2" s="5" t="s">
        <v>117</v>
      </c>
      <c r="D2" s="1"/>
      <c r="E2" s="1"/>
      <c r="F2" s="1"/>
      <c r="G2" s="3"/>
    </row>
    <row r="3" spans="2:7" ht="15.75" x14ac:dyDescent="0.25">
      <c r="B3" s="5" t="s">
        <v>118</v>
      </c>
      <c r="D3" s="2" t="s">
        <v>101</v>
      </c>
      <c r="E3" s="2" t="s">
        <v>102</v>
      </c>
      <c r="F3" s="2" t="s">
        <v>103</v>
      </c>
      <c r="G3" s="4" t="s">
        <v>104</v>
      </c>
    </row>
    <row r="4" spans="2:7" ht="15.75" x14ac:dyDescent="0.25">
      <c r="B4" s="5" t="s">
        <v>119</v>
      </c>
      <c r="D4" s="1"/>
      <c r="E4" s="1" t="s">
        <v>105</v>
      </c>
      <c r="F4" s="1">
        <v>0.5</v>
      </c>
      <c r="G4" s="1"/>
    </row>
    <row r="5" spans="2:7" ht="15.75" x14ac:dyDescent="0.25">
      <c r="B5" s="5" t="s">
        <v>120</v>
      </c>
      <c r="D5" s="1"/>
      <c r="E5" s="1" t="s">
        <v>106</v>
      </c>
      <c r="F5" s="1">
        <v>1</v>
      </c>
      <c r="G5" s="1"/>
    </row>
    <row r="6" spans="2:7" ht="15.75" x14ac:dyDescent="0.25">
      <c r="B6" s="5" t="s">
        <v>121</v>
      </c>
      <c r="D6" s="1"/>
      <c r="E6" s="1" t="s">
        <v>107</v>
      </c>
      <c r="F6" s="1">
        <v>0.5</v>
      </c>
      <c r="G6" s="1"/>
    </row>
    <row r="7" spans="2:7" ht="15.75" x14ac:dyDescent="0.25">
      <c r="B7" s="5" t="s">
        <v>122</v>
      </c>
      <c r="D7" s="1"/>
      <c r="E7" s="1" t="s">
        <v>108</v>
      </c>
      <c r="F7" s="1">
        <v>0.5</v>
      </c>
      <c r="G7" s="1"/>
    </row>
    <row r="8" spans="2:7" ht="15.75" x14ac:dyDescent="0.25">
      <c r="B8" s="5" t="s">
        <v>123</v>
      </c>
      <c r="D8" s="1"/>
      <c r="E8" s="1" t="s">
        <v>109</v>
      </c>
      <c r="F8" s="1">
        <v>0.5</v>
      </c>
      <c r="G8" s="1"/>
    </row>
    <row r="9" spans="2:7" ht="15.75" x14ac:dyDescent="0.25">
      <c r="B9" s="5" t="s">
        <v>124</v>
      </c>
      <c r="D9" s="1"/>
      <c r="E9" s="1" t="s">
        <v>110</v>
      </c>
      <c r="F9" s="1">
        <v>0.5</v>
      </c>
      <c r="G9" s="1"/>
    </row>
    <row r="10" spans="2:7" ht="15.75" x14ac:dyDescent="0.25">
      <c r="B10" s="5" t="s">
        <v>125</v>
      </c>
      <c r="D10" s="1"/>
      <c r="E10" s="1" t="s">
        <v>111</v>
      </c>
      <c r="F10" s="1">
        <v>4</v>
      </c>
      <c r="G10" s="1" t="s">
        <v>112</v>
      </c>
    </row>
    <row r="11" spans="2:7" ht="15.75" x14ac:dyDescent="0.25">
      <c r="B11" s="5" t="s">
        <v>126</v>
      </c>
      <c r="D11" s="1"/>
      <c r="E11" s="1" t="s">
        <v>113</v>
      </c>
      <c r="F11" s="1">
        <v>0.5</v>
      </c>
      <c r="G11" s="1"/>
    </row>
    <row r="12" spans="2:7" ht="15.75" x14ac:dyDescent="0.25">
      <c r="B12" s="5" t="s">
        <v>127</v>
      </c>
      <c r="D12" s="1"/>
      <c r="E12" s="1" t="s">
        <v>114</v>
      </c>
      <c r="F12" s="1">
        <v>0.5</v>
      </c>
      <c r="G12" s="1"/>
    </row>
    <row r="13" spans="2:7" ht="15.75" x14ac:dyDescent="0.25">
      <c r="B13" s="5" t="s">
        <v>128</v>
      </c>
      <c r="D13" s="1"/>
      <c r="E13" s="1" t="s">
        <v>115</v>
      </c>
      <c r="F13" s="1">
        <v>0.5</v>
      </c>
      <c r="G13" s="1"/>
    </row>
    <row r="14" spans="2:7" ht="15.75" x14ac:dyDescent="0.25">
      <c r="B14" s="5" t="s">
        <v>129</v>
      </c>
      <c r="D14" s="1"/>
      <c r="E14" s="1" t="s">
        <v>116</v>
      </c>
      <c r="F14" s="1">
        <v>1</v>
      </c>
      <c r="G14" s="1"/>
    </row>
    <row r="15" spans="2:7" ht="15.75" x14ac:dyDescent="0.25">
      <c r="B15" s="5" t="s">
        <v>130</v>
      </c>
      <c r="D15" s="1"/>
      <c r="E15" s="1"/>
      <c r="F15" s="2">
        <f>SUM(F4:F14)</f>
        <v>10</v>
      </c>
      <c r="G15" s="1"/>
    </row>
    <row r="16" spans="2:7" ht="15.75" x14ac:dyDescent="0.25">
      <c r="D16" s="1"/>
      <c r="E16" s="1"/>
      <c r="F16" s="1"/>
      <c r="G16" s="3"/>
    </row>
    <row r="17" spans="4:7" ht="15.75" x14ac:dyDescent="0.25">
      <c r="D17" s="1"/>
      <c r="E17" s="1"/>
      <c r="F17" s="1"/>
      <c r="G17" s="3"/>
    </row>
    <row r="18" spans="4:7" ht="15.75" x14ac:dyDescent="0.25">
      <c r="D18" s="1"/>
      <c r="E18" s="1"/>
      <c r="F18" s="1"/>
      <c r="G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2" sqref="D2"/>
    </sheetView>
  </sheetViews>
  <sheetFormatPr defaultRowHeight="15" x14ac:dyDescent="0.25"/>
  <cols>
    <col min="1" max="1" width="5.140625" bestFit="1" customWidth="1"/>
    <col min="2" max="2" width="21.5703125" bestFit="1" customWidth="1"/>
    <col min="3" max="3" width="7.42578125" bestFit="1" customWidth="1"/>
    <col min="5" max="5" width="6.85546875" bestFit="1" customWidth="1"/>
    <col min="6" max="6" width="12" bestFit="1" customWidth="1"/>
    <col min="7" max="7" width="43.85546875" bestFit="1" customWidth="1"/>
    <col min="8" max="8" width="44.42578125" bestFit="1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133</v>
      </c>
      <c r="G1" s="2" t="s">
        <v>134</v>
      </c>
      <c r="H1" s="2" t="s">
        <v>154</v>
      </c>
    </row>
    <row r="2" spans="1:8" ht="15.75" x14ac:dyDescent="0.25">
      <c r="A2" s="1"/>
      <c r="B2" s="1" t="s">
        <v>140</v>
      </c>
      <c r="C2" s="1" t="s">
        <v>141</v>
      </c>
      <c r="D2" s="1" t="s">
        <v>135</v>
      </c>
      <c r="E2" s="1">
        <v>10</v>
      </c>
      <c r="F2" s="1"/>
      <c r="G2" s="1"/>
      <c r="H2" s="1"/>
    </row>
    <row r="3" spans="1:8" ht="15.75" x14ac:dyDescent="0.25">
      <c r="A3" s="1"/>
      <c r="B3" s="1" t="s">
        <v>91</v>
      </c>
      <c r="C3" s="1" t="s">
        <v>100</v>
      </c>
      <c r="D3" s="1">
        <v>1</v>
      </c>
      <c r="E3" s="1">
        <f>IF(D3&lt;=14,D3,MOD(D3,15)+1)</f>
        <v>1</v>
      </c>
      <c r="F3" s="1" t="s">
        <v>131</v>
      </c>
      <c r="G3" s="1"/>
      <c r="H3" s="1" t="s">
        <v>135</v>
      </c>
    </row>
    <row r="4" spans="1:8" ht="15.75" x14ac:dyDescent="0.25">
      <c r="A4" s="1"/>
      <c r="B4" s="1" t="s">
        <v>162</v>
      </c>
      <c r="C4" s="1" t="s">
        <v>163</v>
      </c>
      <c r="D4" s="1" t="s">
        <v>135</v>
      </c>
      <c r="E4" s="1" t="s">
        <v>135</v>
      </c>
      <c r="F4" s="1" t="s">
        <v>135</v>
      </c>
      <c r="G4" s="1"/>
      <c r="H4" s="1"/>
    </row>
    <row r="5" spans="1:8" ht="15.75" x14ac:dyDescent="0.25">
      <c r="A5" s="1"/>
      <c r="B5" s="1" t="s">
        <v>5</v>
      </c>
      <c r="C5" s="1" t="s">
        <v>25</v>
      </c>
      <c r="D5" s="1">
        <v>2</v>
      </c>
      <c r="E5" s="1">
        <f>IF(D5&lt;=14,D5,MOD(D5,15)+1)</f>
        <v>2</v>
      </c>
      <c r="F5" s="1"/>
      <c r="G5" s="1" t="s">
        <v>135</v>
      </c>
      <c r="H5" s="1" t="s">
        <v>159</v>
      </c>
    </row>
    <row r="6" spans="1:8" ht="15.75" x14ac:dyDescent="0.25">
      <c r="A6" s="1"/>
      <c r="B6" s="1" t="s">
        <v>23</v>
      </c>
      <c r="C6" s="1" t="s">
        <v>25</v>
      </c>
      <c r="D6" s="1">
        <v>3</v>
      </c>
      <c r="E6" s="1">
        <f>IF(D6&lt;=14,D6,MOD(D6,15)+1)</f>
        <v>3</v>
      </c>
      <c r="F6" s="1"/>
      <c r="G6" s="1" t="s">
        <v>135</v>
      </c>
      <c r="H6" s="1"/>
    </row>
    <row r="7" spans="1:8" ht="15.75" x14ac:dyDescent="0.25">
      <c r="A7" s="1"/>
      <c r="B7" s="1" t="s">
        <v>164</v>
      </c>
      <c r="C7" s="1" t="s">
        <v>165</v>
      </c>
      <c r="D7" s="1" t="s">
        <v>135</v>
      </c>
      <c r="E7" s="1" t="s">
        <v>135</v>
      </c>
      <c r="F7" s="1" t="s">
        <v>135</v>
      </c>
      <c r="G7" s="1"/>
      <c r="H7" s="1"/>
    </row>
    <row r="8" spans="1:8" ht="15.75" x14ac:dyDescent="0.25">
      <c r="A8" s="1"/>
      <c r="B8" s="1" t="s">
        <v>148</v>
      </c>
      <c r="C8" s="1" t="s">
        <v>149</v>
      </c>
      <c r="D8" s="1" t="s">
        <v>135</v>
      </c>
      <c r="E8" s="1">
        <v>10</v>
      </c>
      <c r="F8" s="1"/>
      <c r="G8" s="1"/>
      <c r="H8" s="1" t="s">
        <v>135</v>
      </c>
    </row>
    <row r="9" spans="1:8" ht="15.75" x14ac:dyDescent="0.25">
      <c r="A9" s="1"/>
      <c r="B9" s="1" t="s">
        <v>61</v>
      </c>
      <c r="C9" s="1" t="s">
        <v>76</v>
      </c>
      <c r="D9" s="1">
        <v>4</v>
      </c>
      <c r="E9" s="1">
        <f>IF(D9&lt;=14,D9,MOD(D9,15)+1)</f>
        <v>4</v>
      </c>
      <c r="F9" s="1"/>
      <c r="G9" s="1" t="s">
        <v>135</v>
      </c>
      <c r="H9" s="1"/>
    </row>
    <row r="10" spans="1:8" ht="15.75" x14ac:dyDescent="0.25">
      <c r="A10" s="1"/>
      <c r="B10" s="1" t="s">
        <v>82</v>
      </c>
      <c r="C10" s="1" t="s">
        <v>94</v>
      </c>
      <c r="D10" s="1">
        <v>5</v>
      </c>
      <c r="E10" s="1">
        <f>IF(D10&lt;=14,D10,MOD(D10,15)+1)</f>
        <v>5</v>
      </c>
      <c r="F10" s="1" t="s">
        <v>131</v>
      </c>
      <c r="G10" s="1"/>
      <c r="H10" s="1" t="s">
        <v>135</v>
      </c>
    </row>
    <row r="11" spans="1:8" ht="15.75" x14ac:dyDescent="0.25">
      <c r="A11" s="1"/>
      <c r="B11" s="1" t="s">
        <v>12</v>
      </c>
      <c r="C11" s="1" t="s">
        <v>32</v>
      </c>
      <c r="D11" s="1">
        <v>6</v>
      </c>
      <c r="E11" s="1">
        <f>IF(D11&lt;=14,D11,MOD(D11,15)+1)</f>
        <v>6</v>
      </c>
      <c r="F11" s="1"/>
      <c r="G11" s="1" t="s">
        <v>135</v>
      </c>
      <c r="H11" s="1" t="s">
        <v>135</v>
      </c>
    </row>
    <row r="12" spans="1:8" ht="15.75" x14ac:dyDescent="0.25">
      <c r="A12" s="1"/>
      <c r="B12" s="1" t="s">
        <v>18</v>
      </c>
      <c r="C12" s="1" t="s">
        <v>38</v>
      </c>
      <c r="D12" s="1">
        <v>7</v>
      </c>
      <c r="E12" s="1">
        <f>IF(D12&lt;=14,D12,MOD(D12,15)+1)</f>
        <v>7</v>
      </c>
      <c r="F12" s="1"/>
      <c r="G12" s="1"/>
      <c r="H12" s="1" t="s">
        <v>135</v>
      </c>
    </row>
    <row r="13" spans="1:8" ht="15.75" x14ac:dyDescent="0.25">
      <c r="A13" s="1"/>
      <c r="B13" s="1" t="s">
        <v>53</v>
      </c>
      <c r="C13" s="1" t="s">
        <v>71</v>
      </c>
      <c r="D13" s="1">
        <v>8</v>
      </c>
      <c r="E13" s="1">
        <f>IF(D13&lt;=14,D13,MOD(D13,15)+1)</f>
        <v>8</v>
      </c>
      <c r="F13" s="1"/>
      <c r="G13" s="1"/>
      <c r="H13" s="1" t="s">
        <v>135</v>
      </c>
    </row>
    <row r="14" spans="1:8" ht="15.75" x14ac:dyDescent="0.25">
      <c r="A14" s="1"/>
      <c r="B14" s="1" t="s">
        <v>79</v>
      </c>
      <c r="C14" s="1" t="s">
        <v>71</v>
      </c>
      <c r="D14" s="1">
        <v>9</v>
      </c>
      <c r="E14" s="1">
        <f>IF(D14&lt;=14,D14,MOD(D14,15)+1)</f>
        <v>9</v>
      </c>
      <c r="F14" s="1"/>
      <c r="G14" s="1"/>
      <c r="H14" s="1" t="s">
        <v>135</v>
      </c>
    </row>
    <row r="15" spans="1:8" ht="15.75" x14ac:dyDescent="0.25">
      <c r="A15" s="1"/>
      <c r="B15" s="1" t="s">
        <v>7</v>
      </c>
      <c r="C15" s="1" t="s">
        <v>27</v>
      </c>
      <c r="D15" s="1">
        <v>2</v>
      </c>
      <c r="E15" s="1">
        <f>IF(D15&lt;=14,D15,MOD(D15,15)+1)</f>
        <v>2</v>
      </c>
      <c r="F15" s="1"/>
      <c r="G15" s="1" t="s">
        <v>135</v>
      </c>
      <c r="H15" s="1"/>
    </row>
    <row r="16" spans="1:8" ht="15.75" x14ac:dyDescent="0.25">
      <c r="A16" s="1"/>
      <c r="B16" s="1" t="s">
        <v>14</v>
      </c>
      <c r="C16" s="1" t="s">
        <v>34</v>
      </c>
      <c r="D16" s="1">
        <v>10</v>
      </c>
      <c r="E16" s="1">
        <f>IF(D16&lt;=14,D16,MOD(D16,15)+1)</f>
        <v>10</v>
      </c>
      <c r="F16" s="1" t="s">
        <v>131</v>
      </c>
      <c r="G16" s="1"/>
      <c r="H16" s="1"/>
    </row>
    <row r="17" spans="1:8" ht="15.75" x14ac:dyDescent="0.25">
      <c r="A17" s="1"/>
      <c r="B17" s="1" t="s">
        <v>10</v>
      </c>
      <c r="C17" s="1" t="s">
        <v>30</v>
      </c>
      <c r="D17" s="1">
        <v>11</v>
      </c>
      <c r="E17" s="1">
        <f>IF(D17&lt;=14,D17,MOD(D17,15)+1)</f>
        <v>11</v>
      </c>
      <c r="F17" s="1"/>
      <c r="G17" s="1" t="s">
        <v>135</v>
      </c>
      <c r="H17" s="1" t="s">
        <v>135</v>
      </c>
    </row>
    <row r="18" spans="1:8" ht="15.75" x14ac:dyDescent="0.25">
      <c r="A18" s="1"/>
      <c r="B18" s="1" t="s">
        <v>63</v>
      </c>
      <c r="C18" s="1" t="s">
        <v>78</v>
      </c>
      <c r="D18" s="1">
        <v>12</v>
      </c>
      <c r="E18" s="1">
        <f>IF(D18&lt;=14,D18,MOD(D18,15)+1)</f>
        <v>12</v>
      </c>
      <c r="F18" s="1" t="s">
        <v>131</v>
      </c>
      <c r="G18" s="1" t="s">
        <v>135</v>
      </c>
      <c r="H18" s="1" t="s">
        <v>135</v>
      </c>
    </row>
    <row r="19" spans="1:8" ht="15.75" x14ac:dyDescent="0.25">
      <c r="A19" s="1"/>
      <c r="B19" s="1" t="s">
        <v>89</v>
      </c>
      <c r="C19" s="1" t="s">
        <v>78</v>
      </c>
      <c r="D19" s="1">
        <v>13</v>
      </c>
      <c r="E19" s="1">
        <f>IF(D19&lt;=14,D19,MOD(D19,15)+1)</f>
        <v>13</v>
      </c>
      <c r="F19" s="1"/>
      <c r="G19" s="1"/>
      <c r="H19" s="1"/>
    </row>
    <row r="20" spans="1:8" ht="15.75" x14ac:dyDescent="0.25">
      <c r="A20" s="1"/>
      <c r="B20" s="1" t="s">
        <v>48</v>
      </c>
      <c r="C20" s="1" t="s">
        <v>67</v>
      </c>
      <c r="D20" s="1">
        <v>14</v>
      </c>
      <c r="E20" s="1">
        <f>IF(D20&lt;=14,D20,MOD(D20,15)+1)</f>
        <v>14</v>
      </c>
      <c r="F20" s="1"/>
      <c r="G20" s="1" t="s">
        <v>153</v>
      </c>
      <c r="H20" s="1"/>
    </row>
    <row r="21" spans="1:8" ht="15.75" x14ac:dyDescent="0.25">
      <c r="A21" s="1"/>
      <c r="B21" s="1" t="s">
        <v>52</v>
      </c>
      <c r="C21" s="1" t="s">
        <v>70</v>
      </c>
      <c r="D21" s="1">
        <v>8</v>
      </c>
      <c r="E21" s="1">
        <f>IF(D21&lt;=14,D21,MOD(D21,15)+1)</f>
        <v>8</v>
      </c>
      <c r="F21" s="1"/>
      <c r="G21" s="1"/>
      <c r="H21" s="1"/>
    </row>
    <row r="22" spans="1:8" ht="15.75" x14ac:dyDescent="0.25">
      <c r="A22" s="1"/>
      <c r="B22" s="1" t="s">
        <v>83</v>
      </c>
      <c r="C22" s="1" t="s">
        <v>70</v>
      </c>
      <c r="D22" s="1">
        <v>15</v>
      </c>
      <c r="E22" s="1">
        <f>IF(D22&lt;=14,D22,MOD(D22,15)+1)</f>
        <v>1</v>
      </c>
      <c r="F22" s="1"/>
      <c r="G22" s="1"/>
      <c r="H22" s="1" t="s">
        <v>135</v>
      </c>
    </row>
    <row r="23" spans="1:8" ht="15.75" x14ac:dyDescent="0.25">
      <c r="A23" s="1"/>
      <c r="B23" s="1" t="s">
        <v>89</v>
      </c>
      <c r="C23" s="1" t="s">
        <v>99</v>
      </c>
      <c r="D23" s="1">
        <v>16</v>
      </c>
      <c r="E23" s="1">
        <f>IF(D23&lt;=14,D23,MOD(D23,15)+1)</f>
        <v>2</v>
      </c>
      <c r="F23" s="1"/>
      <c r="G23" s="1"/>
      <c r="H23" s="1" t="s">
        <v>135</v>
      </c>
    </row>
    <row r="24" spans="1:8" ht="15.75" x14ac:dyDescent="0.25">
      <c r="A24" s="1"/>
      <c r="B24" s="1" t="s">
        <v>49</v>
      </c>
      <c r="C24" s="1" t="s">
        <v>68</v>
      </c>
      <c r="D24" s="1">
        <v>17</v>
      </c>
      <c r="E24" s="1">
        <f>IF(D24&lt;=14,D24,MOD(D24,15)+1)</f>
        <v>3</v>
      </c>
      <c r="F24" s="1" t="s">
        <v>131</v>
      </c>
      <c r="G24" s="1" t="s">
        <v>135</v>
      </c>
      <c r="H24" s="1" t="s">
        <v>158</v>
      </c>
    </row>
    <row r="25" spans="1:8" ht="15.75" x14ac:dyDescent="0.25">
      <c r="A25" s="1"/>
      <c r="B25" s="1" t="s">
        <v>60</v>
      </c>
      <c r="C25" s="1" t="s">
        <v>35</v>
      </c>
      <c r="D25" s="1">
        <v>4</v>
      </c>
      <c r="E25" s="1">
        <f>IF(D25&lt;=14,D25,MOD(D25,15)+1)</f>
        <v>4</v>
      </c>
      <c r="F25" s="1"/>
      <c r="G25" s="1"/>
      <c r="H25" s="1"/>
    </row>
    <row r="26" spans="1:8" ht="15.75" x14ac:dyDescent="0.25">
      <c r="A26" s="1"/>
      <c r="B26" s="1" t="s">
        <v>15</v>
      </c>
      <c r="C26" s="1" t="s">
        <v>35</v>
      </c>
      <c r="D26" s="1">
        <v>18</v>
      </c>
      <c r="E26" s="1">
        <f>IF(D26&lt;=14,D26,MOD(D26,15)+1)</f>
        <v>4</v>
      </c>
      <c r="F26" s="1"/>
      <c r="G26" s="1" t="s">
        <v>135</v>
      </c>
      <c r="H26" s="1"/>
    </row>
    <row r="27" spans="1:8" ht="15.75" x14ac:dyDescent="0.25">
      <c r="A27" s="1"/>
      <c r="B27" s="1" t="s">
        <v>20</v>
      </c>
      <c r="C27" s="1" t="s">
        <v>35</v>
      </c>
      <c r="D27" s="1">
        <v>19</v>
      </c>
      <c r="E27" s="1">
        <f>IF(D27&lt;=14,D27,MOD(D27,15)+1)</f>
        <v>5</v>
      </c>
      <c r="F27" s="1"/>
      <c r="G27" s="1"/>
      <c r="H27" s="1"/>
    </row>
    <row r="28" spans="1:8" ht="15.75" x14ac:dyDescent="0.25">
      <c r="A28" s="1"/>
      <c r="B28" s="1" t="s">
        <v>45</v>
      </c>
      <c r="C28" s="1" t="s">
        <v>35</v>
      </c>
      <c r="D28" s="1">
        <v>20</v>
      </c>
      <c r="E28" s="1">
        <f>IF(D28&lt;=14,D28,MOD(D28,15)+1)</f>
        <v>6</v>
      </c>
      <c r="F28" s="1" t="s">
        <v>131</v>
      </c>
      <c r="G28" s="1"/>
      <c r="H28" s="1"/>
    </row>
    <row r="29" spans="1:8" ht="15.75" x14ac:dyDescent="0.25">
      <c r="A29" s="1"/>
      <c r="B29" s="1" t="s">
        <v>56</v>
      </c>
      <c r="C29" s="1" t="s">
        <v>35</v>
      </c>
      <c r="D29" s="1">
        <v>21</v>
      </c>
      <c r="E29" s="1">
        <f>IF(D29&lt;=14,D29,MOD(D29,15)+1)</f>
        <v>7</v>
      </c>
      <c r="F29" s="1"/>
      <c r="G29" s="1"/>
      <c r="H29" s="1" t="s">
        <v>135</v>
      </c>
    </row>
    <row r="30" spans="1:8" ht="15.75" x14ac:dyDescent="0.25">
      <c r="A30" s="1"/>
      <c r="B30" s="1" t="s">
        <v>138</v>
      </c>
      <c r="C30" s="1" t="s">
        <v>139</v>
      </c>
      <c r="D30" s="1" t="s">
        <v>135</v>
      </c>
      <c r="E30" s="1">
        <v>35</v>
      </c>
      <c r="F30" s="1"/>
      <c r="G30" s="1"/>
      <c r="H30" s="1" t="s">
        <v>135</v>
      </c>
    </row>
    <row r="31" spans="1:8" ht="15.75" x14ac:dyDescent="0.25">
      <c r="A31" s="1"/>
      <c r="B31" s="1" t="s">
        <v>19</v>
      </c>
      <c r="C31" s="1" t="s">
        <v>39</v>
      </c>
      <c r="D31" s="1">
        <v>19</v>
      </c>
      <c r="E31" s="1">
        <f>IF(D31&lt;=14,D31,MOD(D31,15)+1)</f>
        <v>5</v>
      </c>
      <c r="F31" s="1"/>
      <c r="G31" s="1"/>
      <c r="H31" s="1"/>
    </row>
    <row r="32" spans="1:8" ht="15.75" x14ac:dyDescent="0.25">
      <c r="A32" s="1"/>
      <c r="B32" s="1" t="s">
        <v>16</v>
      </c>
      <c r="C32" s="1" t="s">
        <v>36</v>
      </c>
      <c r="D32" s="1">
        <v>7</v>
      </c>
      <c r="E32" s="1">
        <f>IF(D32&lt;=14,D32,MOD(D32,15)+1)</f>
        <v>7</v>
      </c>
      <c r="F32" s="1"/>
      <c r="G32" s="1"/>
      <c r="H32" s="1"/>
    </row>
    <row r="33" spans="1:8" ht="15.75" x14ac:dyDescent="0.25">
      <c r="A33" s="1"/>
      <c r="B33" s="1" t="s">
        <v>144</v>
      </c>
      <c r="C33" s="1" t="s">
        <v>145</v>
      </c>
      <c r="D33" s="1" t="s">
        <v>135</v>
      </c>
      <c r="E33" s="1">
        <v>36</v>
      </c>
      <c r="F33" s="1"/>
      <c r="G33" s="1"/>
      <c r="H33" s="1" t="s">
        <v>135</v>
      </c>
    </row>
    <row r="34" spans="1:8" ht="15.75" x14ac:dyDescent="0.25">
      <c r="A34" s="1"/>
      <c r="B34" s="1" t="s">
        <v>155</v>
      </c>
      <c r="C34" s="1" t="s">
        <v>145</v>
      </c>
      <c r="D34" s="1" t="s">
        <v>135</v>
      </c>
      <c r="E34" s="1"/>
      <c r="F34" s="1" t="s">
        <v>135</v>
      </c>
      <c r="G34" s="1"/>
      <c r="H34" s="1"/>
    </row>
    <row r="35" spans="1:8" ht="15.75" x14ac:dyDescent="0.25">
      <c r="A35" s="1"/>
      <c r="B35" s="1" t="s">
        <v>90</v>
      </c>
      <c r="C35" s="1" t="s">
        <v>98</v>
      </c>
      <c r="D35" s="1">
        <v>13</v>
      </c>
      <c r="E35" s="1">
        <f>IF(D35&lt;=14,D35,MOD(D35,15)+1)</f>
        <v>13</v>
      </c>
      <c r="F35" s="1"/>
      <c r="G35" s="1" t="s">
        <v>135</v>
      </c>
      <c r="H35" s="1"/>
    </row>
    <row r="36" spans="1:8" ht="15.75" x14ac:dyDescent="0.25">
      <c r="A36" s="1"/>
      <c r="B36" s="1" t="s">
        <v>54</v>
      </c>
      <c r="C36" s="1" t="s">
        <v>72</v>
      </c>
      <c r="D36" s="1">
        <v>22</v>
      </c>
      <c r="E36" s="1">
        <f>IF(D36&lt;=14,D36,MOD(D36,15)+1)</f>
        <v>8</v>
      </c>
      <c r="F36" s="1"/>
      <c r="G36" s="1"/>
      <c r="H36" s="1" t="s">
        <v>135</v>
      </c>
    </row>
    <row r="37" spans="1:8" ht="15.75" x14ac:dyDescent="0.25">
      <c r="A37" s="1"/>
      <c r="B37" s="1" t="s">
        <v>9</v>
      </c>
      <c r="C37" s="1" t="s">
        <v>29</v>
      </c>
      <c r="D37" s="1">
        <v>11</v>
      </c>
      <c r="E37" s="1">
        <f>IF(D37&lt;=14,D37,MOD(D37,15)+1)</f>
        <v>11</v>
      </c>
      <c r="F37" s="1"/>
      <c r="G37" s="1" t="s">
        <v>135</v>
      </c>
      <c r="H37" s="1" t="s">
        <v>135</v>
      </c>
    </row>
    <row r="38" spans="1:8" ht="15.75" x14ac:dyDescent="0.25">
      <c r="A38" s="1"/>
      <c r="B38" s="1" t="s">
        <v>51</v>
      </c>
      <c r="C38" s="1" t="s">
        <v>29</v>
      </c>
      <c r="D38" s="1">
        <v>23</v>
      </c>
      <c r="E38" s="1">
        <f>IF(D38&lt;=14,D38,MOD(D38,15)+1)</f>
        <v>9</v>
      </c>
      <c r="F38" s="1" t="s">
        <v>131</v>
      </c>
      <c r="G38" s="1"/>
      <c r="H38" s="1"/>
    </row>
    <row r="39" spans="1:8" ht="15.75" x14ac:dyDescent="0.25">
      <c r="A39" s="1"/>
      <c r="B39" s="1" t="s">
        <v>22</v>
      </c>
      <c r="C39" s="1" t="s">
        <v>41</v>
      </c>
      <c r="D39" s="1">
        <v>24</v>
      </c>
      <c r="E39" s="1">
        <f>IF(D39&lt;=14,D39,MOD(D39,15)+1)</f>
        <v>10</v>
      </c>
      <c r="F39" s="1" t="s">
        <v>131</v>
      </c>
      <c r="G39" s="1"/>
      <c r="H39" s="1"/>
    </row>
    <row r="40" spans="1:8" ht="15.75" x14ac:dyDescent="0.25">
      <c r="A40" s="1"/>
      <c r="B40" s="1" t="s">
        <v>21</v>
      </c>
      <c r="C40" s="1" t="s">
        <v>40</v>
      </c>
      <c r="D40" s="1">
        <v>3</v>
      </c>
      <c r="E40" s="1">
        <f>IF(D40&lt;=14,D40,MOD(D40,15)+1)</f>
        <v>3</v>
      </c>
      <c r="F40" s="1"/>
      <c r="G40" s="1" t="s">
        <v>135</v>
      </c>
      <c r="H40" s="1"/>
    </row>
    <row r="41" spans="1:8" ht="15.75" x14ac:dyDescent="0.25">
      <c r="A41" s="1"/>
      <c r="B41" s="1" t="s">
        <v>87</v>
      </c>
      <c r="C41" s="1" t="s">
        <v>40</v>
      </c>
      <c r="D41" s="1">
        <v>25</v>
      </c>
      <c r="E41" s="1">
        <f>IF(D41&lt;=14,D41,MOD(D41,15)+1)</f>
        <v>11</v>
      </c>
      <c r="F41" s="1"/>
      <c r="G41" s="1" t="s">
        <v>152</v>
      </c>
      <c r="H41" s="1" t="s">
        <v>135</v>
      </c>
    </row>
    <row r="42" spans="1:8" ht="15.75" x14ac:dyDescent="0.25">
      <c r="A42" s="1"/>
      <c r="B42" s="1" t="s">
        <v>11</v>
      </c>
      <c r="C42" s="1" t="s">
        <v>31</v>
      </c>
      <c r="D42" s="1">
        <v>6</v>
      </c>
      <c r="E42" s="1">
        <f>IF(D42&lt;=14,D42,MOD(D42,15)+1)</f>
        <v>6</v>
      </c>
      <c r="F42" s="1"/>
      <c r="G42" s="1"/>
      <c r="H42" s="1" t="s">
        <v>135</v>
      </c>
    </row>
    <row r="43" spans="1:8" ht="15.75" x14ac:dyDescent="0.25">
      <c r="A43" s="1"/>
      <c r="B43" s="1" t="s">
        <v>58</v>
      </c>
      <c r="C43" s="1" t="s">
        <v>74</v>
      </c>
      <c r="D43" s="1">
        <v>26</v>
      </c>
      <c r="E43" s="1">
        <f>IF(D43&lt;=14,D43,MOD(D43,15)+1)</f>
        <v>12</v>
      </c>
      <c r="F43" s="1"/>
      <c r="G43" s="1"/>
      <c r="H43" s="1"/>
    </row>
    <row r="44" spans="1:8" ht="15.75" x14ac:dyDescent="0.25">
      <c r="A44" s="1"/>
      <c r="B44" s="1" t="s">
        <v>132</v>
      </c>
      <c r="C44" s="1" t="s">
        <v>74</v>
      </c>
      <c r="D44" s="1">
        <v>27</v>
      </c>
      <c r="E44" s="1">
        <f>IF(D44&lt;=14,D44,MOD(D44,15)+1)</f>
        <v>13</v>
      </c>
      <c r="F44" s="1"/>
      <c r="G44" s="1" t="s">
        <v>135</v>
      </c>
      <c r="H44" s="1"/>
    </row>
    <row r="45" spans="1:8" ht="15.75" x14ac:dyDescent="0.25">
      <c r="A45" s="1"/>
      <c r="B45" s="1" t="s">
        <v>8</v>
      </c>
      <c r="C45" s="1" t="s">
        <v>28</v>
      </c>
      <c r="D45" s="1"/>
      <c r="E45" s="1">
        <v>5</v>
      </c>
      <c r="F45" s="1"/>
      <c r="G45" s="1"/>
      <c r="H45" s="1" t="s">
        <v>135</v>
      </c>
    </row>
    <row r="46" spans="1:8" ht="15.75" x14ac:dyDescent="0.25">
      <c r="A46" s="1"/>
      <c r="B46" s="1" t="s">
        <v>85</v>
      </c>
      <c r="C46" s="1" t="s">
        <v>96</v>
      </c>
      <c r="D46" s="1">
        <v>27</v>
      </c>
      <c r="E46" s="1">
        <f>IF(D46&lt;=14,D46,MOD(D46,15)+1)</f>
        <v>13</v>
      </c>
      <c r="F46" s="1"/>
      <c r="G46" s="1" t="s">
        <v>135</v>
      </c>
      <c r="H46" s="1"/>
    </row>
    <row r="47" spans="1:8" ht="15.75" x14ac:dyDescent="0.25">
      <c r="A47" s="1"/>
      <c r="B47" s="1" t="s">
        <v>86</v>
      </c>
      <c r="C47" s="1" t="s">
        <v>97</v>
      </c>
      <c r="D47" s="1">
        <v>26</v>
      </c>
      <c r="E47" s="1">
        <f>IF(D47&lt;=14,D47,MOD(D47,15)+1)</f>
        <v>12</v>
      </c>
      <c r="F47" s="1"/>
      <c r="G47" s="1"/>
      <c r="H47" s="1"/>
    </row>
    <row r="48" spans="1:8" ht="15.75" x14ac:dyDescent="0.25">
      <c r="A48" s="1"/>
      <c r="B48" s="1" t="s">
        <v>150</v>
      </c>
      <c r="C48" s="1" t="s">
        <v>151</v>
      </c>
      <c r="D48" s="1" t="s">
        <v>135</v>
      </c>
      <c r="E48" s="1">
        <v>9</v>
      </c>
      <c r="F48" s="1"/>
      <c r="G48" s="1"/>
      <c r="H48" s="1" t="s">
        <v>135</v>
      </c>
    </row>
    <row r="49" spans="1:8" ht="15.75" x14ac:dyDescent="0.25">
      <c r="A49" s="1"/>
      <c r="B49" s="1" t="s">
        <v>43</v>
      </c>
      <c r="C49" s="1" t="s">
        <v>64</v>
      </c>
      <c r="D49" s="1">
        <v>29</v>
      </c>
      <c r="E49" s="1">
        <v>1</v>
      </c>
      <c r="F49" s="1"/>
      <c r="G49" s="1" t="s">
        <v>135</v>
      </c>
      <c r="H49" s="1" t="s">
        <v>135</v>
      </c>
    </row>
    <row r="50" spans="1:8" ht="15.75" x14ac:dyDescent="0.25">
      <c r="A50" s="1"/>
      <c r="B50" s="1" t="s">
        <v>136</v>
      </c>
      <c r="C50" s="1" t="s">
        <v>137</v>
      </c>
      <c r="D50" s="1" t="s">
        <v>135</v>
      </c>
      <c r="E50" s="1">
        <v>35</v>
      </c>
      <c r="F50" s="1"/>
      <c r="G50" s="1"/>
      <c r="H50" s="1" t="s">
        <v>135</v>
      </c>
    </row>
    <row r="51" spans="1:8" ht="15.75" x14ac:dyDescent="0.25">
      <c r="A51" s="1"/>
      <c r="B51" s="1" t="s">
        <v>13</v>
      </c>
      <c r="C51" s="1" t="s">
        <v>33</v>
      </c>
      <c r="D51" s="1">
        <v>15</v>
      </c>
      <c r="E51" s="1">
        <f>IF(D51&lt;=14,D51,MOD(D51,15)+1)</f>
        <v>1</v>
      </c>
      <c r="F51" s="1"/>
      <c r="G51" s="1"/>
      <c r="H51" s="1" t="s">
        <v>135</v>
      </c>
    </row>
    <row r="52" spans="1:8" ht="15.75" x14ac:dyDescent="0.25">
      <c r="A52" s="1"/>
      <c r="B52" s="1" t="s">
        <v>88</v>
      </c>
      <c r="C52" s="1" t="s">
        <v>33</v>
      </c>
      <c r="D52" s="1">
        <v>30</v>
      </c>
      <c r="E52" s="1">
        <v>2</v>
      </c>
      <c r="F52" s="1" t="s">
        <v>131</v>
      </c>
      <c r="G52" s="1" t="s">
        <v>135</v>
      </c>
      <c r="H52" s="1" t="s">
        <v>160</v>
      </c>
    </row>
    <row r="53" spans="1:8" ht="15.75" x14ac:dyDescent="0.25">
      <c r="A53" s="1"/>
      <c r="B53" s="1" t="s">
        <v>142</v>
      </c>
      <c r="C53" s="1" t="s">
        <v>143</v>
      </c>
      <c r="D53" s="1" t="s">
        <v>135</v>
      </c>
      <c r="E53" s="1">
        <v>3</v>
      </c>
      <c r="F53" s="1"/>
      <c r="G53" s="1"/>
      <c r="H53" s="1" t="s">
        <v>135</v>
      </c>
    </row>
    <row r="54" spans="1:8" ht="15.75" x14ac:dyDescent="0.25">
      <c r="A54" s="1"/>
      <c r="B54" s="1" t="s">
        <v>166</v>
      </c>
      <c r="C54" s="1" t="s">
        <v>167</v>
      </c>
      <c r="D54" s="1" t="s">
        <v>135</v>
      </c>
      <c r="E54" s="1" t="s">
        <v>135</v>
      </c>
      <c r="F54" s="1" t="s">
        <v>135</v>
      </c>
      <c r="G54" s="1"/>
      <c r="H54" s="1"/>
    </row>
    <row r="55" spans="1:8" ht="15.75" x14ac:dyDescent="0.25">
      <c r="A55" s="1"/>
      <c r="B55" s="1" t="s">
        <v>17</v>
      </c>
      <c r="C55" s="1" t="s">
        <v>37</v>
      </c>
      <c r="D55" s="1">
        <v>16</v>
      </c>
      <c r="E55" s="1">
        <f>IF(D55&lt;=14,D55,MOD(D55,15)+1)</f>
        <v>2</v>
      </c>
      <c r="F55" s="1"/>
      <c r="G55" s="1" t="s">
        <v>135</v>
      </c>
      <c r="H55" s="1" t="s">
        <v>135</v>
      </c>
    </row>
    <row r="56" spans="1:8" ht="15.75" x14ac:dyDescent="0.25">
      <c r="A56" s="1"/>
      <c r="B56" s="1" t="s">
        <v>55</v>
      </c>
      <c r="C56" s="1" t="s">
        <v>73</v>
      </c>
      <c r="D56" s="1">
        <v>22</v>
      </c>
      <c r="E56" s="1">
        <f>IF(D56&lt;=14,D56,MOD(D56,15)+1)</f>
        <v>8</v>
      </c>
      <c r="F56" s="1"/>
      <c r="G56" s="1"/>
      <c r="H56" s="1"/>
    </row>
    <row r="57" spans="1:8" ht="15.75" x14ac:dyDescent="0.25">
      <c r="A57" s="1"/>
      <c r="B57" s="1" t="s">
        <v>81</v>
      </c>
      <c r="C57" s="1" t="s">
        <v>93</v>
      </c>
      <c r="D57" s="1">
        <v>31</v>
      </c>
      <c r="E57" s="1">
        <v>2</v>
      </c>
      <c r="F57" s="1" t="s">
        <v>131</v>
      </c>
      <c r="G57" s="1" t="s">
        <v>135</v>
      </c>
      <c r="H57" s="1" t="s">
        <v>135</v>
      </c>
    </row>
    <row r="58" spans="1:8" ht="15.75" x14ac:dyDescent="0.25">
      <c r="A58" s="1"/>
      <c r="B58" s="1" t="s">
        <v>47</v>
      </c>
      <c r="C58" s="1" t="s">
        <v>66</v>
      </c>
      <c r="D58" s="1">
        <v>32</v>
      </c>
      <c r="E58" s="1">
        <v>3</v>
      </c>
      <c r="F58" s="1"/>
      <c r="G58" s="1"/>
      <c r="H58" s="1"/>
    </row>
    <row r="59" spans="1:8" ht="15.75" x14ac:dyDescent="0.25">
      <c r="A59" s="1"/>
      <c r="B59" s="1" t="s">
        <v>84</v>
      </c>
      <c r="C59" s="1" t="s">
        <v>95</v>
      </c>
      <c r="D59" s="1">
        <v>25</v>
      </c>
      <c r="E59" s="1">
        <f>IF(D59&lt;=14,D59,MOD(D59,15)+1)</f>
        <v>11</v>
      </c>
      <c r="F59" s="1"/>
      <c r="G59" s="1" t="s">
        <v>135</v>
      </c>
      <c r="H59" s="1"/>
    </row>
    <row r="60" spans="1:8" ht="15.75" x14ac:dyDescent="0.25">
      <c r="A60" s="1"/>
      <c r="B60" s="1" t="s">
        <v>59</v>
      </c>
      <c r="C60" s="1" t="s">
        <v>75</v>
      </c>
      <c r="D60" s="1">
        <v>33</v>
      </c>
      <c r="E60" s="1">
        <v>4</v>
      </c>
      <c r="F60" s="1"/>
      <c r="G60" s="1"/>
      <c r="H60" s="1" t="s">
        <v>135</v>
      </c>
    </row>
    <row r="61" spans="1:8" ht="15.75" x14ac:dyDescent="0.25">
      <c r="A61" s="1"/>
      <c r="B61" s="1" t="s">
        <v>6</v>
      </c>
      <c r="C61" s="1" t="s">
        <v>26</v>
      </c>
      <c r="D61" s="1">
        <v>33</v>
      </c>
      <c r="E61" s="1">
        <v>4</v>
      </c>
      <c r="F61" s="1"/>
      <c r="G61" s="1" t="s">
        <v>135</v>
      </c>
      <c r="H61" s="1"/>
    </row>
    <row r="62" spans="1:8" ht="15.75" x14ac:dyDescent="0.25">
      <c r="A62" s="1"/>
      <c r="B62" s="1" t="s">
        <v>44</v>
      </c>
      <c r="C62" s="1" t="s">
        <v>65</v>
      </c>
      <c r="D62" s="1">
        <v>18</v>
      </c>
      <c r="E62" s="1">
        <f>IF(D62&lt;=14,D62,MOD(D62,15)+1)</f>
        <v>4</v>
      </c>
      <c r="F62" s="1"/>
      <c r="G62" s="1"/>
      <c r="H62" s="1"/>
    </row>
    <row r="63" spans="1:8" ht="15.75" x14ac:dyDescent="0.25">
      <c r="A63" s="1"/>
      <c r="B63" s="1" t="s">
        <v>46</v>
      </c>
      <c r="C63" s="1" t="s">
        <v>65</v>
      </c>
      <c r="D63" s="1">
        <v>32</v>
      </c>
      <c r="E63" s="1">
        <v>3</v>
      </c>
      <c r="F63" s="1"/>
      <c r="G63" s="1"/>
      <c r="H63" s="1"/>
    </row>
    <row r="64" spans="1:8" ht="15.75" x14ac:dyDescent="0.25">
      <c r="A64" s="1"/>
      <c r="B64" s="1" t="s">
        <v>161</v>
      </c>
      <c r="C64" s="1" t="s">
        <v>65</v>
      </c>
      <c r="D64" s="1" t="s">
        <v>135</v>
      </c>
      <c r="E64" s="1" t="s">
        <v>135</v>
      </c>
      <c r="F64" s="1" t="s">
        <v>135</v>
      </c>
      <c r="G64" s="1"/>
      <c r="H64" s="1"/>
    </row>
    <row r="65" spans="1:8" ht="15.75" x14ac:dyDescent="0.25">
      <c r="A65" s="1"/>
      <c r="B65" s="1" t="s">
        <v>156</v>
      </c>
      <c r="C65" s="1" t="s">
        <v>157</v>
      </c>
      <c r="D65" s="1">
        <v>4</v>
      </c>
      <c r="E65" s="1"/>
      <c r="F65" s="1"/>
      <c r="G65" s="1"/>
      <c r="H65" s="1"/>
    </row>
    <row r="66" spans="1:8" ht="15.75" x14ac:dyDescent="0.25">
      <c r="A66" s="1"/>
      <c r="B66" s="1" t="s">
        <v>50</v>
      </c>
      <c r="C66" s="1" t="s">
        <v>69</v>
      </c>
      <c r="D66" s="1">
        <v>14</v>
      </c>
      <c r="E66" s="1">
        <f>IF(D66&lt;=14,D66,MOD(D66,15)+1)</f>
        <v>14</v>
      </c>
      <c r="F66" s="1"/>
      <c r="G66" s="1" t="s">
        <v>135</v>
      </c>
      <c r="H66" s="1"/>
    </row>
    <row r="67" spans="1:8" ht="15.75" x14ac:dyDescent="0.25">
      <c r="A67" s="1"/>
      <c r="B67" s="1" t="s">
        <v>57</v>
      </c>
      <c r="C67" s="1" t="s">
        <v>69</v>
      </c>
      <c r="D67" s="1">
        <v>21</v>
      </c>
      <c r="E67" s="1">
        <f>IF(D67&lt;=14,D67,MOD(D67,15)+1)</f>
        <v>7</v>
      </c>
      <c r="F67" s="1"/>
      <c r="G67" s="1"/>
      <c r="H67" s="1"/>
    </row>
    <row r="68" spans="1:8" ht="15.75" x14ac:dyDescent="0.25">
      <c r="A68" s="1"/>
      <c r="B68" s="1" t="s">
        <v>24</v>
      </c>
      <c r="C68" s="1" t="s">
        <v>42</v>
      </c>
      <c r="D68" s="1">
        <v>29</v>
      </c>
      <c r="E68" s="1">
        <v>1</v>
      </c>
      <c r="F68" s="1"/>
      <c r="G68" s="1"/>
      <c r="H68" s="1" t="s">
        <v>135</v>
      </c>
    </row>
    <row r="69" spans="1:8" ht="15.75" x14ac:dyDescent="0.25">
      <c r="A69" s="1"/>
      <c r="B69" s="1" t="s">
        <v>80</v>
      </c>
      <c r="C69" s="1" t="s">
        <v>92</v>
      </c>
      <c r="D69" s="1">
        <v>9</v>
      </c>
      <c r="E69" s="1">
        <f>IF(D69&lt;=14,D69,MOD(D69,15)+1)</f>
        <v>9</v>
      </c>
      <c r="F69" s="1"/>
      <c r="G69" s="1"/>
      <c r="H69" s="1" t="s">
        <v>135</v>
      </c>
    </row>
    <row r="70" spans="1:8" ht="15.75" x14ac:dyDescent="0.25">
      <c r="A70" s="1"/>
      <c r="B70" s="1" t="s">
        <v>62</v>
      </c>
      <c r="C70" s="1" t="s">
        <v>77</v>
      </c>
      <c r="D70" s="1">
        <v>34</v>
      </c>
      <c r="E70" s="1">
        <v>5</v>
      </c>
      <c r="F70" s="1" t="s">
        <v>131</v>
      </c>
      <c r="G70" s="1" t="s">
        <v>135</v>
      </c>
      <c r="H70" s="1"/>
    </row>
    <row r="71" spans="1:8" ht="15.75" x14ac:dyDescent="0.25">
      <c r="A71" s="1"/>
      <c r="B71" s="1" t="s">
        <v>146</v>
      </c>
      <c r="C71" s="1" t="s">
        <v>147</v>
      </c>
      <c r="D71" s="1" t="s">
        <v>135</v>
      </c>
      <c r="E71" s="1">
        <v>36</v>
      </c>
      <c r="F71" s="1"/>
      <c r="G71" s="1"/>
      <c r="H7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DanhsachDetai</vt:lpstr>
      <vt:lpstr>DangKy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2020-02-17T03:23:48Z</dcterms:modified>
</cp:coreProperties>
</file>