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E10" i="1"/>
  <c r="E11" i="1"/>
  <c r="E12" i="1"/>
  <c r="E13" i="1"/>
  <c r="E14" i="1"/>
  <c r="E15" i="1"/>
  <c r="E16" i="1"/>
  <c r="E9" i="1"/>
  <c r="D10" i="1"/>
  <c r="D11" i="1"/>
  <c r="D12" i="1"/>
  <c r="D13" i="1"/>
  <c r="D14" i="1"/>
  <c r="D15" i="1"/>
  <c r="D16" i="1"/>
  <c r="D9" i="1"/>
</calcChain>
</file>

<file path=xl/sharedStrings.xml><?xml version="1.0" encoding="utf-8"?>
<sst xmlns="http://schemas.openxmlformats.org/spreadsheetml/2006/main" count="64" uniqueCount="55">
  <si>
    <t>Bảng 1 - BẢNG ĐIỂM CHUẨN</t>
  </si>
  <si>
    <t>Mã
ngành</t>
  </si>
  <si>
    <t>Ngành thi</t>
  </si>
  <si>
    <t>Điểm
chuẩn 1</t>
  </si>
  <si>
    <t>Điểm
chuẩn 2</t>
  </si>
  <si>
    <t>Hóa</t>
  </si>
  <si>
    <t>Xây dựng</t>
  </si>
  <si>
    <t>Điện tử</t>
  </si>
  <si>
    <t>Máy tính</t>
  </si>
  <si>
    <t>A</t>
  </si>
  <si>
    <t>C</t>
  </si>
  <si>
    <t>D</t>
  </si>
  <si>
    <t>B</t>
  </si>
  <si>
    <t>Bảng 2 - BẢNG ĐIỂM HỌC BỒNG</t>
  </si>
  <si>
    <t>Điểm</t>
  </si>
  <si>
    <t>Mã số</t>
  </si>
  <si>
    <t>Họ</t>
  </si>
  <si>
    <t>Tên</t>
  </si>
  <si>
    <t>Khu
vực</t>
  </si>
  <si>
    <t>Toán</t>
  </si>
  <si>
    <t>Lý</t>
  </si>
  <si>
    <t>Kết quả</t>
  </si>
  <si>
    <t>A101</t>
  </si>
  <si>
    <t>B102</t>
  </si>
  <si>
    <t>C203</t>
  </si>
  <si>
    <t>D204</t>
  </si>
  <si>
    <t>A205</t>
  </si>
  <si>
    <t>C106</t>
  </si>
  <si>
    <t>D107</t>
  </si>
  <si>
    <t>A208</t>
  </si>
  <si>
    <t>Lâm</t>
  </si>
  <si>
    <t>Lệ</t>
  </si>
  <si>
    <t>Trần</t>
  </si>
  <si>
    <t>Nguyễn</t>
  </si>
  <si>
    <t>Phạm</t>
  </si>
  <si>
    <t>Kiều</t>
  </si>
  <si>
    <t>Lê</t>
  </si>
  <si>
    <t>Trung</t>
  </si>
  <si>
    <t>Thanh</t>
  </si>
  <si>
    <t>Uyên</t>
  </si>
  <si>
    <t>Tùng</t>
  </si>
  <si>
    <t>Hùng</t>
  </si>
  <si>
    <t>Hoa</t>
  </si>
  <si>
    <t>Sơn</t>
  </si>
  <si>
    <t xml:space="preserve">Yêu cầu: </t>
  </si>
  <si>
    <r>
      <t xml:space="preserve">1. </t>
    </r>
    <r>
      <rPr>
        <b/>
        <sz val="11"/>
        <color theme="1"/>
        <rFont val="Times New Roman"/>
        <family val="1"/>
      </rPr>
      <t>Chèn</t>
    </r>
    <r>
      <rPr>
        <sz val="11"/>
        <color theme="1"/>
        <rFont val="Times New Roman"/>
        <family val="1"/>
      </rPr>
      <t xml:space="preserve"> vào trước cột</t>
    </r>
    <r>
      <rPr>
        <b/>
        <sz val="11"/>
        <color theme="1"/>
        <rFont val="Times New Roman"/>
        <family val="1"/>
      </rPr>
      <t xml:space="preserve"> kết quả 2 cột</t>
    </r>
    <r>
      <rPr>
        <sz val="11"/>
        <color theme="1"/>
        <rFont val="Times New Roman"/>
        <family val="1"/>
      </rPr>
      <t xml:space="preserve">: </t>
    </r>
    <r>
      <rPr>
        <b/>
        <sz val="11"/>
        <color theme="1"/>
        <rFont val="Times New Roman"/>
        <family val="1"/>
      </rPr>
      <t>Tổng cộng, Điểm chuẩn</t>
    </r>
    <r>
      <rPr>
        <sz val="11"/>
        <color theme="1"/>
        <rFont val="Times New Roman"/>
        <family val="1"/>
      </rPr>
      <t>. (0,5đ)</t>
    </r>
  </si>
  <si>
    <t>Tổng cộng</t>
  </si>
  <si>
    <t>Điểm chuẩn</t>
  </si>
  <si>
    <r>
      <t xml:space="preserve">2. </t>
    </r>
    <r>
      <rPr>
        <b/>
        <sz val="11"/>
        <color theme="1"/>
        <rFont val="Times New Roman"/>
        <family val="1"/>
      </rPr>
      <t>Sắp xếp bảng tính</t>
    </r>
    <r>
      <rPr>
        <sz val="11"/>
        <color theme="1"/>
        <rFont val="Times New Roman"/>
        <family val="1"/>
      </rPr>
      <t xml:space="preserve">. Kết quả tuyển sinh theo </t>
    </r>
    <r>
      <rPr>
        <b/>
        <sz val="11"/>
        <color theme="1"/>
        <rFont val="Times New Roman"/>
        <family val="1"/>
      </rPr>
      <t xml:space="preserve">Tên </t>
    </r>
    <r>
      <rPr>
        <sz val="11"/>
        <color theme="1"/>
        <rFont val="Times New Roman"/>
        <family val="1"/>
      </rPr>
      <t>với thứ tự</t>
    </r>
    <r>
      <rPr>
        <b/>
        <sz val="11"/>
        <color theme="1"/>
        <rFont val="Times New Roman"/>
        <family val="1"/>
      </rPr>
      <t xml:space="preserve"> tăng dần</t>
    </r>
    <r>
      <rPr>
        <sz val="11"/>
        <color theme="1"/>
        <rFont val="Times New Roman"/>
        <family val="1"/>
      </rPr>
      <t>. (1đ)</t>
    </r>
  </si>
  <si>
    <r>
      <t xml:space="preserve">3. </t>
    </r>
    <r>
      <rPr>
        <b/>
        <sz val="11"/>
        <color theme="1"/>
        <rFont val="Times New Roman"/>
        <family val="1"/>
      </rPr>
      <t>Lập công thức điền dữ liệu</t>
    </r>
    <r>
      <rPr>
        <sz val="11"/>
        <color theme="1"/>
        <rFont val="Times New Roman"/>
        <family val="1"/>
      </rPr>
      <t xml:space="preserve"> cho các cộ</t>
    </r>
    <r>
      <rPr>
        <b/>
        <sz val="11"/>
        <color theme="1"/>
        <rFont val="Times New Roman"/>
        <family val="1"/>
      </rPr>
      <t>t Khu vực</t>
    </r>
    <r>
      <rPr>
        <sz val="11"/>
        <color theme="1"/>
        <rFont val="Times New Roman"/>
        <family val="1"/>
      </rPr>
      <t xml:space="preserve"> và</t>
    </r>
    <r>
      <rPr>
        <b/>
        <sz val="11"/>
        <color theme="1"/>
        <rFont val="Times New Roman"/>
        <family val="1"/>
      </rPr>
      <t xml:space="preserve"> Ngành thi</t>
    </r>
    <r>
      <rPr>
        <sz val="11"/>
        <color theme="1"/>
        <rFont val="Times New Roman"/>
        <family val="1"/>
      </rPr>
      <t xml:space="preserve"> tương ứng cho từng thí sinh. (1,5đ)</t>
    </r>
  </si>
  <si>
    <t>Trong đó:</t>
  </si>
  <si>
    <r>
      <rPr>
        <b/>
        <sz val="11"/>
        <color theme="1"/>
        <rFont val="Times New Roman"/>
        <family val="1"/>
      </rPr>
      <t>Khu vực</t>
    </r>
    <r>
      <rPr>
        <sz val="11"/>
        <color theme="1"/>
        <rFont val="Times New Roman"/>
        <family val="1"/>
      </rPr>
      <t xml:space="preserve"> là </t>
    </r>
    <r>
      <rPr>
        <b/>
        <sz val="11"/>
        <color theme="1"/>
        <rFont val="Times New Roman"/>
        <family val="1"/>
      </rPr>
      <t xml:space="preserve">ký tự thứ 2 </t>
    </r>
    <r>
      <rPr>
        <sz val="11"/>
        <color theme="1"/>
        <rFont val="Times New Roman"/>
        <family val="1"/>
      </rPr>
      <t>của mã số.</t>
    </r>
  </si>
  <si>
    <r>
      <rPr>
        <b/>
        <sz val="11"/>
        <color theme="1"/>
        <rFont val="Times New Roman"/>
        <family val="1"/>
      </rPr>
      <t>Ngành thi</t>
    </r>
    <r>
      <rPr>
        <sz val="11"/>
        <color theme="1"/>
        <rFont val="Times New Roman"/>
        <family val="1"/>
      </rPr>
      <t xml:space="preserve"> là</t>
    </r>
    <r>
      <rPr>
        <b/>
        <sz val="11"/>
        <color theme="1"/>
        <rFont val="Times New Roman"/>
        <family val="1"/>
      </rPr>
      <t xml:space="preserve"> ký tự đầu </t>
    </r>
    <r>
      <rPr>
        <sz val="11"/>
        <color theme="1"/>
        <rFont val="Times New Roman"/>
        <family val="1"/>
      </rPr>
      <t xml:space="preserve">của </t>
    </r>
    <r>
      <rPr>
        <b/>
        <sz val="11"/>
        <color theme="1"/>
        <rFont val="Times New Roman"/>
        <family val="1"/>
      </rPr>
      <t>Mã số và Bảng 1.</t>
    </r>
  </si>
  <si>
    <r>
      <t>4. Từ</t>
    </r>
    <r>
      <rPr>
        <b/>
        <sz val="11"/>
        <color theme="1"/>
        <rFont val="Times New Roman"/>
        <family val="1"/>
      </rPr>
      <t xml:space="preserve"> ký tự đầu của Mã số</t>
    </r>
    <r>
      <rPr>
        <sz val="11"/>
        <color theme="1"/>
        <rFont val="Times New Roman"/>
        <family val="1"/>
      </rPr>
      <t xml:space="preserve"> (mã ngành),</t>
    </r>
    <r>
      <rPr>
        <b/>
        <sz val="11"/>
        <color theme="1"/>
        <rFont val="Times New Roman"/>
        <family val="1"/>
      </rPr>
      <t xml:space="preserve"> khu vực và bảng 1</t>
    </r>
    <r>
      <rPr>
        <sz val="11"/>
        <color theme="1"/>
        <rFont val="Times New Roman"/>
        <family val="1"/>
      </rPr>
      <t xml:space="preserve"> hãy điền dữ liệu cho cột</t>
    </r>
    <r>
      <rPr>
        <b/>
        <sz val="11"/>
        <color theme="1"/>
        <rFont val="Times New Roman"/>
        <family val="1"/>
      </rPr>
      <t xml:space="preserve"> Điểm chuẩn</t>
    </r>
    <r>
      <rPr>
        <sz val="11"/>
        <color theme="1"/>
        <rFont val="Times New Roman"/>
        <family val="1"/>
      </rPr>
      <t>. (1đ)</t>
    </r>
  </si>
  <si>
    <r>
      <rPr>
        <b/>
        <sz val="11"/>
        <color theme="1"/>
        <rFont val="Times New Roman"/>
        <family val="1"/>
      </rPr>
      <t xml:space="preserve">Trong đó </t>
    </r>
    <r>
      <rPr>
        <sz val="11"/>
        <color theme="1"/>
        <rFont val="Times New Roman"/>
        <family val="1"/>
      </rPr>
      <t>nếu thí sinh thuộc</t>
    </r>
    <r>
      <rPr>
        <b/>
        <sz val="11"/>
        <color theme="1"/>
        <rFont val="Times New Roman"/>
        <family val="1"/>
      </rPr>
      <t xml:space="preserve"> khu vực 1 </t>
    </r>
    <r>
      <rPr>
        <sz val="11"/>
        <color theme="1"/>
        <rFont val="Times New Roman"/>
        <family val="1"/>
      </rPr>
      <t>thì lấy</t>
    </r>
    <r>
      <rPr>
        <b/>
        <sz val="11"/>
        <color theme="1"/>
        <rFont val="Times New Roman"/>
        <family val="1"/>
      </rPr>
      <t xml:space="preserve"> điểm chuẩn 1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ngược lại</t>
    </r>
    <r>
      <rPr>
        <sz val="11"/>
        <color theme="1"/>
        <rFont val="Times New Roman"/>
        <family val="1"/>
      </rPr>
      <t xml:space="preserve"> lấy</t>
    </r>
    <r>
      <rPr>
        <b/>
        <sz val="11"/>
        <color theme="1"/>
        <rFont val="Times New Roman"/>
        <family val="1"/>
      </rPr>
      <t xml:space="preserve"> điểm chuẩn 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</si>
</sst>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I9" sqref="I9"/>
    </sheetView>
  </sheetViews>
  <sheetFormatPr defaultRowHeight="15" x14ac:dyDescent="0.25"/>
  <cols>
    <col min="1" max="1" width="9.140625" style="1"/>
    <col min="2" max="2" width="12.42578125" style="1" customWidth="1"/>
    <col min="3" max="3" width="9.140625" style="1"/>
    <col min="4" max="4" width="10.85546875" style="1" customWidth="1"/>
    <col min="5" max="8" width="9.140625" style="1"/>
    <col min="9" max="9" width="12" style="1" bestFit="1" customWidth="1"/>
    <col min="10" max="10" width="10.85546875" style="1" bestFit="1" customWidth="1"/>
    <col min="11" max="16384" width="9.140625" style="1"/>
  </cols>
  <sheetData>
    <row r="1" spans="1:12" x14ac:dyDescent="0.25">
      <c r="A1" s="2" t="s">
        <v>0</v>
      </c>
      <c r="B1" s="2"/>
      <c r="C1" s="2"/>
      <c r="D1" s="2"/>
      <c r="F1" s="2" t="s">
        <v>13</v>
      </c>
      <c r="G1" s="2"/>
      <c r="H1" s="2"/>
      <c r="I1" s="2"/>
      <c r="J1" s="2"/>
      <c r="K1" s="2"/>
      <c r="L1" s="2"/>
    </row>
    <row r="2" spans="1:12" ht="30" x14ac:dyDescent="0.25">
      <c r="A2" s="5" t="s">
        <v>1</v>
      </c>
      <c r="B2" s="6" t="s">
        <v>2</v>
      </c>
      <c r="C2" s="5" t="s">
        <v>3</v>
      </c>
      <c r="D2" s="5" t="s">
        <v>4</v>
      </c>
      <c r="F2" s="7" t="s">
        <v>1</v>
      </c>
      <c r="G2" s="4" t="s">
        <v>9</v>
      </c>
      <c r="H2" s="4" t="s">
        <v>12</v>
      </c>
      <c r="I2" s="4" t="s">
        <v>10</v>
      </c>
      <c r="J2" s="4" t="s">
        <v>11</v>
      </c>
    </row>
    <row r="3" spans="1:12" x14ac:dyDescent="0.25">
      <c r="A3" s="4" t="s">
        <v>9</v>
      </c>
      <c r="B3" s="3" t="s">
        <v>8</v>
      </c>
      <c r="C3" s="4">
        <v>20</v>
      </c>
      <c r="D3" s="4">
        <v>22</v>
      </c>
      <c r="F3" s="8" t="s">
        <v>14</v>
      </c>
      <c r="G3" s="4">
        <v>26</v>
      </c>
      <c r="H3" s="4">
        <v>24</v>
      </c>
      <c r="I3" s="4">
        <v>21</v>
      </c>
      <c r="J3" s="4">
        <v>19</v>
      </c>
    </row>
    <row r="4" spans="1:12" x14ac:dyDescent="0.25">
      <c r="A4" s="4" t="s">
        <v>12</v>
      </c>
      <c r="B4" s="3" t="s">
        <v>7</v>
      </c>
      <c r="C4" s="4">
        <v>18</v>
      </c>
      <c r="D4" s="4">
        <v>20</v>
      </c>
    </row>
    <row r="5" spans="1:12" x14ac:dyDescent="0.25">
      <c r="A5" s="4" t="s">
        <v>10</v>
      </c>
      <c r="B5" s="3" t="s">
        <v>6</v>
      </c>
      <c r="C5" s="4">
        <v>15</v>
      </c>
      <c r="D5" s="4">
        <v>16</v>
      </c>
    </row>
    <row r="6" spans="1:12" x14ac:dyDescent="0.25">
      <c r="A6" s="4" t="s">
        <v>11</v>
      </c>
      <c r="B6" s="3" t="s">
        <v>5</v>
      </c>
      <c r="C6" s="4">
        <v>13</v>
      </c>
      <c r="D6" s="4">
        <v>14</v>
      </c>
    </row>
    <row r="8" spans="1:12" ht="28.5" x14ac:dyDescent="0.25">
      <c r="A8" s="6" t="s">
        <v>15</v>
      </c>
      <c r="B8" s="6" t="s">
        <v>16</v>
      </c>
      <c r="C8" s="6" t="s">
        <v>17</v>
      </c>
      <c r="D8" s="6" t="s">
        <v>2</v>
      </c>
      <c r="E8" s="5" t="s">
        <v>18</v>
      </c>
      <c r="F8" s="6" t="s">
        <v>19</v>
      </c>
      <c r="G8" s="6" t="s">
        <v>20</v>
      </c>
      <c r="H8" s="6" t="s">
        <v>5</v>
      </c>
      <c r="I8" s="6" t="s">
        <v>47</v>
      </c>
      <c r="J8" s="6" t="s">
        <v>46</v>
      </c>
      <c r="K8" s="6" t="s">
        <v>21</v>
      </c>
    </row>
    <row r="9" spans="1:12" x14ac:dyDescent="0.25">
      <c r="A9" s="4" t="s">
        <v>28</v>
      </c>
      <c r="B9" s="9" t="s">
        <v>31</v>
      </c>
      <c r="C9" s="9" t="s">
        <v>42</v>
      </c>
      <c r="D9" s="9" t="str">
        <f>VLOOKUP(LEFT(A9,1),$A$2:$D$6,2,0)</f>
        <v>Hóa</v>
      </c>
      <c r="E9" s="4" t="str">
        <f>MID(A9,2,1)</f>
        <v>1</v>
      </c>
      <c r="F9" s="4">
        <v>9</v>
      </c>
      <c r="G9" s="4">
        <v>7</v>
      </c>
      <c r="H9" s="4">
        <v>8</v>
      </c>
      <c r="I9" s="4">
        <f>IF(E9=1,VLOOKUP(LEFT(A9,1),$A$2:$D$6,3,0),VLOOKUP(LEFT(A9,1),$A$2:$D$6,4,0))</f>
        <v>14</v>
      </c>
      <c r="J9" s="4"/>
      <c r="K9" s="4"/>
    </row>
    <row r="10" spans="1:12" x14ac:dyDescent="0.25">
      <c r="A10" s="4" t="s">
        <v>27</v>
      </c>
      <c r="B10" s="9" t="s">
        <v>32</v>
      </c>
      <c r="C10" s="9" t="s">
        <v>41</v>
      </c>
      <c r="D10" s="9" t="str">
        <f t="shared" ref="D10:D16" si="0">VLOOKUP(LEFT(A10,1),$A$2:$D$6,2,0)</f>
        <v>Xây dựng</v>
      </c>
      <c r="E10" s="4" t="str">
        <f t="shared" ref="E10:E16" si="1">MID(A10,2,1)</f>
        <v>1</v>
      </c>
      <c r="F10" s="4">
        <v>8</v>
      </c>
      <c r="G10" s="4">
        <v>6</v>
      </c>
      <c r="H10" s="4">
        <v>7</v>
      </c>
      <c r="I10" s="4">
        <f t="shared" ref="I10:I16" si="2">IF(E10=1,VLOOKUP(LEFT(A10,1),$A$2:$D$6,3,0),VLOOKUP(LEFT(A10,1),$A$2:$D$6,4,0))</f>
        <v>16</v>
      </c>
      <c r="J10" s="4"/>
      <c r="K10" s="4"/>
    </row>
    <row r="11" spans="1:12" x14ac:dyDescent="0.25">
      <c r="A11" s="4" t="s">
        <v>23</v>
      </c>
      <c r="B11" s="9" t="s">
        <v>35</v>
      </c>
      <c r="C11" s="9" t="s">
        <v>31</v>
      </c>
      <c r="D11" s="9" t="str">
        <f t="shared" si="0"/>
        <v>Điện tử</v>
      </c>
      <c r="E11" s="4" t="str">
        <f t="shared" si="1"/>
        <v>1</v>
      </c>
      <c r="F11" s="4">
        <v>5</v>
      </c>
      <c r="G11" s="4">
        <v>6</v>
      </c>
      <c r="H11" s="4">
        <v>6</v>
      </c>
      <c r="I11" s="4">
        <f t="shared" si="2"/>
        <v>20</v>
      </c>
      <c r="J11" s="4"/>
      <c r="K11" s="4"/>
    </row>
    <row r="12" spans="1:12" x14ac:dyDescent="0.25">
      <c r="A12" s="4" t="s">
        <v>29</v>
      </c>
      <c r="B12" s="9" t="s">
        <v>30</v>
      </c>
      <c r="C12" s="9" t="s">
        <v>43</v>
      </c>
      <c r="D12" s="9" t="str">
        <f t="shared" si="0"/>
        <v>Máy tính</v>
      </c>
      <c r="E12" s="4" t="str">
        <f t="shared" si="1"/>
        <v>2</v>
      </c>
      <c r="F12" s="4">
        <v>9</v>
      </c>
      <c r="G12" s="4">
        <v>9</v>
      </c>
      <c r="H12" s="4">
        <v>9</v>
      </c>
      <c r="I12" s="4">
        <f t="shared" si="2"/>
        <v>22</v>
      </c>
      <c r="J12" s="4"/>
      <c r="K12" s="4"/>
    </row>
    <row r="13" spans="1:12" x14ac:dyDescent="0.25">
      <c r="A13" s="4" t="s">
        <v>24</v>
      </c>
      <c r="B13" s="9" t="s">
        <v>20</v>
      </c>
      <c r="C13" s="9" t="s">
        <v>38</v>
      </c>
      <c r="D13" s="9" t="str">
        <f t="shared" si="0"/>
        <v>Xây dựng</v>
      </c>
      <c r="E13" s="4" t="str">
        <f t="shared" si="1"/>
        <v>2</v>
      </c>
      <c r="F13" s="4">
        <v>4</v>
      </c>
      <c r="G13" s="4">
        <v>3</v>
      </c>
      <c r="H13" s="4">
        <v>1</v>
      </c>
      <c r="I13" s="4">
        <f t="shared" si="2"/>
        <v>16</v>
      </c>
      <c r="J13" s="4"/>
      <c r="K13" s="4"/>
    </row>
    <row r="14" spans="1:12" x14ac:dyDescent="0.25">
      <c r="A14" s="4" t="s">
        <v>22</v>
      </c>
      <c r="B14" s="9" t="s">
        <v>36</v>
      </c>
      <c r="C14" s="9" t="s">
        <v>37</v>
      </c>
      <c r="D14" s="9" t="str">
        <f t="shared" si="0"/>
        <v>Máy tính</v>
      </c>
      <c r="E14" s="4" t="str">
        <f t="shared" si="1"/>
        <v>1</v>
      </c>
      <c r="F14" s="4">
        <v>4</v>
      </c>
      <c r="G14" s="4">
        <v>7</v>
      </c>
      <c r="H14" s="4">
        <v>5</v>
      </c>
      <c r="I14" s="4">
        <f t="shared" si="2"/>
        <v>22</v>
      </c>
      <c r="J14" s="4"/>
      <c r="K14" s="4"/>
    </row>
    <row r="15" spans="1:12" x14ac:dyDescent="0.25">
      <c r="A15" s="4" t="s">
        <v>26</v>
      </c>
      <c r="B15" s="9" t="s">
        <v>33</v>
      </c>
      <c r="C15" s="9" t="s">
        <v>40</v>
      </c>
      <c r="D15" s="9" t="str">
        <f t="shared" si="0"/>
        <v>Máy tính</v>
      </c>
      <c r="E15" s="4" t="str">
        <f t="shared" si="1"/>
        <v>2</v>
      </c>
      <c r="F15" s="4">
        <v>6</v>
      </c>
      <c r="G15" s="4">
        <v>7</v>
      </c>
      <c r="H15" s="4">
        <v>9</v>
      </c>
      <c r="I15" s="4">
        <f t="shared" si="2"/>
        <v>22</v>
      </c>
      <c r="J15" s="4"/>
      <c r="K15" s="4"/>
    </row>
    <row r="16" spans="1:12" x14ac:dyDescent="0.25">
      <c r="A16" s="4" t="s">
        <v>25</v>
      </c>
      <c r="B16" s="9" t="s">
        <v>34</v>
      </c>
      <c r="C16" s="9" t="s">
        <v>39</v>
      </c>
      <c r="D16" s="9" t="str">
        <f t="shared" si="0"/>
        <v>Hóa</v>
      </c>
      <c r="E16" s="4" t="str">
        <f t="shared" si="1"/>
        <v>2</v>
      </c>
      <c r="F16" s="4">
        <v>2</v>
      </c>
      <c r="G16" s="4">
        <v>4</v>
      </c>
      <c r="H16" s="4">
        <v>2</v>
      </c>
      <c r="I16" s="4">
        <f t="shared" si="2"/>
        <v>14</v>
      </c>
      <c r="J16" s="4"/>
      <c r="K16" s="4"/>
    </row>
    <row r="18" spans="1:1" x14ac:dyDescent="0.25">
      <c r="A18" s="1" t="s">
        <v>44</v>
      </c>
    </row>
    <row r="19" spans="1:1" x14ac:dyDescent="0.25">
      <c r="A19" s="1" t="s">
        <v>45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0" t="s">
        <v>50</v>
      </c>
    </row>
    <row r="23" spans="1:1" x14ac:dyDescent="0.25">
      <c r="A23" s="1" t="s">
        <v>51</v>
      </c>
    </row>
    <row r="24" spans="1:1" x14ac:dyDescent="0.25">
      <c r="A24" s="1" t="s">
        <v>52</v>
      </c>
    </row>
    <row r="25" spans="1:1" x14ac:dyDescent="0.25">
      <c r="A25" s="1" t="s">
        <v>53</v>
      </c>
    </row>
    <row r="26" spans="1:1" x14ac:dyDescent="0.25">
      <c r="A26" s="1" t="s">
        <v>54</v>
      </c>
    </row>
  </sheetData>
  <sortState ref="A9:K16">
    <sortCondition ref="C9:C16"/>
  </sortState>
  <mergeCells count="2">
    <mergeCell ref="A1:D1"/>
    <mergeCell ref="F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HiepTran</dc:creator>
  <cp:lastModifiedBy>HiepTran</cp:lastModifiedBy>
  <dcterms:created xsi:type="dcterms:W3CDTF">2015-04-14T03:41:45Z</dcterms:created>
  <dcterms:modified xsi:type="dcterms:W3CDTF">2015-04-14T04:14:38Z</dcterms:modified>
</cp:coreProperties>
</file>